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107年HRST工作周報\2018報告\統計分析\"/>
    </mc:Choice>
  </mc:AlternateContent>
  <bookViews>
    <workbookView xWindow="0" yWindow="24192" windowWidth="23040" windowHeight="8688" activeTab="3"/>
  </bookViews>
  <sheets>
    <sheet name="加權1" sheetId="1" r:id="rId1"/>
    <sheet name="加權2" sheetId="2" r:id="rId2"/>
    <sheet name="加權3" sheetId="3" r:id="rId3"/>
    <sheet name="圖1" sheetId="22" r:id="rId4"/>
    <sheet name="圖2" sheetId="23" r:id="rId5"/>
    <sheet name="圖3" sheetId="24" r:id="rId6"/>
    <sheet name="圖4" sheetId="25" r:id="rId7"/>
    <sheet name="圖5" sheetId="26" r:id="rId8"/>
    <sheet name="圖6" sheetId="27" r:id="rId9"/>
    <sheet name="圖7" sheetId="28" r:id="rId10"/>
    <sheet name="圖８" sheetId="29" r:id="rId11"/>
    <sheet name="圖9" sheetId="46" r:id="rId12"/>
    <sheet name="圖10" sheetId="49" r:id="rId13"/>
    <sheet name="圖11" sheetId="148" r:id="rId14"/>
    <sheet name="圖12" sheetId="51" r:id="rId15"/>
    <sheet name="圖13" sheetId="30" r:id="rId16"/>
    <sheet name="圖14" sheetId="33" r:id="rId17"/>
    <sheet name="圖15" sheetId="37" r:id="rId18"/>
    <sheet name="圖16" sheetId="39" r:id="rId19"/>
    <sheet name="圖17" sheetId="35" r:id="rId20"/>
    <sheet name="圖18" sheetId="53" r:id="rId21"/>
    <sheet name="圖19" sheetId="55" r:id="rId22"/>
    <sheet name="圖20" sheetId="57" r:id="rId23"/>
    <sheet name="圖21" sheetId="59" r:id="rId24"/>
    <sheet name="圖22" sheetId="61" r:id="rId25"/>
    <sheet name="圖23" sheetId="63" r:id="rId26"/>
    <sheet name="圖24" sheetId="65" r:id="rId27"/>
    <sheet name="圖25" sheetId="67" r:id="rId28"/>
    <sheet name="圖26" sheetId="69" r:id="rId29"/>
    <sheet name="圖27" sheetId="71" r:id="rId30"/>
    <sheet name="圖28" sheetId="73" r:id="rId31"/>
    <sheet name="圖29" sheetId="75" r:id="rId32"/>
    <sheet name="圖30" sheetId="78" r:id="rId33"/>
    <sheet name="圖31" sheetId="80" r:id="rId34"/>
    <sheet name="圖32" sheetId="82" r:id="rId35"/>
    <sheet name="圖33" sheetId="84" r:id="rId36"/>
    <sheet name="圖34" sheetId="86" r:id="rId37"/>
    <sheet name="圖35-36" sheetId="92" r:id="rId38"/>
    <sheet name="圖37" sheetId="90" r:id="rId39"/>
    <sheet name="圖38_39" sheetId="94" r:id="rId40"/>
    <sheet name="圖40" sheetId="99" r:id="rId41"/>
    <sheet name="圖41" sheetId="101" r:id="rId42"/>
    <sheet name="圖42" sheetId="103" r:id="rId43"/>
    <sheet name="圖43" sheetId="108" r:id="rId44"/>
    <sheet name="圖44" sheetId="110" r:id="rId45"/>
    <sheet name="圖45" sheetId="106" r:id="rId46"/>
    <sheet name="圖46" sheetId="114" r:id="rId47"/>
    <sheet name="圖47" sheetId="116" r:id="rId48"/>
    <sheet name="圖48" sheetId="111" r:id="rId49"/>
    <sheet name="圖49" sheetId="117" r:id="rId50"/>
    <sheet name="圖50" sheetId="119" r:id="rId51"/>
    <sheet name="圖51" sheetId="123" r:id="rId52"/>
    <sheet name="圖52" sheetId="124" r:id="rId53"/>
    <sheet name="圖53" sheetId="126" r:id="rId54"/>
    <sheet name="圖54_57" sheetId="142" r:id="rId55"/>
  </sheets>
  <definedNames>
    <definedName name="_xlnm._FilterDatabase" localSheetId="2" hidden="1">加權3!$Q$1:$R$721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18" i="3" l="1"/>
  <c r="L531" i="3" s="1"/>
  <c r="L711" i="3" l="1"/>
  <c r="L701" i="3"/>
  <c r="L690" i="3"/>
  <c r="L671" i="3"/>
  <c r="L650" i="3"/>
  <c r="L629" i="3"/>
  <c r="L607" i="3"/>
  <c r="L586" i="3"/>
  <c r="L555" i="3"/>
  <c r="L4" i="3"/>
  <c r="L709" i="3"/>
  <c r="L698" i="3"/>
  <c r="L687" i="3"/>
  <c r="L666" i="3"/>
  <c r="L645" i="3"/>
  <c r="L623" i="3"/>
  <c r="L602" i="3"/>
  <c r="L579" i="3"/>
  <c r="L547" i="3"/>
  <c r="L717" i="3"/>
  <c r="L706" i="3"/>
  <c r="L695" i="3"/>
  <c r="L682" i="3"/>
  <c r="L661" i="3"/>
  <c r="L639" i="3"/>
  <c r="L618" i="3"/>
  <c r="L597" i="3"/>
  <c r="L571" i="3"/>
  <c r="L539" i="3"/>
  <c r="L714" i="3"/>
  <c r="L703" i="3"/>
  <c r="L693" i="3"/>
  <c r="L677" i="3"/>
  <c r="L655" i="3"/>
  <c r="L634" i="3"/>
  <c r="L613" i="3"/>
  <c r="L591" i="3"/>
  <c r="L563" i="3"/>
  <c r="R658" i="3"/>
  <c r="R662" i="3"/>
  <c r="R666" i="3"/>
  <c r="R670" i="3"/>
  <c r="R674" i="3"/>
  <c r="R678" i="3"/>
  <c r="R682" i="3"/>
  <c r="R686" i="3"/>
  <c r="R690" i="3"/>
  <c r="R694" i="3"/>
  <c r="R698" i="3"/>
  <c r="R702" i="3"/>
  <c r="R706" i="3"/>
  <c r="R710" i="3"/>
  <c r="R714" i="3"/>
  <c r="R718" i="3"/>
  <c r="R624" i="3"/>
  <c r="R628" i="3"/>
  <c r="R632" i="3"/>
  <c r="R636" i="3"/>
  <c r="R640" i="3"/>
  <c r="R644" i="3"/>
  <c r="R648" i="3"/>
  <c r="R652" i="3"/>
  <c r="R656" i="3"/>
  <c r="R575" i="3"/>
  <c r="R579" i="3"/>
  <c r="R583" i="3"/>
  <c r="R587" i="3"/>
  <c r="R591" i="3"/>
  <c r="R595" i="3"/>
  <c r="R599" i="3"/>
  <c r="R603" i="3"/>
  <c r="R607" i="3"/>
  <c r="R611" i="3"/>
  <c r="R615" i="3"/>
  <c r="R619" i="3"/>
  <c r="R524" i="3"/>
  <c r="R528" i="3"/>
  <c r="R532" i="3"/>
  <c r="R536" i="3"/>
  <c r="R540" i="3"/>
  <c r="R544" i="3"/>
  <c r="R548" i="3"/>
  <c r="R552" i="3"/>
  <c r="R556" i="3"/>
  <c r="R560" i="3"/>
  <c r="R564" i="3"/>
  <c r="R568" i="3"/>
  <c r="R572" i="3"/>
  <c r="R515" i="3"/>
  <c r="R519" i="3"/>
  <c r="R436" i="3"/>
  <c r="R440" i="3"/>
  <c r="R444" i="3"/>
  <c r="R448" i="3"/>
  <c r="R452" i="3"/>
  <c r="R456" i="3"/>
  <c r="R460" i="3"/>
  <c r="R464" i="3"/>
  <c r="R468" i="3"/>
  <c r="R472" i="3"/>
  <c r="R476" i="3"/>
  <c r="R480" i="3"/>
  <c r="R484" i="3"/>
  <c r="R488" i="3"/>
  <c r="R492" i="3"/>
  <c r="R496" i="3"/>
  <c r="R500" i="3"/>
  <c r="R504" i="3"/>
  <c r="R508" i="3"/>
  <c r="R361" i="3"/>
  <c r="R365" i="3"/>
  <c r="R369" i="3"/>
  <c r="R373" i="3"/>
  <c r="R377" i="3"/>
  <c r="R381" i="3"/>
  <c r="R385" i="3"/>
  <c r="R389" i="3"/>
  <c r="R393" i="3"/>
  <c r="R397" i="3"/>
  <c r="R401" i="3"/>
  <c r="R405" i="3"/>
  <c r="R409" i="3"/>
  <c r="R413" i="3"/>
  <c r="R659" i="3"/>
  <c r="R663" i="3"/>
  <c r="R667" i="3"/>
  <c r="R671" i="3"/>
  <c r="R675" i="3"/>
  <c r="R679" i="3"/>
  <c r="R683" i="3"/>
  <c r="R687" i="3"/>
  <c r="R691" i="3"/>
  <c r="R695" i="3"/>
  <c r="R699" i="3"/>
  <c r="R703" i="3"/>
  <c r="R707" i="3"/>
  <c r="R711" i="3"/>
  <c r="R715" i="3"/>
  <c r="R621" i="3"/>
  <c r="R625" i="3"/>
  <c r="R629" i="3"/>
  <c r="R633" i="3"/>
  <c r="R637" i="3"/>
  <c r="R641" i="3"/>
  <c r="R645" i="3"/>
  <c r="R649" i="3"/>
  <c r="R653" i="3"/>
  <c r="R657" i="3"/>
  <c r="R576" i="3"/>
  <c r="R580" i="3"/>
  <c r="R584" i="3"/>
  <c r="R588" i="3"/>
  <c r="R592" i="3"/>
  <c r="R596" i="3"/>
  <c r="R600" i="3"/>
  <c r="R604" i="3"/>
  <c r="R608" i="3"/>
  <c r="R612" i="3"/>
  <c r="R616" i="3"/>
  <c r="R620" i="3"/>
  <c r="R525" i="3"/>
  <c r="R529" i="3"/>
  <c r="R533" i="3"/>
  <c r="R537" i="3"/>
  <c r="R541" i="3"/>
  <c r="R545" i="3"/>
  <c r="R549" i="3"/>
  <c r="R553" i="3"/>
  <c r="R557" i="3"/>
  <c r="R561" i="3"/>
  <c r="R565" i="3"/>
  <c r="R569" i="3"/>
  <c r="R512" i="3"/>
  <c r="R516" i="3"/>
  <c r="R520" i="3"/>
  <c r="R437" i="3"/>
  <c r="R441" i="3"/>
  <c r="R445" i="3"/>
  <c r="R449" i="3"/>
  <c r="R453" i="3"/>
  <c r="R457" i="3"/>
  <c r="R461" i="3"/>
  <c r="R465" i="3"/>
  <c r="R469" i="3"/>
  <c r="R473" i="3"/>
  <c r="R477" i="3"/>
  <c r="R481" i="3"/>
  <c r="R485" i="3"/>
  <c r="R489" i="3"/>
  <c r="R493" i="3"/>
  <c r="R497" i="3"/>
  <c r="R501" i="3"/>
  <c r="R505" i="3"/>
  <c r="R509" i="3"/>
  <c r="R362" i="3"/>
  <c r="R366" i="3"/>
  <c r="R370" i="3"/>
  <c r="R374" i="3"/>
  <c r="R378" i="3"/>
  <c r="R382" i="3"/>
  <c r="R386" i="3"/>
  <c r="R390" i="3"/>
  <c r="R394" i="3"/>
  <c r="R398" i="3"/>
  <c r="R402" i="3"/>
  <c r="R406" i="3"/>
  <c r="R410" i="3"/>
  <c r="R414" i="3"/>
  <c r="R661" i="3"/>
  <c r="R665" i="3"/>
  <c r="R669" i="3"/>
  <c r="R673" i="3"/>
  <c r="R677" i="3"/>
  <c r="R681" i="3"/>
  <c r="R685" i="3"/>
  <c r="R689" i="3"/>
  <c r="R693" i="3"/>
  <c r="R697" i="3"/>
  <c r="R701" i="3"/>
  <c r="R705" i="3"/>
  <c r="R709" i="3"/>
  <c r="R713" i="3"/>
  <c r="R717" i="3"/>
  <c r="R623" i="3"/>
  <c r="R627" i="3"/>
  <c r="R631" i="3"/>
  <c r="R635" i="3"/>
  <c r="R639" i="3"/>
  <c r="R643" i="3"/>
  <c r="R647" i="3"/>
  <c r="R651" i="3"/>
  <c r="R655" i="3"/>
  <c r="R574" i="3"/>
  <c r="R578" i="3"/>
  <c r="R582" i="3"/>
  <c r="R586" i="3"/>
  <c r="R590" i="3"/>
  <c r="R594" i="3"/>
  <c r="R598" i="3"/>
  <c r="R602" i="3"/>
  <c r="R606" i="3"/>
  <c r="R610" i="3"/>
  <c r="R614" i="3"/>
  <c r="R618" i="3"/>
  <c r="R523" i="3"/>
  <c r="R527" i="3"/>
  <c r="R531" i="3"/>
  <c r="R535" i="3"/>
  <c r="R539" i="3"/>
  <c r="R543" i="3"/>
  <c r="R547" i="3"/>
  <c r="R551" i="3"/>
  <c r="R555" i="3"/>
  <c r="R559" i="3"/>
  <c r="R563" i="3"/>
  <c r="R567" i="3"/>
  <c r="R571" i="3"/>
  <c r="R514" i="3"/>
  <c r="R518" i="3"/>
  <c r="R435" i="3"/>
  <c r="R439" i="3"/>
  <c r="R443" i="3"/>
  <c r="R447" i="3"/>
  <c r="R451" i="3"/>
  <c r="R455" i="3"/>
  <c r="R459" i="3"/>
  <c r="R463" i="3"/>
  <c r="R467" i="3"/>
  <c r="R471" i="3"/>
  <c r="R475" i="3"/>
  <c r="R479" i="3"/>
  <c r="R483" i="3"/>
  <c r="R487" i="3"/>
  <c r="R491" i="3"/>
  <c r="R495" i="3"/>
  <c r="R499" i="3"/>
  <c r="R503" i="3"/>
  <c r="R507" i="3"/>
  <c r="R511" i="3"/>
  <c r="R364" i="3"/>
  <c r="R368" i="3"/>
  <c r="R372" i="3"/>
  <c r="R376" i="3"/>
  <c r="R380" i="3"/>
  <c r="R384" i="3"/>
  <c r="R388" i="3"/>
  <c r="R392" i="3"/>
  <c r="R396" i="3"/>
  <c r="R400" i="3"/>
  <c r="R404" i="3"/>
  <c r="R408" i="3"/>
  <c r="R412" i="3"/>
  <c r="R416" i="3"/>
  <c r="R660" i="3"/>
  <c r="R676" i="3"/>
  <c r="R692" i="3"/>
  <c r="R708" i="3"/>
  <c r="R626" i="3"/>
  <c r="R642" i="3"/>
  <c r="R573" i="3"/>
  <c r="R589" i="3"/>
  <c r="R605" i="3"/>
  <c r="R522" i="3"/>
  <c r="R538" i="3"/>
  <c r="R554" i="3"/>
  <c r="R570" i="3"/>
  <c r="R438" i="3"/>
  <c r="R454" i="3"/>
  <c r="R470" i="3"/>
  <c r="R486" i="3"/>
  <c r="R502" i="3"/>
  <c r="R367" i="3"/>
  <c r="R383" i="3"/>
  <c r="R399" i="3"/>
  <c r="R415" i="3"/>
  <c r="R420" i="3"/>
  <c r="R424" i="3"/>
  <c r="R428" i="3"/>
  <c r="R432" i="3"/>
  <c r="R134" i="3"/>
  <c r="R138" i="3"/>
  <c r="R142" i="3"/>
  <c r="R146" i="3"/>
  <c r="R150" i="3"/>
  <c r="R154" i="3"/>
  <c r="R158" i="3"/>
  <c r="R162" i="3"/>
  <c r="R166" i="3"/>
  <c r="R170" i="3"/>
  <c r="R174" i="3"/>
  <c r="R178" i="3"/>
  <c r="R182" i="3"/>
  <c r="R186" i="3"/>
  <c r="R190" i="3"/>
  <c r="R194" i="3"/>
  <c r="R198" i="3"/>
  <c r="R202" i="3"/>
  <c r="R206" i="3"/>
  <c r="R210" i="3"/>
  <c r="R214" i="3"/>
  <c r="R218" i="3"/>
  <c r="R222" i="3"/>
  <c r="R226" i="3"/>
  <c r="R230" i="3"/>
  <c r="R234" i="3"/>
  <c r="R238" i="3"/>
  <c r="R242" i="3"/>
  <c r="R246" i="3"/>
  <c r="R250" i="3"/>
  <c r="R254" i="3"/>
  <c r="R258" i="3"/>
  <c r="R262" i="3"/>
  <c r="R266" i="3"/>
  <c r="R270" i="3"/>
  <c r="R274" i="3"/>
  <c r="R278" i="3"/>
  <c r="R282" i="3"/>
  <c r="R286" i="3"/>
  <c r="R290" i="3"/>
  <c r="R294" i="3"/>
  <c r="R298" i="3"/>
  <c r="R302" i="3"/>
  <c r="R306" i="3"/>
  <c r="R310" i="3"/>
  <c r="R314" i="3"/>
  <c r="R318" i="3"/>
  <c r="R322" i="3"/>
  <c r="R326" i="3"/>
  <c r="R330" i="3"/>
  <c r="R334" i="3"/>
  <c r="R338" i="3"/>
  <c r="R342" i="3"/>
  <c r="R346" i="3"/>
  <c r="R350" i="3"/>
  <c r="R354" i="3"/>
  <c r="R358" i="3"/>
  <c r="R120" i="3"/>
  <c r="R124" i="3"/>
  <c r="R128" i="3"/>
  <c r="R664" i="3"/>
  <c r="R680" i="3"/>
  <c r="R696" i="3"/>
  <c r="R712" i="3"/>
  <c r="R630" i="3"/>
  <c r="R646" i="3"/>
  <c r="R577" i="3"/>
  <c r="R593" i="3"/>
  <c r="R609" i="3"/>
  <c r="R526" i="3"/>
  <c r="R542" i="3"/>
  <c r="R558" i="3"/>
  <c r="R513" i="3"/>
  <c r="R442" i="3"/>
  <c r="R458" i="3"/>
  <c r="R474" i="3"/>
  <c r="R490" i="3"/>
  <c r="R506" i="3"/>
  <c r="R371" i="3"/>
  <c r="R387" i="3"/>
  <c r="R403" i="3"/>
  <c r="R417" i="3"/>
  <c r="R421" i="3"/>
  <c r="R425" i="3"/>
  <c r="R429" i="3"/>
  <c r="R433" i="3"/>
  <c r="R135" i="3"/>
  <c r="R139" i="3"/>
  <c r="R143" i="3"/>
  <c r="R147" i="3"/>
  <c r="R151" i="3"/>
  <c r="R155" i="3"/>
  <c r="R159" i="3"/>
  <c r="R163" i="3"/>
  <c r="R167" i="3"/>
  <c r="R171" i="3"/>
  <c r="R175" i="3"/>
  <c r="R179" i="3"/>
  <c r="R183" i="3"/>
  <c r="R187" i="3"/>
  <c r="R191" i="3"/>
  <c r="R195" i="3"/>
  <c r="R199" i="3"/>
  <c r="R203" i="3"/>
  <c r="R207" i="3"/>
  <c r="R211" i="3"/>
  <c r="R215" i="3"/>
  <c r="R219" i="3"/>
  <c r="R223" i="3"/>
  <c r="R227" i="3"/>
  <c r="R231" i="3"/>
  <c r="R235" i="3"/>
  <c r="R239" i="3"/>
  <c r="R243" i="3"/>
  <c r="R247" i="3"/>
  <c r="R251" i="3"/>
  <c r="R255" i="3"/>
  <c r="R259" i="3"/>
  <c r="R263" i="3"/>
  <c r="R267" i="3"/>
  <c r="R271" i="3"/>
  <c r="R275" i="3"/>
  <c r="R279" i="3"/>
  <c r="R283" i="3"/>
  <c r="R287" i="3"/>
  <c r="R291" i="3"/>
  <c r="R295" i="3"/>
  <c r="R299" i="3"/>
  <c r="R303" i="3"/>
  <c r="R307" i="3"/>
  <c r="R311" i="3"/>
  <c r="R315" i="3"/>
  <c r="R319" i="3"/>
  <c r="R323" i="3"/>
  <c r="R327" i="3"/>
  <c r="R331" i="3"/>
  <c r="R335" i="3"/>
  <c r="R339" i="3"/>
  <c r="R343" i="3"/>
  <c r="R347" i="3"/>
  <c r="R351" i="3"/>
  <c r="R355" i="3"/>
  <c r="R359" i="3"/>
  <c r="R121" i="3"/>
  <c r="R125" i="3"/>
  <c r="R129" i="3"/>
  <c r="R672" i="3"/>
  <c r="R688" i="3"/>
  <c r="R704" i="3"/>
  <c r="R622" i="3"/>
  <c r="R638" i="3"/>
  <c r="R654" i="3"/>
  <c r="R585" i="3"/>
  <c r="R601" i="3"/>
  <c r="R617" i="3"/>
  <c r="R534" i="3"/>
  <c r="R550" i="3"/>
  <c r="R566" i="3"/>
  <c r="R521" i="3"/>
  <c r="R450" i="3"/>
  <c r="R466" i="3"/>
  <c r="R482" i="3"/>
  <c r="R498" i="3"/>
  <c r="R363" i="3"/>
  <c r="R379" i="3"/>
  <c r="R395" i="3"/>
  <c r="R411" i="3"/>
  <c r="R419" i="3"/>
  <c r="R423" i="3"/>
  <c r="R427" i="3"/>
  <c r="R431" i="3"/>
  <c r="R133" i="3"/>
  <c r="R137" i="3"/>
  <c r="R141" i="3"/>
  <c r="R145" i="3"/>
  <c r="R149" i="3"/>
  <c r="R153" i="3"/>
  <c r="R157" i="3"/>
  <c r="R161" i="3"/>
  <c r="R165" i="3"/>
  <c r="R169" i="3"/>
  <c r="R173" i="3"/>
  <c r="R177" i="3"/>
  <c r="R181" i="3"/>
  <c r="R185" i="3"/>
  <c r="R189" i="3"/>
  <c r="R193" i="3"/>
  <c r="R197" i="3"/>
  <c r="R201" i="3"/>
  <c r="R205" i="3"/>
  <c r="R209" i="3"/>
  <c r="R213" i="3"/>
  <c r="R217" i="3"/>
  <c r="R221" i="3"/>
  <c r="R225" i="3"/>
  <c r="R229" i="3"/>
  <c r="R233" i="3"/>
  <c r="R237" i="3"/>
  <c r="R241" i="3"/>
  <c r="R245" i="3"/>
  <c r="R249" i="3"/>
  <c r="R253" i="3"/>
  <c r="R257" i="3"/>
  <c r="R261" i="3"/>
  <c r="R265" i="3"/>
  <c r="R269" i="3"/>
  <c r="R273" i="3"/>
  <c r="R277" i="3"/>
  <c r="R281" i="3"/>
  <c r="R285" i="3"/>
  <c r="R289" i="3"/>
  <c r="R293" i="3"/>
  <c r="R297" i="3"/>
  <c r="R301" i="3"/>
  <c r="R305" i="3"/>
  <c r="R309" i="3"/>
  <c r="R313" i="3"/>
  <c r="R317" i="3"/>
  <c r="R321" i="3"/>
  <c r="R325" i="3"/>
  <c r="R329" i="3"/>
  <c r="R333" i="3"/>
  <c r="R337" i="3"/>
  <c r="R341" i="3"/>
  <c r="R345" i="3"/>
  <c r="R349" i="3"/>
  <c r="R353" i="3"/>
  <c r="R357" i="3"/>
  <c r="R119" i="3"/>
  <c r="R123" i="3"/>
  <c r="R127" i="3"/>
  <c r="R6" i="3"/>
  <c r="R17" i="3"/>
  <c r="R13" i="3"/>
  <c r="R9" i="3"/>
  <c r="R31" i="3"/>
  <c r="R27" i="3"/>
  <c r="R23" i="3"/>
  <c r="R41" i="3"/>
  <c r="R37" i="3"/>
  <c r="R54" i="3"/>
  <c r="R50" i="3"/>
  <c r="R46" i="3"/>
  <c r="R42" i="3"/>
  <c r="R115" i="3"/>
  <c r="R111" i="3"/>
  <c r="R107" i="3"/>
  <c r="R103" i="3"/>
  <c r="R99" i="3"/>
  <c r="R95" i="3"/>
  <c r="R91" i="3"/>
  <c r="R87" i="3"/>
  <c r="R83" i="3"/>
  <c r="R79" i="3"/>
  <c r="R75" i="3"/>
  <c r="R71" i="3"/>
  <c r="R67" i="3"/>
  <c r="R63" i="3"/>
  <c r="R59" i="3"/>
  <c r="R132" i="3"/>
  <c r="R122" i="3"/>
  <c r="R348" i="3"/>
  <c r="R332" i="3"/>
  <c r="R316" i="3"/>
  <c r="R300" i="3"/>
  <c r="R284" i="3"/>
  <c r="R268" i="3"/>
  <c r="R252" i="3"/>
  <c r="R236" i="3"/>
  <c r="R220" i="3"/>
  <c r="R204" i="3"/>
  <c r="R188" i="3"/>
  <c r="R172" i="3"/>
  <c r="R156" i="3"/>
  <c r="R140" i="3"/>
  <c r="R426" i="3"/>
  <c r="R391" i="3"/>
  <c r="R478" i="3"/>
  <c r="R562" i="3"/>
  <c r="R597" i="3"/>
  <c r="R716" i="3"/>
  <c r="R4" i="3"/>
  <c r="R16" i="3"/>
  <c r="R34" i="3"/>
  <c r="R26" i="3"/>
  <c r="R40" i="3"/>
  <c r="R53" i="3"/>
  <c r="R45" i="3"/>
  <c r="R110" i="3"/>
  <c r="R102" i="3"/>
  <c r="R94" i="3"/>
  <c r="R86" i="3"/>
  <c r="R78" i="3"/>
  <c r="R70" i="3"/>
  <c r="R62" i="3"/>
  <c r="R360" i="3"/>
  <c r="R328" i="3"/>
  <c r="R296" i="3"/>
  <c r="R264" i="3"/>
  <c r="R232" i="3"/>
  <c r="R200" i="3"/>
  <c r="R168" i="3"/>
  <c r="R136" i="3"/>
  <c r="R375" i="3"/>
  <c r="R546" i="3"/>
  <c r="R700" i="3"/>
  <c r="R8" i="3"/>
  <c r="R19" i="3"/>
  <c r="R15" i="3"/>
  <c r="R11" i="3"/>
  <c r="R33" i="3"/>
  <c r="R29" i="3"/>
  <c r="R25" i="3"/>
  <c r="R21" i="3"/>
  <c r="R39" i="3"/>
  <c r="R35" i="3"/>
  <c r="R52" i="3"/>
  <c r="R48" i="3"/>
  <c r="R44" i="3"/>
  <c r="R117" i="3"/>
  <c r="R113" i="3"/>
  <c r="R109" i="3"/>
  <c r="R105" i="3"/>
  <c r="R101" i="3"/>
  <c r="R97" i="3"/>
  <c r="R93" i="3"/>
  <c r="R89" i="3"/>
  <c r="R85" i="3"/>
  <c r="R81" i="3"/>
  <c r="R77" i="3"/>
  <c r="R73" i="3"/>
  <c r="R69" i="3"/>
  <c r="R65" i="3"/>
  <c r="R61" i="3"/>
  <c r="R57" i="3"/>
  <c r="R130" i="3"/>
  <c r="R356" i="3"/>
  <c r="R340" i="3"/>
  <c r="R324" i="3"/>
  <c r="R308" i="3"/>
  <c r="R292" i="3"/>
  <c r="R276" i="3"/>
  <c r="R260" i="3"/>
  <c r="R244" i="3"/>
  <c r="R228" i="3"/>
  <c r="R212" i="3"/>
  <c r="R196" i="3"/>
  <c r="R180" i="3"/>
  <c r="R164" i="3"/>
  <c r="R148" i="3"/>
  <c r="R434" i="3"/>
  <c r="R418" i="3"/>
  <c r="R510" i="3"/>
  <c r="R446" i="3"/>
  <c r="R530" i="3"/>
  <c r="R650" i="3"/>
  <c r="R684" i="3"/>
  <c r="R5" i="3"/>
  <c r="R12" i="3"/>
  <c r="R30" i="3"/>
  <c r="R22" i="3"/>
  <c r="R36" i="3"/>
  <c r="R49" i="3"/>
  <c r="R118" i="3"/>
  <c r="R114" i="3"/>
  <c r="R106" i="3"/>
  <c r="R98" i="3"/>
  <c r="R90" i="3"/>
  <c r="R82" i="3"/>
  <c r="R74" i="3"/>
  <c r="R66" i="3"/>
  <c r="R58" i="3"/>
  <c r="R131" i="3"/>
  <c r="R344" i="3"/>
  <c r="R312" i="3"/>
  <c r="R280" i="3"/>
  <c r="R248" i="3"/>
  <c r="R216" i="3"/>
  <c r="R184" i="3"/>
  <c r="R152" i="3"/>
  <c r="R422" i="3"/>
  <c r="R462" i="3"/>
  <c r="R581" i="3"/>
  <c r="R7" i="3"/>
  <c r="R18" i="3"/>
  <c r="R14" i="3"/>
  <c r="R10" i="3"/>
  <c r="R32" i="3"/>
  <c r="R28" i="3"/>
  <c r="R24" i="3"/>
  <c r="R20" i="3"/>
  <c r="R38" i="3"/>
  <c r="R55" i="3"/>
  <c r="R51" i="3"/>
  <c r="R47" i="3"/>
  <c r="R43" i="3"/>
  <c r="R116" i="3"/>
  <c r="R112" i="3"/>
  <c r="R108" i="3"/>
  <c r="R104" i="3"/>
  <c r="R100" i="3"/>
  <c r="R96" i="3"/>
  <c r="R92" i="3"/>
  <c r="R88" i="3"/>
  <c r="R84" i="3"/>
  <c r="R80" i="3"/>
  <c r="R76" i="3"/>
  <c r="R72" i="3"/>
  <c r="R68" i="3"/>
  <c r="R64" i="3"/>
  <c r="R60" i="3"/>
  <c r="R56" i="3"/>
  <c r="R126" i="3"/>
  <c r="R352" i="3"/>
  <c r="R336" i="3"/>
  <c r="R320" i="3"/>
  <c r="R304" i="3"/>
  <c r="R288" i="3"/>
  <c r="R272" i="3"/>
  <c r="R256" i="3"/>
  <c r="R240" i="3"/>
  <c r="R224" i="3"/>
  <c r="R208" i="3"/>
  <c r="R192" i="3"/>
  <c r="R176" i="3"/>
  <c r="R160" i="3"/>
  <c r="R144" i="3"/>
  <c r="R430" i="3"/>
  <c r="R407" i="3"/>
  <c r="R494" i="3"/>
  <c r="R517" i="3"/>
  <c r="R613" i="3"/>
  <c r="R634" i="3"/>
  <c r="R668" i="3"/>
  <c r="L715" i="3"/>
  <c r="L710" i="3"/>
  <c r="L705" i="3"/>
  <c r="L699" i="3"/>
  <c r="L694" i="3"/>
  <c r="L689" i="3"/>
  <c r="L683" i="3"/>
  <c r="L678" i="3"/>
  <c r="L673" i="3"/>
  <c r="L667" i="3"/>
  <c r="L662" i="3"/>
  <c r="L657" i="3"/>
  <c r="L651" i="3"/>
  <c r="L646" i="3"/>
  <c r="L641" i="3"/>
  <c r="L635" i="3"/>
  <c r="L630" i="3"/>
  <c r="L625" i="3"/>
  <c r="L619" i="3"/>
  <c r="L614" i="3"/>
  <c r="L609" i="3"/>
  <c r="L603" i="3"/>
  <c r="L598" i="3"/>
  <c r="L593" i="3"/>
  <c r="L587" i="3"/>
  <c r="L582" i="3"/>
  <c r="L574" i="3"/>
  <c r="L566" i="3"/>
  <c r="L558" i="3"/>
  <c r="L550" i="3"/>
  <c r="L542" i="3"/>
  <c r="L534" i="3"/>
  <c r="L526" i="3"/>
  <c r="L518" i="3"/>
  <c r="L510" i="3"/>
  <c r="L502" i="3"/>
  <c r="L494" i="3"/>
  <c r="L486" i="3"/>
  <c r="L478" i="3"/>
  <c r="L470" i="3"/>
  <c r="L462" i="3"/>
  <c r="L454" i="3"/>
  <c r="L446" i="3"/>
  <c r="L438" i="3"/>
  <c r="L430" i="3"/>
  <c r="L419" i="3"/>
  <c r="L403" i="3"/>
  <c r="L387" i="3"/>
  <c r="L368" i="3"/>
  <c r="L347" i="3"/>
  <c r="L326" i="3"/>
  <c r="L292" i="3"/>
  <c r="L250" i="3"/>
  <c r="L200" i="3"/>
  <c r="L136" i="3"/>
  <c r="L8" i="3"/>
  <c r="L523" i="3"/>
  <c r="L515" i="3"/>
  <c r="L507" i="3"/>
  <c r="L499" i="3"/>
  <c r="L491" i="3"/>
  <c r="L483" i="3"/>
  <c r="L475" i="3"/>
  <c r="L467" i="3"/>
  <c r="L459" i="3"/>
  <c r="L451" i="3"/>
  <c r="L443" i="3"/>
  <c r="L435" i="3"/>
  <c r="L427" i="3"/>
  <c r="L415" i="3"/>
  <c r="L399" i="3"/>
  <c r="L383" i="3"/>
  <c r="L363" i="3"/>
  <c r="L342" i="3"/>
  <c r="L319" i="3"/>
  <c r="L282" i="3"/>
  <c r="L239" i="3"/>
  <c r="L184" i="3"/>
  <c r="L104" i="3"/>
  <c r="L718" i="3"/>
  <c r="L713" i="3"/>
  <c r="L707" i="3"/>
  <c r="L702" i="3"/>
  <c r="L697" i="3"/>
  <c r="L691" i="3"/>
  <c r="L686" i="3"/>
  <c r="L681" i="3"/>
  <c r="L675" i="3"/>
  <c r="L670" i="3"/>
  <c r="L665" i="3"/>
  <c r="L659" i="3"/>
  <c r="L654" i="3"/>
  <c r="L649" i="3"/>
  <c r="L643" i="3"/>
  <c r="L638" i="3"/>
  <c r="L633" i="3"/>
  <c r="L627" i="3"/>
  <c r="L622" i="3"/>
  <c r="L617" i="3"/>
  <c r="L611" i="3"/>
  <c r="L606" i="3"/>
  <c r="L601" i="3"/>
  <c r="L595" i="3"/>
  <c r="L590" i="3"/>
  <c r="L585" i="3"/>
  <c r="L578" i="3"/>
  <c r="L570" i="3"/>
  <c r="L562" i="3"/>
  <c r="L554" i="3"/>
  <c r="L546" i="3"/>
  <c r="L538" i="3"/>
  <c r="L530" i="3"/>
  <c r="L522" i="3"/>
  <c r="L514" i="3"/>
  <c r="L506" i="3"/>
  <c r="L498" i="3"/>
  <c r="L490" i="3"/>
  <c r="L482" i="3"/>
  <c r="L474" i="3"/>
  <c r="L466" i="3"/>
  <c r="L458" i="3"/>
  <c r="L450" i="3"/>
  <c r="L442" i="3"/>
  <c r="L434" i="3"/>
  <c r="L426" i="3"/>
  <c r="L411" i="3"/>
  <c r="L395" i="3"/>
  <c r="L379" i="3"/>
  <c r="L358" i="3"/>
  <c r="L336" i="3"/>
  <c r="L312" i="3"/>
  <c r="L271" i="3"/>
  <c r="L228" i="3"/>
  <c r="L168" i="3"/>
  <c r="L72" i="3"/>
  <c r="L685" i="3"/>
  <c r="L679" i="3"/>
  <c r="L674" i="3"/>
  <c r="L669" i="3"/>
  <c r="L663" i="3"/>
  <c r="L658" i="3"/>
  <c r="L653" i="3"/>
  <c r="L647" i="3"/>
  <c r="L642" i="3"/>
  <c r="L637" i="3"/>
  <c r="L631" i="3"/>
  <c r="L626" i="3"/>
  <c r="L621" i="3"/>
  <c r="L615" i="3"/>
  <c r="L610" i="3"/>
  <c r="L605" i="3"/>
  <c r="L599" i="3"/>
  <c r="L594" i="3"/>
  <c r="L589" i="3"/>
  <c r="L583" i="3"/>
  <c r="L575" i="3"/>
  <c r="L567" i="3"/>
  <c r="L559" i="3"/>
  <c r="L551" i="3"/>
  <c r="L543" i="3"/>
  <c r="L535" i="3"/>
  <c r="L527" i="3"/>
  <c r="L519" i="3"/>
  <c r="L511" i="3"/>
  <c r="L503" i="3"/>
  <c r="L495" i="3"/>
  <c r="L487" i="3"/>
  <c r="L479" i="3"/>
  <c r="L471" i="3"/>
  <c r="L463" i="3"/>
  <c r="L455" i="3"/>
  <c r="L447" i="3"/>
  <c r="L439" i="3"/>
  <c r="L431" i="3"/>
  <c r="L423" i="3"/>
  <c r="L407" i="3"/>
  <c r="L391" i="3"/>
  <c r="L374" i="3"/>
  <c r="L352" i="3"/>
  <c r="L331" i="3"/>
  <c r="L303" i="3"/>
  <c r="L260" i="3"/>
  <c r="L216" i="3"/>
  <c r="L152" i="3"/>
  <c r="L40" i="3"/>
  <c r="L6" i="3"/>
  <c r="L10" i="3"/>
  <c r="L14" i="3"/>
  <c r="L18" i="3"/>
  <c r="L22" i="3"/>
  <c r="L26" i="3"/>
  <c r="L30" i="3"/>
  <c r="L34" i="3"/>
  <c r="L38" i="3"/>
  <c r="L42" i="3"/>
  <c r="L46" i="3"/>
  <c r="L50" i="3"/>
  <c r="L54" i="3"/>
  <c r="L58" i="3"/>
  <c r="L62" i="3"/>
  <c r="L66" i="3"/>
  <c r="L70" i="3"/>
  <c r="L74" i="3"/>
  <c r="L78" i="3"/>
  <c r="L82" i="3"/>
  <c r="L86" i="3"/>
  <c r="L90" i="3"/>
  <c r="L94" i="3"/>
  <c r="L98" i="3"/>
  <c r="L102" i="3"/>
  <c r="L106" i="3"/>
  <c r="L110" i="3"/>
  <c r="L114" i="3"/>
  <c r="L118" i="3"/>
  <c r="L122" i="3"/>
  <c r="L126" i="3"/>
  <c r="L130" i="3"/>
  <c r="L134" i="3"/>
  <c r="L138" i="3"/>
  <c r="L142" i="3"/>
  <c r="L146" i="3"/>
  <c r="L150" i="3"/>
  <c r="L154" i="3"/>
  <c r="L158" i="3"/>
  <c r="L162" i="3"/>
  <c r="L166" i="3"/>
  <c r="L170" i="3"/>
  <c r="L174" i="3"/>
  <c r="L178" i="3"/>
  <c r="L182" i="3"/>
  <c r="L186" i="3"/>
  <c r="L190" i="3"/>
  <c r="L194" i="3"/>
  <c r="L198" i="3"/>
  <c r="L202" i="3"/>
  <c r="L206" i="3"/>
  <c r="L210" i="3"/>
  <c r="L214" i="3"/>
  <c r="L218" i="3"/>
  <c r="L5" i="3"/>
  <c r="L9" i="3"/>
  <c r="L13" i="3"/>
  <c r="L17" i="3"/>
  <c r="L21" i="3"/>
  <c r="L25" i="3"/>
  <c r="L29" i="3"/>
  <c r="L33" i="3"/>
  <c r="L37" i="3"/>
  <c r="L41" i="3"/>
  <c r="L45" i="3"/>
  <c r="L49" i="3"/>
  <c r="L53" i="3"/>
  <c r="L57" i="3"/>
  <c r="L61" i="3"/>
  <c r="L65" i="3"/>
  <c r="L69" i="3"/>
  <c r="L73" i="3"/>
  <c r="L77" i="3"/>
  <c r="L81" i="3"/>
  <c r="L85" i="3"/>
  <c r="L89" i="3"/>
  <c r="L93" i="3"/>
  <c r="L97" i="3"/>
  <c r="L101" i="3"/>
  <c r="L105" i="3"/>
  <c r="L109" i="3"/>
  <c r="L113" i="3"/>
  <c r="L117" i="3"/>
  <c r="L121" i="3"/>
  <c r="L125" i="3"/>
  <c r="L129" i="3"/>
  <c r="L133" i="3"/>
  <c r="L137" i="3"/>
  <c r="L141" i="3"/>
  <c r="L145" i="3"/>
  <c r="L149" i="3"/>
  <c r="L153" i="3"/>
  <c r="L157" i="3"/>
  <c r="L161" i="3"/>
  <c r="L165" i="3"/>
  <c r="L169" i="3"/>
  <c r="L173" i="3"/>
  <c r="L177" i="3"/>
  <c r="L181" i="3"/>
  <c r="L185" i="3"/>
  <c r="L189" i="3"/>
  <c r="L193" i="3"/>
  <c r="L197" i="3"/>
  <c r="L201" i="3"/>
  <c r="L205" i="3"/>
  <c r="L209" i="3"/>
  <c r="L213" i="3"/>
  <c r="L217" i="3"/>
  <c r="L221" i="3"/>
  <c r="L225" i="3"/>
  <c r="L229" i="3"/>
  <c r="L233" i="3"/>
  <c r="L237" i="3"/>
  <c r="L241" i="3"/>
  <c r="L245" i="3"/>
  <c r="L249" i="3"/>
  <c r="L253" i="3"/>
  <c r="L257" i="3"/>
  <c r="L261" i="3"/>
  <c r="L265" i="3"/>
  <c r="L269" i="3"/>
  <c r="L273" i="3"/>
  <c r="L277" i="3"/>
  <c r="L281" i="3"/>
  <c r="L285" i="3"/>
  <c r="L289" i="3"/>
  <c r="L293" i="3"/>
  <c r="L297" i="3"/>
  <c r="L301" i="3"/>
  <c r="L305" i="3"/>
  <c r="L309" i="3"/>
  <c r="L313" i="3"/>
  <c r="L317" i="3"/>
  <c r="L321" i="3"/>
  <c r="L12" i="3"/>
  <c r="L20" i="3"/>
  <c r="L28" i="3"/>
  <c r="L36" i="3"/>
  <c r="L44" i="3"/>
  <c r="L52" i="3"/>
  <c r="L60" i="3"/>
  <c r="L68" i="3"/>
  <c r="L76" i="3"/>
  <c r="L84" i="3"/>
  <c r="L92" i="3"/>
  <c r="L100" i="3"/>
  <c r="L108" i="3"/>
  <c r="L116" i="3"/>
  <c r="L124" i="3"/>
  <c r="L132" i="3"/>
  <c r="L7" i="3"/>
  <c r="L15" i="3"/>
  <c r="L23" i="3"/>
  <c r="L31" i="3"/>
  <c r="L39" i="3"/>
  <c r="L47" i="3"/>
  <c r="L55" i="3"/>
  <c r="L63" i="3"/>
  <c r="L71" i="3"/>
  <c r="L79" i="3"/>
  <c r="L87" i="3"/>
  <c r="L95" i="3"/>
  <c r="L103" i="3"/>
  <c r="L111" i="3"/>
  <c r="L119" i="3"/>
  <c r="L127" i="3"/>
  <c r="L135" i="3"/>
  <c r="L143" i="3"/>
  <c r="L151" i="3"/>
  <c r="L159" i="3"/>
  <c r="L167" i="3"/>
  <c r="L175" i="3"/>
  <c r="L183" i="3"/>
  <c r="L191" i="3"/>
  <c r="L199" i="3"/>
  <c r="L207" i="3"/>
  <c r="L215" i="3"/>
  <c r="L222" i="3"/>
  <c r="L227" i="3"/>
  <c r="L232" i="3"/>
  <c r="L238" i="3"/>
  <c r="L243" i="3"/>
  <c r="L248" i="3"/>
  <c r="L254" i="3"/>
  <c r="L259" i="3"/>
  <c r="L264" i="3"/>
  <c r="L270" i="3"/>
  <c r="L275" i="3"/>
  <c r="L280" i="3"/>
  <c r="L286" i="3"/>
  <c r="L291" i="3"/>
  <c r="L296" i="3"/>
  <c r="L302" i="3"/>
  <c r="L307" i="3"/>
  <c r="L11" i="3"/>
  <c r="L19" i="3"/>
  <c r="L27" i="3"/>
  <c r="L35" i="3"/>
  <c r="L43" i="3"/>
  <c r="L51" i="3"/>
  <c r="L59" i="3"/>
  <c r="L67" i="3"/>
  <c r="L75" i="3"/>
  <c r="L83" i="3"/>
  <c r="L91" i="3"/>
  <c r="L99" i="3"/>
  <c r="L107" i="3"/>
  <c r="L115" i="3"/>
  <c r="L123" i="3"/>
  <c r="L131" i="3"/>
  <c r="L139" i="3"/>
  <c r="L147" i="3"/>
  <c r="L155" i="3"/>
  <c r="L163" i="3"/>
  <c r="L171" i="3"/>
  <c r="L179" i="3"/>
  <c r="L187" i="3"/>
  <c r="L195" i="3"/>
  <c r="L203" i="3"/>
  <c r="L211" i="3"/>
  <c r="L219" i="3"/>
  <c r="L224" i="3"/>
  <c r="L230" i="3"/>
  <c r="L235" i="3"/>
  <c r="L240" i="3"/>
  <c r="L246" i="3"/>
  <c r="L251" i="3"/>
  <c r="L256" i="3"/>
  <c r="L262" i="3"/>
  <c r="L267" i="3"/>
  <c r="L272" i="3"/>
  <c r="L278" i="3"/>
  <c r="L283" i="3"/>
  <c r="L288" i="3"/>
  <c r="L294" i="3"/>
  <c r="L299" i="3"/>
  <c r="L304" i="3"/>
  <c r="L310" i="3"/>
  <c r="L315" i="3"/>
  <c r="L320" i="3"/>
  <c r="L325" i="3"/>
  <c r="L329" i="3"/>
  <c r="L333" i="3"/>
  <c r="L337" i="3"/>
  <c r="L341" i="3"/>
  <c r="L345" i="3"/>
  <c r="L349" i="3"/>
  <c r="L353" i="3"/>
  <c r="L357" i="3"/>
  <c r="L361" i="3"/>
  <c r="L365" i="3"/>
  <c r="L369" i="3"/>
  <c r="L373" i="3"/>
  <c r="L377" i="3"/>
  <c r="L716" i="3"/>
  <c r="L712" i="3"/>
  <c r="L708" i="3"/>
  <c r="L704" i="3"/>
  <c r="L700" i="3"/>
  <c r="L696" i="3"/>
  <c r="L692" i="3"/>
  <c r="L688" i="3"/>
  <c r="L684" i="3"/>
  <c r="L680" i="3"/>
  <c r="L676" i="3"/>
  <c r="L672" i="3"/>
  <c r="L668" i="3"/>
  <c r="L664" i="3"/>
  <c r="L660" i="3"/>
  <c r="L656" i="3"/>
  <c r="L652" i="3"/>
  <c r="L648" i="3"/>
  <c r="L644" i="3"/>
  <c r="L640" i="3"/>
  <c r="L636" i="3"/>
  <c r="L632" i="3"/>
  <c r="L628" i="3"/>
  <c r="L624" i="3"/>
  <c r="L620" i="3"/>
  <c r="L616" i="3"/>
  <c r="L612" i="3"/>
  <c r="L608" i="3"/>
  <c r="L604" i="3"/>
  <c r="L600" i="3"/>
  <c r="L596" i="3"/>
  <c r="L592" i="3"/>
  <c r="L588" i="3"/>
  <c r="L584" i="3"/>
  <c r="L580" i="3"/>
  <c r="L576" i="3"/>
  <c r="L572" i="3"/>
  <c r="L568" i="3"/>
  <c r="L564" i="3"/>
  <c r="L560" i="3"/>
  <c r="L556" i="3"/>
  <c r="L552" i="3"/>
  <c r="L548" i="3"/>
  <c r="L544" i="3"/>
  <c r="L540" i="3"/>
  <c r="L536" i="3"/>
  <c r="L532" i="3"/>
  <c r="L528" i="3"/>
  <c r="L524" i="3"/>
  <c r="L520" i="3"/>
  <c r="L516" i="3"/>
  <c r="L512" i="3"/>
  <c r="L508" i="3"/>
  <c r="L504" i="3"/>
  <c r="L500" i="3"/>
  <c r="L496" i="3"/>
  <c r="L492" i="3"/>
  <c r="L488" i="3"/>
  <c r="L484" i="3"/>
  <c r="L480" i="3"/>
  <c r="L476" i="3"/>
  <c r="L472" i="3"/>
  <c r="L468" i="3"/>
  <c r="L464" i="3"/>
  <c r="L460" i="3"/>
  <c r="L456" i="3"/>
  <c r="L452" i="3"/>
  <c r="L448" i="3"/>
  <c r="L444" i="3"/>
  <c r="L440" i="3"/>
  <c r="L436" i="3"/>
  <c r="L432" i="3"/>
  <c r="L428" i="3"/>
  <c r="L424" i="3"/>
  <c r="L420" i="3"/>
  <c r="L416" i="3"/>
  <c r="L412" i="3"/>
  <c r="L408" i="3"/>
  <c r="L404" i="3"/>
  <c r="L400" i="3"/>
  <c r="L396" i="3"/>
  <c r="L392" i="3"/>
  <c r="L388" i="3"/>
  <c r="L384" i="3"/>
  <c r="L380" i="3"/>
  <c r="L375" i="3"/>
  <c r="L370" i="3"/>
  <c r="L364" i="3"/>
  <c r="L359" i="3"/>
  <c r="L354" i="3"/>
  <c r="L348" i="3"/>
  <c r="L343" i="3"/>
  <c r="L338" i="3"/>
  <c r="L332" i="3"/>
  <c r="L327" i="3"/>
  <c r="L322" i="3"/>
  <c r="L314" i="3"/>
  <c r="L306" i="3"/>
  <c r="L295" i="3"/>
  <c r="L284" i="3"/>
  <c r="L274" i="3"/>
  <c r="L263" i="3"/>
  <c r="L252" i="3"/>
  <c r="L242" i="3"/>
  <c r="L231" i="3"/>
  <c r="L220" i="3"/>
  <c r="L204" i="3"/>
  <c r="L188" i="3"/>
  <c r="L172" i="3"/>
  <c r="L156" i="3"/>
  <c r="L140" i="3"/>
  <c r="L112" i="3"/>
  <c r="L80" i="3"/>
  <c r="L48" i="3"/>
  <c r="L16" i="3"/>
  <c r="L422" i="3"/>
  <c r="L418" i="3"/>
  <c r="L414" i="3"/>
  <c r="L410" i="3"/>
  <c r="L406" i="3"/>
  <c r="L402" i="3"/>
  <c r="L398" i="3"/>
  <c r="L394" i="3"/>
  <c r="L390" i="3"/>
  <c r="L386" i="3"/>
  <c r="L382" i="3"/>
  <c r="L378" i="3"/>
  <c r="L372" i="3"/>
  <c r="L367" i="3"/>
  <c r="L362" i="3"/>
  <c r="L356" i="3"/>
  <c r="L351" i="3"/>
  <c r="L346" i="3"/>
  <c r="L340" i="3"/>
  <c r="L335" i="3"/>
  <c r="L330" i="3"/>
  <c r="L324" i="3"/>
  <c r="L318" i="3"/>
  <c r="L311" i="3"/>
  <c r="L300" i="3"/>
  <c r="L290" i="3"/>
  <c r="L279" i="3"/>
  <c r="L268" i="3"/>
  <c r="L258" i="3"/>
  <c r="L247" i="3"/>
  <c r="L236" i="3"/>
  <c r="L226" i="3"/>
  <c r="L212" i="3"/>
  <c r="L196" i="3"/>
  <c r="L180" i="3"/>
  <c r="L164" i="3"/>
  <c r="L148" i="3"/>
  <c r="L128" i="3"/>
  <c r="L96" i="3"/>
  <c r="L64" i="3"/>
  <c r="L32" i="3"/>
  <c r="L581" i="3"/>
  <c r="L577" i="3"/>
  <c r="L573" i="3"/>
  <c r="L569" i="3"/>
  <c r="L565" i="3"/>
  <c r="L561" i="3"/>
  <c r="L557" i="3"/>
  <c r="L553" i="3"/>
  <c r="L549" i="3"/>
  <c r="L545" i="3"/>
  <c r="L541" i="3"/>
  <c r="L537" i="3"/>
  <c r="L533" i="3"/>
  <c r="L529" i="3"/>
  <c r="L525" i="3"/>
  <c r="L521" i="3"/>
  <c r="L517" i="3"/>
  <c r="L513" i="3"/>
  <c r="L509" i="3"/>
  <c r="L505" i="3"/>
  <c r="L501" i="3"/>
  <c r="L497" i="3"/>
  <c r="L493" i="3"/>
  <c r="L489" i="3"/>
  <c r="L485" i="3"/>
  <c r="L481" i="3"/>
  <c r="L477" i="3"/>
  <c r="L473" i="3"/>
  <c r="L469" i="3"/>
  <c r="L465" i="3"/>
  <c r="L461" i="3"/>
  <c r="L457" i="3"/>
  <c r="L453" i="3"/>
  <c r="L449" i="3"/>
  <c r="L445" i="3"/>
  <c r="L441" i="3"/>
  <c r="L437" i="3"/>
  <c r="L433" i="3"/>
  <c r="L429" i="3"/>
  <c r="L425" i="3"/>
  <c r="L421" i="3"/>
  <c r="L417" i="3"/>
  <c r="L413" i="3"/>
  <c r="L409" i="3"/>
  <c r="L405" i="3"/>
  <c r="L401" i="3"/>
  <c r="L397" i="3"/>
  <c r="L393" i="3"/>
  <c r="L389" i="3"/>
  <c r="L385" i="3"/>
  <c r="L381" i="3"/>
  <c r="L376" i="3"/>
  <c r="L371" i="3"/>
  <c r="L366" i="3"/>
  <c r="L360" i="3"/>
  <c r="L355" i="3"/>
  <c r="L350" i="3"/>
  <c r="L344" i="3"/>
  <c r="L339" i="3"/>
  <c r="L334" i="3"/>
  <c r="L328" i="3"/>
  <c r="L323" i="3"/>
  <c r="L316" i="3"/>
  <c r="L308" i="3"/>
  <c r="L298" i="3"/>
  <c r="L287" i="3"/>
  <c r="L276" i="3"/>
  <c r="L266" i="3"/>
  <c r="L255" i="3"/>
  <c r="L244" i="3"/>
  <c r="L234" i="3"/>
  <c r="L223" i="3"/>
  <c r="L208" i="3"/>
  <c r="L192" i="3"/>
  <c r="L176" i="3"/>
  <c r="L160" i="3"/>
  <c r="L144" i="3"/>
  <c r="L120" i="3"/>
  <c r="L88" i="3"/>
  <c r="L56" i="3"/>
  <c r="L24" i="3"/>
  <c r="E718" i="3" l="1"/>
  <c r="F64" i="3" s="1"/>
  <c r="F713" i="3" l="1"/>
  <c r="F697" i="3"/>
  <c r="F678" i="3"/>
  <c r="F656" i="3"/>
  <c r="F624" i="3"/>
  <c r="F603" i="3"/>
  <c r="F4" i="3"/>
  <c r="F717" i="3"/>
  <c r="F709" i="3"/>
  <c r="F701" i="3"/>
  <c r="F693" i="3"/>
  <c r="F683" i="3"/>
  <c r="F672" i="3"/>
  <c r="F662" i="3"/>
  <c r="F651" i="3"/>
  <c r="F640" i="3"/>
  <c r="F630" i="3"/>
  <c r="F619" i="3"/>
  <c r="F608" i="3"/>
  <c r="F598" i="3"/>
  <c r="F587" i="3"/>
  <c r="F576" i="3"/>
  <c r="F566" i="3"/>
  <c r="F550" i="3"/>
  <c r="F528" i="3"/>
  <c r="F504" i="3"/>
  <c r="F472" i="3"/>
  <c r="F440" i="3"/>
  <c r="F408" i="3"/>
  <c r="F376" i="3"/>
  <c r="F344" i="3"/>
  <c r="F312" i="3"/>
  <c r="F280" i="3"/>
  <c r="F240" i="3"/>
  <c r="F176" i="3"/>
  <c r="F112" i="3"/>
  <c r="F48" i="3"/>
  <c r="F10" i="3"/>
  <c r="F716" i="3"/>
  <c r="F708" i="3"/>
  <c r="F700" i="3"/>
  <c r="F692" i="3"/>
  <c r="F682" i="3"/>
  <c r="F671" i="3"/>
  <c r="F660" i="3"/>
  <c r="F650" i="3"/>
  <c r="F639" i="3"/>
  <c r="F628" i="3"/>
  <c r="F618" i="3"/>
  <c r="F607" i="3"/>
  <c r="F596" i="3"/>
  <c r="F586" i="3"/>
  <c r="F575" i="3"/>
  <c r="F564" i="3"/>
  <c r="F544" i="3"/>
  <c r="F523" i="3"/>
  <c r="F496" i="3"/>
  <c r="F464" i="3"/>
  <c r="F432" i="3"/>
  <c r="F400" i="3"/>
  <c r="F368" i="3"/>
  <c r="F336" i="3"/>
  <c r="F304" i="3"/>
  <c r="F272" i="3"/>
  <c r="F224" i="3"/>
  <c r="F160" i="3"/>
  <c r="F96" i="3"/>
  <c r="F32" i="3"/>
  <c r="F7" i="3"/>
  <c r="F705" i="3"/>
  <c r="F688" i="3"/>
  <c r="F667" i="3"/>
  <c r="F646" i="3"/>
  <c r="F635" i="3"/>
  <c r="F614" i="3"/>
  <c r="F592" i="3"/>
  <c r="F582" i="3"/>
  <c r="F571" i="3"/>
  <c r="F560" i="3"/>
  <c r="F539" i="3"/>
  <c r="F518" i="3"/>
  <c r="F488" i="3"/>
  <c r="F456" i="3"/>
  <c r="F424" i="3"/>
  <c r="F392" i="3"/>
  <c r="F360" i="3"/>
  <c r="F328" i="3"/>
  <c r="F296" i="3"/>
  <c r="F264" i="3"/>
  <c r="F208" i="3"/>
  <c r="F144" i="3"/>
  <c r="F80" i="3"/>
  <c r="F16" i="3"/>
  <c r="F6" i="3"/>
  <c r="F712" i="3"/>
  <c r="F704" i="3"/>
  <c r="F696" i="3"/>
  <c r="F687" i="3"/>
  <c r="F676" i="3"/>
  <c r="F666" i="3"/>
  <c r="F655" i="3"/>
  <c r="F644" i="3"/>
  <c r="F634" i="3"/>
  <c r="F623" i="3"/>
  <c r="F612" i="3"/>
  <c r="F602" i="3"/>
  <c r="F591" i="3"/>
  <c r="F580" i="3"/>
  <c r="F570" i="3"/>
  <c r="F555" i="3"/>
  <c r="F534" i="3"/>
  <c r="F512" i="3"/>
  <c r="F480" i="3"/>
  <c r="F448" i="3"/>
  <c r="F416" i="3"/>
  <c r="F384" i="3"/>
  <c r="F352" i="3"/>
  <c r="F320" i="3"/>
  <c r="F288" i="3"/>
  <c r="F256" i="3"/>
  <c r="F192" i="3"/>
  <c r="F128" i="3"/>
  <c r="F14" i="3"/>
  <c r="F18" i="3"/>
  <c r="F22" i="3"/>
  <c r="F26" i="3"/>
  <c r="F30" i="3"/>
  <c r="F34" i="3"/>
  <c r="F38" i="3"/>
  <c r="F42" i="3"/>
  <c r="F46" i="3"/>
  <c r="F50" i="3"/>
  <c r="F54" i="3"/>
  <c r="F58" i="3"/>
  <c r="F62" i="3"/>
  <c r="F66" i="3"/>
  <c r="F70" i="3"/>
  <c r="F74" i="3"/>
  <c r="F78" i="3"/>
  <c r="F82" i="3"/>
  <c r="F86" i="3"/>
  <c r="F90" i="3"/>
  <c r="F94" i="3"/>
  <c r="F98" i="3"/>
  <c r="F102" i="3"/>
  <c r="F106" i="3"/>
  <c r="F110" i="3"/>
  <c r="F114" i="3"/>
  <c r="F118" i="3"/>
  <c r="F122" i="3"/>
  <c r="F126" i="3"/>
  <c r="F130" i="3"/>
  <c r="F134" i="3"/>
  <c r="F138" i="3"/>
  <c r="F142" i="3"/>
  <c r="F146" i="3"/>
  <c r="F150" i="3"/>
  <c r="F154" i="3"/>
  <c r="F158" i="3"/>
  <c r="F162" i="3"/>
  <c r="F166" i="3"/>
  <c r="F170" i="3"/>
  <c r="F174" i="3"/>
  <c r="F178" i="3"/>
  <c r="F182" i="3"/>
  <c r="F186" i="3"/>
  <c r="F190" i="3"/>
  <c r="F194" i="3"/>
  <c r="F198" i="3"/>
  <c r="F202" i="3"/>
  <c r="F206" i="3"/>
  <c r="F210" i="3"/>
  <c r="F214" i="3"/>
  <c r="F218" i="3"/>
  <c r="F222" i="3"/>
  <c r="F226" i="3"/>
  <c r="F230" i="3"/>
  <c r="F234" i="3"/>
  <c r="F238" i="3"/>
  <c r="F242" i="3"/>
  <c r="F246" i="3"/>
  <c r="F250" i="3"/>
  <c r="F254" i="3"/>
  <c r="F258" i="3"/>
  <c r="F262" i="3"/>
  <c r="F266" i="3"/>
  <c r="F270" i="3"/>
  <c r="F274" i="3"/>
  <c r="F278" i="3"/>
  <c r="F282" i="3"/>
  <c r="F286" i="3"/>
  <c r="F290" i="3"/>
  <c r="F294" i="3"/>
  <c r="F298" i="3"/>
  <c r="F302" i="3"/>
  <c r="F306" i="3"/>
  <c r="F310" i="3"/>
  <c r="F314" i="3"/>
  <c r="F318" i="3"/>
  <c r="F322" i="3"/>
  <c r="F326" i="3"/>
  <c r="F330" i="3"/>
  <c r="F334" i="3"/>
  <c r="F338" i="3"/>
  <c r="F342" i="3"/>
  <c r="F346" i="3"/>
  <c r="F350" i="3"/>
  <c r="F354" i="3"/>
  <c r="F358" i="3"/>
  <c r="F362" i="3"/>
  <c r="F366" i="3"/>
  <c r="F370" i="3"/>
  <c r="F374" i="3"/>
  <c r="F378" i="3"/>
  <c r="F382" i="3"/>
  <c r="F386" i="3"/>
  <c r="F390" i="3"/>
  <c r="F394" i="3"/>
  <c r="F398" i="3"/>
  <c r="F402" i="3"/>
  <c r="F406" i="3"/>
  <c r="F410" i="3"/>
  <c r="F414" i="3"/>
  <c r="F418" i="3"/>
  <c r="F422" i="3"/>
  <c r="F426" i="3"/>
  <c r="F430" i="3"/>
  <c r="F434" i="3"/>
  <c r="F438" i="3"/>
  <c r="F442" i="3"/>
  <c r="F446" i="3"/>
  <c r="F450" i="3"/>
  <c r="F454" i="3"/>
  <c r="F458" i="3"/>
  <c r="F462" i="3"/>
  <c r="F466" i="3"/>
  <c r="F470" i="3"/>
  <c r="F474" i="3"/>
  <c r="F478" i="3"/>
  <c r="F482" i="3"/>
  <c r="F486" i="3"/>
  <c r="F490" i="3"/>
  <c r="F494" i="3"/>
  <c r="F498" i="3"/>
  <c r="F502" i="3"/>
  <c r="F506" i="3"/>
  <c r="F510" i="3"/>
  <c r="F11" i="3"/>
  <c r="F15" i="3"/>
  <c r="F19" i="3"/>
  <c r="F23" i="3"/>
  <c r="F27" i="3"/>
  <c r="F31" i="3"/>
  <c r="F35" i="3"/>
  <c r="F39" i="3"/>
  <c r="F43" i="3"/>
  <c r="F47" i="3"/>
  <c r="F51" i="3"/>
  <c r="F55" i="3"/>
  <c r="F59" i="3"/>
  <c r="F63" i="3"/>
  <c r="F67" i="3"/>
  <c r="F71" i="3"/>
  <c r="F75" i="3"/>
  <c r="F79" i="3"/>
  <c r="F83" i="3"/>
  <c r="F87" i="3"/>
  <c r="F91" i="3"/>
  <c r="F95" i="3"/>
  <c r="F99" i="3"/>
  <c r="F103" i="3"/>
  <c r="F107" i="3"/>
  <c r="F111" i="3"/>
  <c r="F115" i="3"/>
  <c r="F119" i="3"/>
  <c r="F123" i="3"/>
  <c r="F127" i="3"/>
  <c r="F131" i="3"/>
  <c r="F135" i="3"/>
  <c r="F139" i="3"/>
  <c r="F143" i="3"/>
  <c r="F147" i="3"/>
  <c r="F151" i="3"/>
  <c r="F155" i="3"/>
  <c r="F159" i="3"/>
  <c r="F163" i="3"/>
  <c r="F167" i="3"/>
  <c r="F171" i="3"/>
  <c r="F175" i="3"/>
  <c r="F179" i="3"/>
  <c r="F183" i="3"/>
  <c r="F187" i="3"/>
  <c r="F191" i="3"/>
  <c r="F195" i="3"/>
  <c r="F199" i="3"/>
  <c r="F203" i="3"/>
  <c r="F207" i="3"/>
  <c r="F211" i="3"/>
  <c r="F215" i="3"/>
  <c r="F219" i="3"/>
  <c r="F223" i="3"/>
  <c r="F227" i="3"/>
  <c r="F231" i="3"/>
  <c r="F235" i="3"/>
  <c r="F239" i="3"/>
  <c r="F243" i="3"/>
  <c r="F247" i="3"/>
  <c r="F251" i="3"/>
  <c r="F255" i="3"/>
  <c r="F13" i="3"/>
  <c r="F17" i="3"/>
  <c r="F21" i="3"/>
  <c r="F25" i="3"/>
  <c r="F29" i="3"/>
  <c r="F33" i="3"/>
  <c r="F37" i="3"/>
  <c r="F41" i="3"/>
  <c r="F45" i="3"/>
  <c r="F49" i="3"/>
  <c r="F53" i="3"/>
  <c r="F57" i="3"/>
  <c r="F61" i="3"/>
  <c r="F65" i="3"/>
  <c r="F69" i="3"/>
  <c r="F73" i="3"/>
  <c r="F77" i="3"/>
  <c r="F81" i="3"/>
  <c r="F85" i="3"/>
  <c r="F89" i="3"/>
  <c r="F93" i="3"/>
  <c r="F97" i="3"/>
  <c r="F101" i="3"/>
  <c r="F105" i="3"/>
  <c r="F109" i="3"/>
  <c r="F113" i="3"/>
  <c r="F117" i="3"/>
  <c r="F121" i="3"/>
  <c r="F125" i="3"/>
  <c r="F129" i="3"/>
  <c r="F133" i="3"/>
  <c r="F137" i="3"/>
  <c r="F141" i="3"/>
  <c r="F145" i="3"/>
  <c r="F149" i="3"/>
  <c r="F153" i="3"/>
  <c r="F157" i="3"/>
  <c r="F161" i="3"/>
  <c r="F165" i="3"/>
  <c r="F169" i="3"/>
  <c r="F173" i="3"/>
  <c r="F177" i="3"/>
  <c r="F181" i="3"/>
  <c r="F185" i="3"/>
  <c r="F189" i="3"/>
  <c r="F193" i="3"/>
  <c r="F197" i="3"/>
  <c r="F201" i="3"/>
  <c r="F205" i="3"/>
  <c r="F209" i="3"/>
  <c r="F213" i="3"/>
  <c r="F217" i="3"/>
  <c r="F221" i="3"/>
  <c r="F225" i="3"/>
  <c r="F229" i="3"/>
  <c r="F233" i="3"/>
  <c r="F237" i="3"/>
  <c r="F241" i="3"/>
  <c r="F245" i="3"/>
  <c r="F249" i="3"/>
  <c r="F253" i="3"/>
  <c r="F257" i="3"/>
  <c r="F261" i="3"/>
  <c r="F265" i="3"/>
  <c r="F269" i="3"/>
  <c r="F273" i="3"/>
  <c r="F277" i="3"/>
  <c r="F281" i="3"/>
  <c r="F285" i="3"/>
  <c r="F289" i="3"/>
  <c r="F293" i="3"/>
  <c r="F297" i="3"/>
  <c r="F301" i="3"/>
  <c r="F305" i="3"/>
  <c r="F309" i="3"/>
  <c r="F313" i="3"/>
  <c r="F317" i="3"/>
  <c r="F321" i="3"/>
  <c r="F325" i="3"/>
  <c r="F329" i="3"/>
  <c r="F333" i="3"/>
  <c r="F337" i="3"/>
  <c r="F341" i="3"/>
  <c r="F345" i="3"/>
  <c r="F349" i="3"/>
  <c r="F353" i="3"/>
  <c r="F357" i="3"/>
  <c r="F361" i="3"/>
  <c r="F365" i="3"/>
  <c r="F369" i="3"/>
  <c r="F373" i="3"/>
  <c r="F377" i="3"/>
  <c r="F381" i="3"/>
  <c r="F385" i="3"/>
  <c r="F389" i="3"/>
  <c r="F393" i="3"/>
  <c r="F397" i="3"/>
  <c r="F401" i="3"/>
  <c r="F405" i="3"/>
  <c r="F409" i="3"/>
  <c r="F413" i="3"/>
  <c r="F417" i="3"/>
  <c r="F421" i="3"/>
  <c r="F425" i="3"/>
  <c r="F429" i="3"/>
  <c r="F433" i="3"/>
  <c r="F437" i="3"/>
  <c r="F441" i="3"/>
  <c r="F445" i="3"/>
  <c r="F449" i="3"/>
  <c r="F453" i="3"/>
  <c r="F457" i="3"/>
  <c r="F461" i="3"/>
  <c r="F465" i="3"/>
  <c r="F469" i="3"/>
  <c r="F473" i="3"/>
  <c r="F477" i="3"/>
  <c r="F481" i="3"/>
  <c r="F485" i="3"/>
  <c r="F489" i="3"/>
  <c r="F493" i="3"/>
  <c r="F497" i="3"/>
  <c r="F501" i="3"/>
  <c r="F505" i="3"/>
  <c r="F509" i="3"/>
  <c r="F513" i="3"/>
  <c r="F517" i="3"/>
  <c r="F521" i="3"/>
  <c r="F525" i="3"/>
  <c r="F529" i="3"/>
  <c r="F533" i="3"/>
  <c r="F537" i="3"/>
  <c r="F541" i="3"/>
  <c r="F545" i="3"/>
  <c r="F549" i="3"/>
  <c r="F553" i="3"/>
  <c r="F557" i="3"/>
  <c r="F561" i="3"/>
  <c r="F565" i="3"/>
  <c r="F569" i="3"/>
  <c r="F573" i="3"/>
  <c r="F577" i="3"/>
  <c r="F581" i="3"/>
  <c r="F585" i="3"/>
  <c r="F589" i="3"/>
  <c r="F593" i="3"/>
  <c r="F597" i="3"/>
  <c r="F601" i="3"/>
  <c r="F605" i="3"/>
  <c r="F609" i="3"/>
  <c r="F613" i="3"/>
  <c r="F617" i="3"/>
  <c r="F621" i="3"/>
  <c r="F625" i="3"/>
  <c r="F629" i="3"/>
  <c r="F633" i="3"/>
  <c r="F637" i="3"/>
  <c r="F641" i="3"/>
  <c r="F645" i="3"/>
  <c r="F649" i="3"/>
  <c r="F653" i="3"/>
  <c r="F657" i="3"/>
  <c r="F661" i="3"/>
  <c r="F665" i="3"/>
  <c r="F669" i="3"/>
  <c r="F673" i="3"/>
  <c r="F677" i="3"/>
  <c r="F681" i="3"/>
  <c r="F685" i="3"/>
  <c r="F689" i="3"/>
  <c r="F9" i="3"/>
  <c r="F5" i="3"/>
  <c r="F715" i="3"/>
  <c r="F711" i="3"/>
  <c r="F707" i="3"/>
  <c r="F703" i="3"/>
  <c r="F699" i="3"/>
  <c r="F695" i="3"/>
  <c r="F691" i="3"/>
  <c r="F686" i="3"/>
  <c r="F680" i="3"/>
  <c r="F675" i="3"/>
  <c r="F670" i="3"/>
  <c r="F664" i="3"/>
  <c r="F659" i="3"/>
  <c r="F654" i="3"/>
  <c r="F648" i="3"/>
  <c r="F643" i="3"/>
  <c r="F638" i="3"/>
  <c r="F632" i="3"/>
  <c r="F627" i="3"/>
  <c r="F622" i="3"/>
  <c r="F616" i="3"/>
  <c r="F611" i="3"/>
  <c r="F606" i="3"/>
  <c r="F600" i="3"/>
  <c r="F595" i="3"/>
  <c r="F590" i="3"/>
  <c r="F584" i="3"/>
  <c r="F579" i="3"/>
  <c r="F568" i="3"/>
  <c r="F563" i="3"/>
  <c r="F558" i="3"/>
  <c r="F552" i="3"/>
  <c r="F547" i="3"/>
  <c r="F542" i="3"/>
  <c r="F536" i="3"/>
  <c r="F531" i="3"/>
  <c r="F526" i="3"/>
  <c r="F520" i="3"/>
  <c r="F515" i="3"/>
  <c r="F508" i="3"/>
  <c r="F500" i="3"/>
  <c r="F492" i="3"/>
  <c r="F484" i="3"/>
  <c r="F476" i="3"/>
  <c r="F468" i="3"/>
  <c r="F460" i="3"/>
  <c r="F452" i="3"/>
  <c r="F444" i="3"/>
  <c r="F436" i="3"/>
  <c r="F428" i="3"/>
  <c r="F420" i="3"/>
  <c r="F412" i="3"/>
  <c r="F404" i="3"/>
  <c r="F396" i="3"/>
  <c r="F388" i="3"/>
  <c r="F380" i="3"/>
  <c r="F372" i="3"/>
  <c r="F364" i="3"/>
  <c r="F356" i="3"/>
  <c r="F348" i="3"/>
  <c r="F340" i="3"/>
  <c r="F332" i="3"/>
  <c r="F324" i="3"/>
  <c r="F316" i="3"/>
  <c r="F308" i="3"/>
  <c r="F300" i="3"/>
  <c r="F292" i="3"/>
  <c r="F284" i="3"/>
  <c r="F276" i="3"/>
  <c r="F268" i="3"/>
  <c r="F260" i="3"/>
  <c r="F248" i="3"/>
  <c r="F232" i="3"/>
  <c r="F216" i="3"/>
  <c r="F200" i="3"/>
  <c r="F184" i="3"/>
  <c r="F168" i="3"/>
  <c r="F152" i="3"/>
  <c r="F136" i="3"/>
  <c r="F120" i="3"/>
  <c r="F104" i="3"/>
  <c r="F88" i="3"/>
  <c r="F72" i="3"/>
  <c r="F56" i="3"/>
  <c r="F40" i="3"/>
  <c r="F24" i="3"/>
  <c r="F8" i="3"/>
  <c r="F718" i="3"/>
  <c r="F714" i="3"/>
  <c r="F710" i="3"/>
  <c r="F706" i="3"/>
  <c r="F702" i="3"/>
  <c r="F698" i="3"/>
  <c r="F694" i="3"/>
  <c r="F690" i="3"/>
  <c r="F684" i="3"/>
  <c r="F679" i="3"/>
  <c r="F674" i="3"/>
  <c r="F668" i="3"/>
  <c r="F663" i="3"/>
  <c r="F658" i="3"/>
  <c r="F652" i="3"/>
  <c r="F647" i="3"/>
  <c r="F642" i="3"/>
  <c r="F636" i="3"/>
  <c r="F631" i="3"/>
  <c r="F626" i="3"/>
  <c r="F620" i="3"/>
  <c r="F615" i="3"/>
  <c r="F610" i="3"/>
  <c r="F604" i="3"/>
  <c r="F599" i="3"/>
  <c r="F594" i="3"/>
  <c r="F588" i="3"/>
  <c r="F583" i="3"/>
  <c r="F578" i="3"/>
  <c r="F572" i="3"/>
  <c r="F567" i="3"/>
  <c r="F562" i="3"/>
  <c r="F556" i="3"/>
  <c r="F551" i="3"/>
  <c r="F546" i="3"/>
  <c r="F540" i="3"/>
  <c r="F535" i="3"/>
  <c r="F530" i="3"/>
  <c r="F524" i="3"/>
  <c r="F519" i="3"/>
  <c r="F514" i="3"/>
  <c r="F507" i="3"/>
  <c r="F499" i="3"/>
  <c r="F491" i="3"/>
  <c r="F483" i="3"/>
  <c r="F475" i="3"/>
  <c r="F467" i="3"/>
  <c r="F459" i="3"/>
  <c r="F451" i="3"/>
  <c r="F443" i="3"/>
  <c r="F435" i="3"/>
  <c r="F427" i="3"/>
  <c r="F419" i="3"/>
  <c r="F411" i="3"/>
  <c r="F403" i="3"/>
  <c r="F395" i="3"/>
  <c r="F387" i="3"/>
  <c r="F379" i="3"/>
  <c r="F371" i="3"/>
  <c r="F363" i="3"/>
  <c r="F355" i="3"/>
  <c r="F347" i="3"/>
  <c r="F339" i="3"/>
  <c r="F331" i="3"/>
  <c r="F323" i="3"/>
  <c r="F315" i="3"/>
  <c r="F307" i="3"/>
  <c r="F299" i="3"/>
  <c r="F291" i="3"/>
  <c r="F283" i="3"/>
  <c r="F275" i="3"/>
  <c r="F267" i="3"/>
  <c r="F259" i="3"/>
  <c r="F244" i="3"/>
  <c r="F228" i="3"/>
  <c r="F212" i="3"/>
  <c r="F196" i="3"/>
  <c r="F180" i="3"/>
  <c r="F164" i="3"/>
  <c r="F148" i="3"/>
  <c r="F132" i="3"/>
  <c r="F116" i="3"/>
  <c r="F100" i="3"/>
  <c r="F84" i="3"/>
  <c r="F68" i="3"/>
  <c r="F52" i="3"/>
  <c r="F36" i="3"/>
  <c r="F20" i="3"/>
  <c r="F554" i="3"/>
  <c r="F543" i="3"/>
  <c r="F532" i="3"/>
  <c r="F522" i="3"/>
  <c r="F511" i="3"/>
  <c r="F487" i="3"/>
  <c r="F471" i="3"/>
  <c r="F455" i="3"/>
  <c r="F439" i="3"/>
  <c r="F431" i="3"/>
  <c r="F423" i="3"/>
  <c r="F415" i="3"/>
  <c r="F407" i="3"/>
  <c r="F399" i="3"/>
  <c r="F391" i="3"/>
  <c r="F383" i="3"/>
  <c r="F375" i="3"/>
  <c r="F367" i="3"/>
  <c r="F359" i="3"/>
  <c r="F351" i="3"/>
  <c r="F343" i="3"/>
  <c r="F335" i="3"/>
  <c r="F327" i="3"/>
  <c r="F319" i="3"/>
  <c r="F311" i="3"/>
  <c r="F303" i="3"/>
  <c r="F295" i="3"/>
  <c r="F287" i="3"/>
  <c r="F279" i="3"/>
  <c r="F271" i="3"/>
  <c r="F263" i="3"/>
  <c r="F252" i="3"/>
  <c r="F236" i="3"/>
  <c r="F220" i="3"/>
  <c r="F204" i="3"/>
  <c r="F188" i="3"/>
  <c r="F172" i="3"/>
  <c r="F156" i="3"/>
  <c r="F140" i="3"/>
  <c r="F124" i="3"/>
  <c r="F108" i="3"/>
  <c r="F92" i="3"/>
  <c r="F76" i="3"/>
  <c r="F60" i="3"/>
  <c r="F44" i="3"/>
  <c r="F28" i="3"/>
  <c r="F12" i="3"/>
  <c r="F559" i="3"/>
  <c r="F548" i="3"/>
  <c r="F538" i="3"/>
  <c r="F527" i="3"/>
  <c r="F516" i="3"/>
  <c r="F503" i="3"/>
  <c r="F495" i="3"/>
  <c r="F479" i="3"/>
  <c r="F463" i="3"/>
  <c r="F447" i="3"/>
  <c r="F574" i="3"/>
  <c r="N123" i="2" l="1"/>
  <c r="O5" i="2" s="1"/>
  <c r="I123" i="2"/>
  <c r="J5" i="2" s="1"/>
  <c r="D123" i="2"/>
  <c r="E7" i="2" s="1"/>
  <c r="S61" i="1"/>
  <c r="L72" i="1"/>
  <c r="M5" i="1" s="1"/>
  <c r="F72" i="1"/>
  <c r="G5" i="1" s="1"/>
  <c r="E72" i="2" l="1"/>
  <c r="E120" i="2"/>
  <c r="E56" i="2"/>
  <c r="E104" i="2"/>
  <c r="E40" i="2"/>
  <c r="O112" i="2"/>
  <c r="E88" i="2"/>
  <c r="E24" i="2"/>
  <c r="O80" i="2"/>
  <c r="O48" i="2"/>
  <c r="O16" i="2"/>
  <c r="E112" i="2"/>
  <c r="E96" i="2"/>
  <c r="E80" i="2"/>
  <c r="E64" i="2"/>
  <c r="E48" i="2"/>
  <c r="E32" i="2"/>
  <c r="E16" i="2"/>
  <c r="O4" i="2"/>
  <c r="O96" i="2"/>
  <c r="O64" i="2"/>
  <c r="O32" i="2"/>
  <c r="E116" i="2"/>
  <c r="E100" i="2"/>
  <c r="E68" i="2"/>
  <c r="E52" i="2"/>
  <c r="E36" i="2"/>
  <c r="E20" i="2"/>
  <c r="E4" i="2"/>
  <c r="E108" i="2"/>
  <c r="E92" i="2"/>
  <c r="E76" i="2"/>
  <c r="E60" i="2"/>
  <c r="E44" i="2"/>
  <c r="E28" i="2"/>
  <c r="E12" i="2"/>
  <c r="O120" i="2"/>
  <c r="O88" i="2"/>
  <c r="O56" i="2"/>
  <c r="O24" i="2"/>
  <c r="E84" i="2"/>
  <c r="O104" i="2"/>
  <c r="O72" i="2"/>
  <c r="O40" i="2"/>
  <c r="O8" i="2"/>
  <c r="O116" i="2"/>
  <c r="O100" i="2"/>
  <c r="O84" i="2"/>
  <c r="O68" i="2"/>
  <c r="O52" i="2"/>
  <c r="O36" i="2"/>
  <c r="O20" i="2"/>
  <c r="O122" i="2"/>
  <c r="O108" i="2"/>
  <c r="O92" i="2"/>
  <c r="O76" i="2"/>
  <c r="O60" i="2"/>
  <c r="O44" i="2"/>
  <c r="O28" i="2"/>
  <c r="O12" i="2"/>
  <c r="G64" i="1"/>
  <c r="G52" i="1"/>
  <c r="G36" i="1"/>
  <c r="G72" i="1"/>
  <c r="G20" i="1"/>
  <c r="S19" i="1"/>
  <c r="S7" i="1"/>
  <c r="S53" i="1"/>
  <c r="S41" i="1"/>
  <c r="G69" i="1"/>
  <c r="G61" i="1"/>
  <c r="G48" i="1"/>
  <c r="G32" i="1"/>
  <c r="G16" i="1"/>
  <c r="G68" i="1"/>
  <c r="G60" i="1"/>
  <c r="G28" i="1"/>
  <c r="G12" i="1"/>
  <c r="S13" i="1"/>
  <c r="G4" i="1"/>
  <c r="G65" i="1"/>
  <c r="G56" i="1"/>
  <c r="G40" i="1"/>
  <c r="G24" i="1"/>
  <c r="G8" i="1"/>
  <c r="S21" i="1"/>
  <c r="S11" i="1"/>
  <c r="S55" i="1"/>
  <c r="S45" i="1"/>
  <c r="S25" i="1"/>
  <c r="S15" i="1"/>
  <c r="S5" i="1"/>
  <c r="S51" i="1"/>
  <c r="S33" i="1"/>
  <c r="G44" i="1"/>
  <c r="S4" i="1"/>
  <c r="S59" i="1"/>
  <c r="S47" i="1"/>
  <c r="S29" i="1"/>
  <c r="O123" i="2"/>
  <c r="O119" i="2"/>
  <c r="O115" i="2"/>
  <c r="O111" i="2"/>
  <c r="O107" i="2"/>
  <c r="O103" i="2"/>
  <c r="O99" i="2"/>
  <c r="O95" i="2"/>
  <c r="O91" i="2"/>
  <c r="O87" i="2"/>
  <c r="O83" i="2"/>
  <c r="O79" i="2"/>
  <c r="O75" i="2"/>
  <c r="O71" i="2"/>
  <c r="O67" i="2"/>
  <c r="O63" i="2"/>
  <c r="O59" i="2"/>
  <c r="O55" i="2"/>
  <c r="O51" i="2"/>
  <c r="O47" i="2"/>
  <c r="O43" i="2"/>
  <c r="O39" i="2"/>
  <c r="O35" i="2"/>
  <c r="O31" i="2"/>
  <c r="O27" i="2"/>
  <c r="O23" i="2"/>
  <c r="O19" i="2"/>
  <c r="O15" i="2"/>
  <c r="O11" i="2"/>
  <c r="O7" i="2"/>
  <c r="O118" i="2"/>
  <c r="O114" i="2"/>
  <c r="O110" i="2"/>
  <c r="O106" i="2"/>
  <c r="O102" i="2"/>
  <c r="O98" i="2"/>
  <c r="O94" i="2"/>
  <c r="O90" i="2"/>
  <c r="O86" i="2"/>
  <c r="O82" i="2"/>
  <c r="O78" i="2"/>
  <c r="O74" i="2"/>
  <c r="O70" i="2"/>
  <c r="O66" i="2"/>
  <c r="O62" i="2"/>
  <c r="O58" i="2"/>
  <c r="O54" i="2"/>
  <c r="O50" i="2"/>
  <c r="O46" i="2"/>
  <c r="O42" i="2"/>
  <c r="O38" i="2"/>
  <c r="O34" i="2"/>
  <c r="O30" i="2"/>
  <c r="O26" i="2"/>
  <c r="O22" i="2"/>
  <c r="O18" i="2"/>
  <c r="O14" i="2"/>
  <c r="O10" i="2"/>
  <c r="O6" i="2"/>
  <c r="O121" i="2"/>
  <c r="O117" i="2"/>
  <c r="O113" i="2"/>
  <c r="O109" i="2"/>
  <c r="O105" i="2"/>
  <c r="O101" i="2"/>
  <c r="O97" i="2"/>
  <c r="O93" i="2"/>
  <c r="O89" i="2"/>
  <c r="O85" i="2"/>
  <c r="O81" i="2"/>
  <c r="O77" i="2"/>
  <c r="O73" i="2"/>
  <c r="O69" i="2"/>
  <c r="O65" i="2"/>
  <c r="O61" i="2"/>
  <c r="O57" i="2"/>
  <c r="O53" i="2"/>
  <c r="O49" i="2"/>
  <c r="O45" i="2"/>
  <c r="O41" i="2"/>
  <c r="O37" i="2"/>
  <c r="O33" i="2"/>
  <c r="O29" i="2"/>
  <c r="O25" i="2"/>
  <c r="O21" i="2"/>
  <c r="O17" i="2"/>
  <c r="O13" i="2"/>
  <c r="O9" i="2"/>
  <c r="E8" i="2"/>
  <c r="E122" i="2"/>
  <c r="E118" i="2"/>
  <c r="E114" i="2"/>
  <c r="E110" i="2"/>
  <c r="E106" i="2"/>
  <c r="E102" i="2"/>
  <c r="E98" i="2"/>
  <c r="E94" i="2"/>
  <c r="E90" i="2"/>
  <c r="E86" i="2"/>
  <c r="E82" i="2"/>
  <c r="E78" i="2"/>
  <c r="E74" i="2"/>
  <c r="E70" i="2"/>
  <c r="E66" i="2"/>
  <c r="E62" i="2"/>
  <c r="E58" i="2"/>
  <c r="E54" i="2"/>
  <c r="E50" i="2"/>
  <c r="E46" i="2"/>
  <c r="E42" i="2"/>
  <c r="E38" i="2"/>
  <c r="E34" i="2"/>
  <c r="E30" i="2"/>
  <c r="E26" i="2"/>
  <c r="E22" i="2"/>
  <c r="E18" i="2"/>
  <c r="E14" i="2"/>
  <c r="E10" i="2"/>
  <c r="E6" i="2"/>
  <c r="J122" i="2"/>
  <c r="J114" i="2"/>
  <c r="J106" i="2"/>
  <c r="J98" i="2"/>
  <c r="J90" i="2"/>
  <c r="J82" i="2"/>
  <c r="J74" i="2"/>
  <c r="J66" i="2"/>
  <c r="J58" i="2"/>
  <c r="J50" i="2"/>
  <c r="J42" i="2"/>
  <c r="J34" i="2"/>
  <c r="J26" i="2"/>
  <c r="J18" i="2"/>
  <c r="J10" i="2"/>
  <c r="E121" i="2"/>
  <c r="E117" i="2"/>
  <c r="E113" i="2"/>
  <c r="E109" i="2"/>
  <c r="E105" i="2"/>
  <c r="E101" i="2"/>
  <c r="E97" i="2"/>
  <c r="E93" i="2"/>
  <c r="E89" i="2"/>
  <c r="E85" i="2"/>
  <c r="E81" i="2"/>
  <c r="E77" i="2"/>
  <c r="E73" i="2"/>
  <c r="E69" i="2"/>
  <c r="E65" i="2"/>
  <c r="E61" i="2"/>
  <c r="E57" i="2"/>
  <c r="E53" i="2"/>
  <c r="E49" i="2"/>
  <c r="E45" i="2"/>
  <c r="E41" i="2"/>
  <c r="E37" i="2"/>
  <c r="E33" i="2"/>
  <c r="E29" i="2"/>
  <c r="E25" i="2"/>
  <c r="E21" i="2"/>
  <c r="E17" i="2"/>
  <c r="E13" i="2"/>
  <c r="E9" i="2"/>
  <c r="E5" i="2"/>
  <c r="J119" i="2"/>
  <c r="J111" i="2"/>
  <c r="J103" i="2"/>
  <c r="J95" i="2"/>
  <c r="J87" i="2"/>
  <c r="J79" i="2"/>
  <c r="J71" i="2"/>
  <c r="J63" i="2"/>
  <c r="J55" i="2"/>
  <c r="J47" i="2"/>
  <c r="J39" i="2"/>
  <c r="J31" i="2"/>
  <c r="J23" i="2"/>
  <c r="J15" i="2"/>
  <c r="J7" i="2"/>
  <c r="J118" i="2"/>
  <c r="J110" i="2"/>
  <c r="J102" i="2"/>
  <c r="J94" i="2"/>
  <c r="J86" i="2"/>
  <c r="J78" i="2"/>
  <c r="J70" i="2"/>
  <c r="J62" i="2"/>
  <c r="J54" i="2"/>
  <c r="J46" i="2"/>
  <c r="J38" i="2"/>
  <c r="J30" i="2"/>
  <c r="J22" i="2"/>
  <c r="J14" i="2"/>
  <c r="J6" i="2"/>
  <c r="E123" i="2"/>
  <c r="E119" i="2"/>
  <c r="E115" i="2"/>
  <c r="E111" i="2"/>
  <c r="E107" i="2"/>
  <c r="E103" i="2"/>
  <c r="E99" i="2"/>
  <c r="E95" i="2"/>
  <c r="E91" i="2"/>
  <c r="E87" i="2"/>
  <c r="E83" i="2"/>
  <c r="E79" i="2"/>
  <c r="E75" i="2"/>
  <c r="E71" i="2"/>
  <c r="E67" i="2"/>
  <c r="E63" i="2"/>
  <c r="E59" i="2"/>
  <c r="E55" i="2"/>
  <c r="E51" i="2"/>
  <c r="E47" i="2"/>
  <c r="E43" i="2"/>
  <c r="E39" i="2"/>
  <c r="E35" i="2"/>
  <c r="E31" i="2"/>
  <c r="E27" i="2"/>
  <c r="E23" i="2"/>
  <c r="E19" i="2"/>
  <c r="E15" i="2"/>
  <c r="E11" i="2"/>
  <c r="J123" i="2"/>
  <c r="J115" i="2"/>
  <c r="J107" i="2"/>
  <c r="J99" i="2"/>
  <c r="J91" i="2"/>
  <c r="J83" i="2"/>
  <c r="J75" i="2"/>
  <c r="J67" i="2"/>
  <c r="J59" i="2"/>
  <c r="J51" i="2"/>
  <c r="J43" i="2"/>
  <c r="J35" i="2"/>
  <c r="J27" i="2"/>
  <c r="J19" i="2"/>
  <c r="J11" i="2"/>
  <c r="J4" i="2"/>
  <c r="J120" i="2"/>
  <c r="J116" i="2"/>
  <c r="J112" i="2"/>
  <c r="J108" i="2"/>
  <c r="J104" i="2"/>
  <c r="J100" i="2"/>
  <c r="J96" i="2"/>
  <c r="J92" i="2"/>
  <c r="J88" i="2"/>
  <c r="J84" i="2"/>
  <c r="J80" i="2"/>
  <c r="J76" i="2"/>
  <c r="J72" i="2"/>
  <c r="J68" i="2"/>
  <c r="J64" i="2"/>
  <c r="J60" i="2"/>
  <c r="J56" i="2"/>
  <c r="J52" i="2"/>
  <c r="J48" i="2"/>
  <c r="J44" i="2"/>
  <c r="J40" i="2"/>
  <c r="J36" i="2"/>
  <c r="J32" i="2"/>
  <c r="J28" i="2"/>
  <c r="J24" i="2"/>
  <c r="J20" i="2"/>
  <c r="J16" i="2"/>
  <c r="J12" i="2"/>
  <c r="J8" i="2"/>
  <c r="J121" i="2"/>
  <c r="J117" i="2"/>
  <c r="J113" i="2"/>
  <c r="J109" i="2"/>
  <c r="J105" i="2"/>
  <c r="J101" i="2"/>
  <c r="J97" i="2"/>
  <c r="J93" i="2"/>
  <c r="J89" i="2"/>
  <c r="J85" i="2"/>
  <c r="J81" i="2"/>
  <c r="J77" i="2"/>
  <c r="J73" i="2"/>
  <c r="J69" i="2"/>
  <c r="J65" i="2"/>
  <c r="J61" i="2"/>
  <c r="J57" i="2"/>
  <c r="J53" i="2"/>
  <c r="J49" i="2"/>
  <c r="J45" i="2"/>
  <c r="J41" i="2"/>
  <c r="J37" i="2"/>
  <c r="J33" i="2"/>
  <c r="J29" i="2"/>
  <c r="J25" i="2"/>
  <c r="J21" i="2"/>
  <c r="J17" i="2"/>
  <c r="J13" i="2"/>
  <c r="J9" i="2"/>
  <c r="S17" i="1"/>
  <c r="S9" i="1"/>
  <c r="S57" i="1"/>
  <c r="S49" i="1"/>
  <c r="S37" i="1"/>
  <c r="S70" i="1"/>
  <c r="S66" i="1"/>
  <c r="S62" i="1"/>
  <c r="S43" i="1"/>
  <c r="S39" i="1"/>
  <c r="S35" i="1"/>
  <c r="S31" i="1"/>
  <c r="S27" i="1"/>
  <c r="S23" i="1"/>
  <c r="S68" i="1"/>
  <c r="S64" i="1"/>
  <c r="S72" i="1"/>
  <c r="S22" i="1"/>
  <c r="S18" i="1"/>
  <c r="S14" i="1"/>
  <c r="S10" i="1"/>
  <c r="S6" i="1"/>
  <c r="S58" i="1"/>
  <c r="S54" i="1"/>
  <c r="S50" i="1"/>
  <c r="S46" i="1"/>
  <c r="S42" i="1"/>
  <c r="S38" i="1"/>
  <c r="S34" i="1"/>
  <c r="S30" i="1"/>
  <c r="S26" i="1"/>
  <c r="S71" i="1"/>
  <c r="S67" i="1"/>
  <c r="S63" i="1"/>
  <c r="S20" i="1"/>
  <c r="S16" i="1"/>
  <c r="S12" i="1"/>
  <c r="S8" i="1"/>
  <c r="S60" i="1"/>
  <c r="S56" i="1"/>
  <c r="S52" i="1"/>
  <c r="S48" i="1"/>
  <c r="S44" i="1"/>
  <c r="S40" i="1"/>
  <c r="S36" i="1"/>
  <c r="S32" i="1"/>
  <c r="S28" i="1"/>
  <c r="S24" i="1"/>
  <c r="S69" i="1"/>
  <c r="S65" i="1"/>
  <c r="G71" i="1"/>
  <c r="G67" i="1"/>
  <c r="G63" i="1"/>
  <c r="G59" i="1"/>
  <c r="G55" i="1"/>
  <c r="G51" i="1"/>
  <c r="G47" i="1"/>
  <c r="G43" i="1"/>
  <c r="G39" i="1"/>
  <c r="G35" i="1"/>
  <c r="G31" i="1"/>
  <c r="G27" i="1"/>
  <c r="G23" i="1"/>
  <c r="G19" i="1"/>
  <c r="G15" i="1"/>
  <c r="G11" i="1"/>
  <c r="G7" i="1"/>
  <c r="G70" i="1"/>
  <c r="G66" i="1"/>
  <c r="G62" i="1"/>
  <c r="G58" i="1"/>
  <c r="G54" i="1"/>
  <c r="G50" i="1"/>
  <c r="G46" i="1"/>
  <c r="G42" i="1"/>
  <c r="G38" i="1"/>
  <c r="G34" i="1"/>
  <c r="G30" i="1"/>
  <c r="G26" i="1"/>
  <c r="G22" i="1"/>
  <c r="G18" i="1"/>
  <c r="G14" i="1"/>
  <c r="G10" i="1"/>
  <c r="G6" i="1"/>
  <c r="G57" i="1"/>
  <c r="G53" i="1"/>
  <c r="G49" i="1"/>
  <c r="G45" i="1"/>
  <c r="G41" i="1"/>
  <c r="G37" i="1"/>
  <c r="G33" i="1"/>
  <c r="G29" i="1"/>
  <c r="G25" i="1"/>
  <c r="G21" i="1"/>
  <c r="G17" i="1"/>
  <c r="G13" i="1"/>
  <c r="G9" i="1"/>
  <c r="M72" i="1"/>
  <c r="M68" i="1"/>
  <c r="M64" i="1"/>
  <c r="M60" i="1"/>
  <c r="M56" i="1"/>
  <c r="M52" i="1"/>
  <c r="M48" i="1"/>
  <c r="M44" i="1"/>
  <c r="M40" i="1"/>
  <c r="M36" i="1"/>
  <c r="M32" i="1"/>
  <c r="M28" i="1"/>
  <c r="M24" i="1"/>
  <c r="M20" i="1"/>
  <c r="M16" i="1"/>
  <c r="M12" i="1"/>
  <c r="M8" i="1"/>
  <c r="M71" i="1"/>
  <c r="M67" i="1"/>
  <c r="M63" i="1"/>
  <c r="M59" i="1"/>
  <c r="M55" i="1"/>
  <c r="M51" i="1"/>
  <c r="M47" i="1"/>
  <c r="M43" i="1"/>
  <c r="M39" i="1"/>
  <c r="M35" i="1"/>
  <c r="M31" i="1"/>
  <c r="M27" i="1"/>
  <c r="M23" i="1"/>
  <c r="M19" i="1"/>
  <c r="M15" i="1"/>
  <c r="M11" i="1"/>
  <c r="M7" i="1"/>
  <c r="M70" i="1"/>
  <c r="M66" i="1"/>
  <c r="M62" i="1"/>
  <c r="M58" i="1"/>
  <c r="M54" i="1"/>
  <c r="M50" i="1"/>
  <c r="M46" i="1"/>
  <c r="M42" i="1"/>
  <c r="M38" i="1"/>
  <c r="M34" i="1"/>
  <c r="M30" i="1"/>
  <c r="M26" i="1"/>
  <c r="M22" i="1"/>
  <c r="M18" i="1"/>
  <c r="M14" i="1"/>
  <c r="M10" i="1"/>
  <c r="M6" i="1"/>
  <c r="M4" i="1"/>
  <c r="M69" i="1"/>
  <c r="M65" i="1"/>
  <c r="M61" i="1"/>
  <c r="M57" i="1"/>
  <c r="M53" i="1"/>
  <c r="M49" i="1"/>
  <c r="M45" i="1"/>
  <c r="M41" i="1"/>
  <c r="M37" i="1"/>
  <c r="M33" i="1"/>
  <c r="M29" i="1"/>
  <c r="M25" i="1"/>
  <c r="M21" i="1"/>
  <c r="M17" i="1"/>
  <c r="M13" i="1"/>
  <c r="M9" i="1"/>
</calcChain>
</file>

<file path=xl/sharedStrings.xml><?xml version="1.0" encoding="utf-8"?>
<sst xmlns="http://schemas.openxmlformats.org/spreadsheetml/2006/main" count="26118" uniqueCount="1720">
  <si>
    <r>
      <rPr>
        <sz val="10"/>
        <color theme="1"/>
        <rFont val="新細明體"/>
        <family val="1"/>
        <charset val="136"/>
      </rPr>
      <t>學年度</t>
    </r>
    <phoneticPr fontId="2" type="noConversion"/>
  </si>
  <si>
    <r>
      <rPr>
        <sz val="10"/>
        <color theme="1"/>
        <rFont val="新細明體"/>
        <family val="1"/>
        <charset val="136"/>
      </rPr>
      <t>性別</t>
    </r>
    <phoneticPr fontId="2" type="noConversion"/>
  </si>
  <si>
    <r>
      <rPr>
        <sz val="10"/>
        <color theme="1"/>
        <rFont val="新細明體"/>
        <family val="1"/>
        <charset val="136"/>
      </rPr>
      <t>人數</t>
    </r>
    <phoneticPr fontId="2" type="noConversion"/>
  </si>
  <si>
    <r>
      <rPr>
        <sz val="10"/>
        <color theme="1"/>
        <rFont val="新細明體"/>
        <family val="1"/>
        <charset val="136"/>
      </rPr>
      <t>百分比</t>
    </r>
    <phoneticPr fontId="2" type="noConversion"/>
  </si>
  <si>
    <r>
      <rPr>
        <sz val="10"/>
        <color theme="1"/>
        <rFont val="新細明體"/>
        <family val="1"/>
        <charset val="136"/>
      </rPr>
      <t>國內</t>
    </r>
  </si>
  <si>
    <r>
      <rPr>
        <sz val="10"/>
        <color theme="1"/>
        <rFont val="新細明體"/>
        <family val="1"/>
        <charset val="136"/>
      </rPr>
      <t>男</t>
    </r>
  </si>
  <si>
    <r>
      <rPr>
        <sz val="10"/>
        <color theme="1"/>
        <rFont val="新細明體"/>
        <family val="1"/>
        <charset val="136"/>
      </rPr>
      <t>女</t>
    </r>
  </si>
  <si>
    <r>
      <rPr>
        <sz val="10"/>
        <color theme="1"/>
        <rFont val="新細明體"/>
        <family val="1"/>
        <charset val="136"/>
      </rPr>
      <t>國外</t>
    </r>
  </si>
  <si>
    <r>
      <rPr>
        <b/>
        <sz val="10"/>
        <color indexed="8"/>
        <rFont val="新細明體"/>
        <family val="1"/>
        <charset val="136"/>
      </rPr>
      <t>學年度</t>
    </r>
    <r>
      <rPr>
        <b/>
        <sz val="10"/>
        <color indexed="8"/>
        <rFont val="Times New Roman"/>
        <family val="1"/>
      </rPr>
      <t>_</t>
    </r>
    <r>
      <rPr>
        <b/>
        <sz val="10"/>
        <color indexed="8"/>
        <rFont val="新細明體"/>
        <family val="1"/>
        <charset val="136"/>
      </rPr>
      <t>國／內外學校</t>
    </r>
    <r>
      <rPr>
        <b/>
        <sz val="10"/>
        <color indexed="8"/>
        <rFont val="Times New Roman"/>
        <family val="1"/>
      </rPr>
      <t>_</t>
    </r>
    <r>
      <rPr>
        <b/>
        <sz val="10"/>
        <color indexed="8"/>
        <rFont val="新細明體"/>
        <family val="1"/>
        <charset val="136"/>
      </rPr>
      <t>性別</t>
    </r>
    <r>
      <rPr>
        <b/>
        <sz val="10"/>
        <color indexed="8"/>
        <rFont val="Times New Roman"/>
        <family val="1"/>
      </rPr>
      <t>(</t>
    </r>
    <r>
      <rPr>
        <b/>
        <sz val="10"/>
        <color indexed="8"/>
        <rFont val="新細明體"/>
        <family val="1"/>
        <charset val="136"/>
      </rPr>
      <t>教育部</t>
    </r>
    <r>
      <rPr>
        <b/>
        <sz val="10"/>
        <color indexed="8"/>
        <rFont val="Times New Roman"/>
        <family val="1"/>
      </rPr>
      <t>)</t>
    </r>
    <phoneticPr fontId="2" type="noConversion"/>
  </si>
  <si>
    <t>國內／外學校</t>
    <phoneticPr fontId="2" type="noConversion"/>
  </si>
  <si>
    <r>
      <rPr>
        <b/>
        <sz val="10"/>
        <color indexed="8"/>
        <rFont val="新細明體"/>
        <family val="1"/>
        <charset val="136"/>
      </rPr>
      <t>學年度</t>
    </r>
    <r>
      <rPr>
        <b/>
        <sz val="10"/>
        <color indexed="8"/>
        <rFont val="Times New Roman"/>
        <family val="1"/>
      </rPr>
      <t>_</t>
    </r>
    <r>
      <rPr>
        <b/>
        <sz val="10"/>
        <color indexed="8"/>
        <rFont val="新細明體"/>
        <family val="1"/>
        <charset val="136"/>
      </rPr>
      <t>國／內外學校</t>
    </r>
    <r>
      <rPr>
        <b/>
        <sz val="10"/>
        <color indexed="8"/>
        <rFont val="Times New Roman"/>
        <family val="1"/>
      </rPr>
      <t>_</t>
    </r>
    <r>
      <rPr>
        <b/>
        <sz val="10"/>
        <color indexed="8"/>
        <rFont val="新細明體"/>
        <family val="1"/>
        <charset val="136"/>
      </rPr>
      <t>性別</t>
    </r>
    <r>
      <rPr>
        <b/>
        <sz val="10"/>
        <color indexed="8"/>
        <rFont val="Times New Roman"/>
        <family val="1"/>
      </rPr>
      <t>(</t>
    </r>
    <r>
      <rPr>
        <b/>
        <sz val="10"/>
        <color indexed="8"/>
        <rFont val="新細明體"/>
        <family val="1"/>
        <charset val="136"/>
      </rPr>
      <t>加權後</t>
    </r>
    <r>
      <rPr>
        <b/>
        <sz val="10"/>
        <color indexed="8"/>
        <rFont val="Times New Roman"/>
        <family val="1"/>
      </rPr>
      <t>)</t>
    </r>
    <phoneticPr fontId="2" type="noConversion"/>
  </si>
  <si>
    <r>
      <rPr>
        <sz val="10"/>
        <color theme="1"/>
        <rFont val="新細明體"/>
        <family val="2"/>
        <charset val="136"/>
      </rPr>
      <t>公立一般大學</t>
    </r>
    <r>
      <rPr>
        <sz val="10"/>
        <color theme="1"/>
        <rFont val="Times New Roman"/>
        <family val="1"/>
      </rPr>
      <t>(</t>
    </r>
    <r>
      <rPr>
        <sz val="10"/>
        <color theme="1"/>
        <rFont val="新細明體"/>
        <family val="2"/>
        <charset val="136"/>
      </rPr>
      <t>含專業大學</t>
    </r>
    <r>
      <rPr>
        <sz val="10"/>
        <color theme="1"/>
        <rFont val="Times New Roman"/>
        <family val="1"/>
      </rPr>
      <t>)</t>
    </r>
  </si>
  <si>
    <r>
      <rPr>
        <sz val="10"/>
        <color theme="1"/>
        <rFont val="新細明體"/>
        <family val="2"/>
        <charset val="136"/>
      </rPr>
      <t>公立科技大學及技職院校</t>
    </r>
  </si>
  <si>
    <r>
      <rPr>
        <sz val="10"/>
        <color theme="1"/>
        <rFont val="新細明體"/>
        <family val="2"/>
        <charset val="136"/>
      </rPr>
      <t>師範</t>
    </r>
    <r>
      <rPr>
        <sz val="10"/>
        <color theme="1"/>
        <rFont val="Times New Roman"/>
        <family val="1"/>
      </rPr>
      <t>/</t>
    </r>
    <r>
      <rPr>
        <sz val="10"/>
        <color theme="1"/>
        <rFont val="新細明體"/>
        <family val="2"/>
        <charset val="136"/>
      </rPr>
      <t>教育大學</t>
    </r>
  </si>
  <si>
    <r>
      <rPr>
        <sz val="10"/>
        <color theme="1"/>
        <rFont val="新細明體"/>
        <family val="2"/>
        <charset val="136"/>
      </rPr>
      <t>國防大學及軍警院校</t>
    </r>
  </si>
  <si>
    <r>
      <rPr>
        <sz val="10"/>
        <color theme="1"/>
        <rFont val="新細明體"/>
        <family val="2"/>
        <charset val="136"/>
      </rPr>
      <t>私立一般大學</t>
    </r>
  </si>
  <si>
    <r>
      <rPr>
        <sz val="10"/>
        <color theme="1"/>
        <rFont val="新細明體"/>
        <family val="2"/>
        <charset val="136"/>
      </rPr>
      <t>私立科技大學及技職院校</t>
    </r>
  </si>
  <si>
    <r>
      <rPr>
        <sz val="10"/>
        <color theme="1"/>
        <rFont val="新細明體"/>
        <family val="2"/>
        <charset val="136"/>
      </rPr>
      <t>國外學校</t>
    </r>
  </si>
  <si>
    <r>
      <rPr>
        <sz val="10"/>
        <color theme="1"/>
        <rFont val="新細明體"/>
        <family val="1"/>
        <charset val="136"/>
      </rPr>
      <t>學年度</t>
    </r>
    <phoneticPr fontId="2" type="noConversion"/>
  </si>
  <si>
    <r>
      <rPr>
        <sz val="10"/>
        <color theme="1"/>
        <rFont val="新細明體"/>
        <family val="1"/>
        <charset val="136"/>
      </rPr>
      <t>人數</t>
    </r>
    <phoneticPr fontId="2" type="noConversion"/>
  </si>
  <si>
    <r>
      <rPr>
        <sz val="10"/>
        <color theme="1"/>
        <rFont val="新細明體"/>
        <family val="1"/>
        <charset val="136"/>
      </rPr>
      <t>百分比</t>
    </r>
    <phoneticPr fontId="2" type="noConversion"/>
  </si>
  <si>
    <r>
      <rPr>
        <b/>
        <sz val="10"/>
        <color indexed="8"/>
        <rFont val="新細明體"/>
        <family val="1"/>
        <charset val="136"/>
      </rPr>
      <t>學年度</t>
    </r>
    <r>
      <rPr>
        <b/>
        <sz val="10"/>
        <color indexed="8"/>
        <rFont val="Times New Roman"/>
        <family val="1"/>
      </rPr>
      <t>_</t>
    </r>
    <r>
      <rPr>
        <b/>
        <sz val="10"/>
        <color indexed="8"/>
        <rFont val="新細明體"/>
        <family val="1"/>
        <charset val="136"/>
      </rPr>
      <t>學校性質</t>
    </r>
    <r>
      <rPr>
        <b/>
        <sz val="10"/>
        <color indexed="8"/>
        <rFont val="Times New Roman"/>
        <family val="1"/>
      </rPr>
      <t>(</t>
    </r>
    <r>
      <rPr>
        <b/>
        <sz val="10"/>
        <color indexed="8"/>
        <rFont val="新細明體"/>
        <family val="1"/>
        <charset val="136"/>
      </rPr>
      <t>加權前</t>
    </r>
    <r>
      <rPr>
        <b/>
        <sz val="10"/>
        <color indexed="8"/>
        <rFont val="Times New Roman"/>
        <family val="1"/>
      </rPr>
      <t>)</t>
    </r>
    <phoneticPr fontId="2" type="noConversion"/>
  </si>
  <si>
    <r>
      <rPr>
        <sz val="10"/>
        <color theme="1"/>
        <rFont val="新細明體"/>
        <family val="1"/>
        <charset val="136"/>
      </rPr>
      <t>學年度</t>
    </r>
    <phoneticPr fontId="2" type="noConversion"/>
  </si>
  <si>
    <r>
      <rPr>
        <sz val="10"/>
        <color theme="1"/>
        <rFont val="新細明體"/>
        <family val="1"/>
        <charset val="136"/>
      </rPr>
      <t>學校性質</t>
    </r>
    <phoneticPr fontId="2" type="noConversion"/>
  </si>
  <si>
    <r>
      <rPr>
        <sz val="10"/>
        <color theme="1"/>
        <rFont val="新細明體"/>
        <family val="1"/>
        <charset val="136"/>
      </rPr>
      <t>人數</t>
    </r>
    <phoneticPr fontId="2" type="noConversion"/>
  </si>
  <si>
    <r>
      <rPr>
        <sz val="10"/>
        <color theme="1"/>
        <rFont val="新細明體"/>
        <family val="1"/>
        <charset val="136"/>
      </rPr>
      <t>百分比</t>
    </r>
    <phoneticPr fontId="2" type="noConversion"/>
  </si>
  <si>
    <r>
      <rPr>
        <sz val="10"/>
        <color theme="1"/>
        <rFont val="新細明體"/>
        <family val="1"/>
        <charset val="136"/>
      </rPr>
      <t>學年度</t>
    </r>
    <phoneticPr fontId="2" type="noConversion"/>
  </si>
  <si>
    <r>
      <rPr>
        <sz val="10"/>
        <color theme="1"/>
        <rFont val="新細明體"/>
        <family val="1"/>
        <charset val="136"/>
      </rPr>
      <t>學校性質</t>
    </r>
    <phoneticPr fontId="2" type="noConversion"/>
  </si>
  <si>
    <r>
      <rPr>
        <sz val="10"/>
        <color theme="1"/>
        <rFont val="新細明體"/>
        <family val="1"/>
        <charset val="136"/>
      </rPr>
      <t>人數</t>
    </r>
    <phoneticPr fontId="2" type="noConversion"/>
  </si>
  <si>
    <r>
      <rPr>
        <sz val="10"/>
        <color theme="1"/>
        <rFont val="新細明體"/>
        <family val="1"/>
        <charset val="136"/>
      </rPr>
      <t>百分比</t>
    </r>
    <phoneticPr fontId="2" type="noConversion"/>
  </si>
  <si>
    <r>
      <rPr>
        <b/>
        <sz val="10"/>
        <color indexed="8"/>
        <rFont val="新細明體"/>
        <family val="1"/>
        <charset val="136"/>
      </rPr>
      <t>學年度</t>
    </r>
    <r>
      <rPr>
        <b/>
        <sz val="10"/>
        <color indexed="8"/>
        <rFont val="Times New Roman"/>
        <family val="1"/>
      </rPr>
      <t>_</t>
    </r>
    <r>
      <rPr>
        <b/>
        <sz val="10"/>
        <color indexed="8"/>
        <rFont val="新細明體"/>
        <family val="1"/>
        <charset val="136"/>
      </rPr>
      <t>學校性質</t>
    </r>
    <r>
      <rPr>
        <b/>
        <sz val="10"/>
        <color indexed="8"/>
        <rFont val="Times New Roman"/>
        <family val="1"/>
      </rPr>
      <t>(</t>
    </r>
    <r>
      <rPr>
        <b/>
        <sz val="10"/>
        <color indexed="8"/>
        <rFont val="新細明體"/>
        <family val="1"/>
        <charset val="136"/>
      </rPr>
      <t>加權後</t>
    </r>
    <r>
      <rPr>
        <b/>
        <sz val="10"/>
        <color indexed="8"/>
        <rFont val="Times New Roman"/>
        <family val="1"/>
      </rPr>
      <t>)</t>
    </r>
    <phoneticPr fontId="2" type="noConversion"/>
  </si>
  <si>
    <r>
      <rPr>
        <b/>
        <sz val="10"/>
        <color indexed="8"/>
        <rFont val="新細明體"/>
        <family val="1"/>
        <charset val="136"/>
      </rPr>
      <t>學年度</t>
    </r>
    <r>
      <rPr>
        <b/>
        <sz val="10"/>
        <color indexed="8"/>
        <rFont val="Times New Roman"/>
        <family val="1"/>
      </rPr>
      <t>_</t>
    </r>
    <r>
      <rPr>
        <b/>
        <sz val="10"/>
        <color indexed="8"/>
        <rFont val="新細明體"/>
        <family val="1"/>
        <charset val="136"/>
      </rPr>
      <t>學校性質</t>
    </r>
    <r>
      <rPr>
        <b/>
        <sz val="10"/>
        <color indexed="8"/>
        <rFont val="Times New Roman"/>
        <family val="1"/>
      </rPr>
      <t>(</t>
    </r>
    <r>
      <rPr>
        <b/>
        <sz val="10"/>
        <color indexed="8"/>
        <rFont val="新細明體"/>
        <family val="1"/>
        <charset val="136"/>
      </rPr>
      <t>教育部</t>
    </r>
    <r>
      <rPr>
        <b/>
        <sz val="10"/>
        <color indexed="8"/>
        <rFont val="Times New Roman"/>
        <family val="1"/>
      </rPr>
      <t>+</t>
    </r>
    <r>
      <rPr>
        <b/>
        <sz val="10"/>
        <color indexed="8"/>
        <rFont val="新細明體"/>
        <family val="1"/>
        <charset val="136"/>
      </rPr>
      <t>國圖博士論文</t>
    </r>
    <r>
      <rPr>
        <b/>
        <sz val="10"/>
        <color indexed="8"/>
        <rFont val="Times New Roman"/>
        <family val="1"/>
      </rPr>
      <t>)</t>
    </r>
    <phoneticPr fontId="2" type="noConversion"/>
  </si>
  <si>
    <t>博士求學領域</t>
    <phoneticPr fontId="2" type="noConversion"/>
  </si>
  <si>
    <t>合計</t>
    <phoneticPr fontId="2" type="noConversion"/>
  </si>
  <si>
    <t>總計</t>
  </si>
  <si>
    <t>總計</t>
    <phoneticPr fontId="2" type="noConversion"/>
  </si>
  <si>
    <r>
      <rPr>
        <sz val="10"/>
        <color theme="1"/>
        <rFont val="細明體"/>
        <family val="3"/>
        <charset val="136"/>
      </rPr>
      <t>註：教育部資料來源為</t>
    </r>
    <r>
      <rPr>
        <sz val="10"/>
        <color theme="1"/>
        <rFont val="Times New Roman"/>
        <family val="1"/>
      </rPr>
      <t>"</t>
    </r>
    <r>
      <rPr>
        <sz val="10"/>
        <color theme="1"/>
        <rFont val="細明體"/>
        <family val="3"/>
        <charset val="136"/>
      </rPr>
      <t>各級學校：歷年校數</t>
    </r>
    <r>
      <rPr>
        <sz val="10"/>
        <color theme="1"/>
        <rFont val="Times New Roman"/>
        <family val="1"/>
      </rPr>
      <t>,</t>
    </r>
    <r>
      <rPr>
        <sz val="10"/>
        <color theme="1"/>
        <rFont val="細明體"/>
        <family val="3"/>
        <charset val="136"/>
      </rPr>
      <t>教師</t>
    </r>
    <r>
      <rPr>
        <sz val="10"/>
        <color theme="1"/>
        <rFont val="Times New Roman"/>
        <family val="1"/>
      </rPr>
      <t>,</t>
    </r>
    <r>
      <rPr>
        <sz val="10"/>
        <color theme="1"/>
        <rFont val="細明體"/>
        <family val="3"/>
        <charset val="136"/>
      </rPr>
      <t>職員</t>
    </r>
    <r>
      <rPr>
        <sz val="10"/>
        <color theme="1"/>
        <rFont val="Times New Roman"/>
        <family val="1"/>
      </rPr>
      <t>,</t>
    </r>
    <r>
      <rPr>
        <sz val="10"/>
        <color theme="1"/>
        <rFont val="細明體"/>
        <family val="3"/>
        <charset val="136"/>
      </rPr>
      <t>班級</t>
    </r>
    <r>
      <rPr>
        <sz val="10"/>
        <color theme="1"/>
        <rFont val="Times New Roman"/>
        <family val="1"/>
      </rPr>
      <t>,</t>
    </r>
    <r>
      <rPr>
        <sz val="10"/>
        <color theme="1"/>
        <rFont val="細明體"/>
        <family val="3"/>
        <charset val="136"/>
      </rPr>
      <t>學生及畢業生數</t>
    </r>
    <r>
      <rPr>
        <sz val="10"/>
        <color theme="1"/>
        <rFont val="Times New Roman"/>
        <family val="1"/>
      </rPr>
      <t xml:space="preserve"> (2) 57~106 </t>
    </r>
    <r>
      <rPr>
        <sz val="10"/>
        <color theme="1"/>
        <rFont val="細明體"/>
        <family val="3"/>
        <charset val="136"/>
      </rPr>
      <t>學年度（</t>
    </r>
    <r>
      <rPr>
        <sz val="10"/>
        <color theme="1"/>
        <rFont val="Times New Roman"/>
        <family val="1"/>
      </rPr>
      <t>XLS</t>
    </r>
    <r>
      <rPr>
        <sz val="10"/>
        <color theme="1"/>
        <rFont val="細明體"/>
        <family val="3"/>
        <charset val="136"/>
      </rPr>
      <t>‧</t>
    </r>
    <r>
      <rPr>
        <sz val="10"/>
        <color theme="1"/>
        <rFont val="Times New Roman"/>
        <family val="1"/>
      </rPr>
      <t>ODF</t>
    </r>
    <r>
      <rPr>
        <sz val="10"/>
        <color theme="1"/>
        <rFont val="細明體"/>
        <family val="3"/>
        <charset val="136"/>
      </rPr>
      <t>）各級學校畢業生人數</t>
    </r>
    <r>
      <rPr>
        <sz val="10"/>
        <color theme="1"/>
        <rFont val="Times New Roman"/>
        <family val="1"/>
      </rPr>
      <t>"</t>
    </r>
    <phoneticPr fontId="2" type="noConversion"/>
  </si>
  <si>
    <r>
      <rPr>
        <sz val="10"/>
        <color theme="1"/>
        <rFont val="細明體"/>
        <family val="3"/>
        <charset val="136"/>
      </rPr>
      <t>註</t>
    </r>
    <r>
      <rPr>
        <sz val="10"/>
        <color theme="1"/>
        <rFont val="Times New Roman"/>
        <family val="1"/>
      </rPr>
      <t>2</t>
    </r>
    <r>
      <rPr>
        <sz val="10"/>
        <color theme="1"/>
        <rFont val="細明體"/>
        <family val="3"/>
        <charset val="136"/>
      </rPr>
      <t>：國防大學及軍警院校</t>
    </r>
    <r>
      <rPr>
        <sz val="10"/>
        <color theme="1"/>
        <rFont val="Times New Roman"/>
        <family val="1"/>
      </rPr>
      <t>1157</t>
    </r>
    <r>
      <rPr>
        <sz val="10"/>
        <color theme="1"/>
        <rFont val="細明體"/>
        <family val="3"/>
        <charset val="136"/>
      </rPr>
      <t>人統計自國家圖書館博碩士論文</t>
    </r>
    <r>
      <rPr>
        <sz val="10"/>
        <color theme="1"/>
        <rFont val="Times New Roman"/>
        <family val="1"/>
      </rPr>
      <t>(1070630)</t>
    </r>
    <phoneticPr fontId="2" type="noConversion"/>
  </si>
  <si>
    <r>
      <rPr>
        <sz val="10"/>
        <color theme="1"/>
        <rFont val="細明體"/>
        <family val="3"/>
        <charset val="136"/>
      </rPr>
      <t>註</t>
    </r>
    <r>
      <rPr>
        <sz val="10"/>
        <color theme="1"/>
        <rFont val="Times New Roman"/>
        <family val="1"/>
      </rPr>
      <t>1</t>
    </r>
    <r>
      <rPr>
        <sz val="10"/>
        <color theme="1"/>
        <rFont val="細明體"/>
        <family val="3"/>
        <charset val="136"/>
      </rPr>
      <t>：教育部資料來源為</t>
    </r>
    <r>
      <rPr>
        <sz val="10"/>
        <color theme="1"/>
        <rFont val="Times New Roman"/>
        <family val="1"/>
      </rPr>
      <t>"</t>
    </r>
    <r>
      <rPr>
        <sz val="10"/>
        <color theme="1"/>
        <rFont val="細明體"/>
        <family val="3"/>
        <charset val="136"/>
      </rPr>
      <t>各級學校：歷年校數</t>
    </r>
    <r>
      <rPr>
        <sz val="10"/>
        <color theme="1"/>
        <rFont val="Times New Roman"/>
        <family val="1"/>
      </rPr>
      <t>,</t>
    </r>
    <r>
      <rPr>
        <sz val="10"/>
        <color theme="1"/>
        <rFont val="細明體"/>
        <family val="3"/>
        <charset val="136"/>
      </rPr>
      <t>教師</t>
    </r>
    <r>
      <rPr>
        <sz val="10"/>
        <color theme="1"/>
        <rFont val="Times New Roman"/>
        <family val="1"/>
      </rPr>
      <t>,</t>
    </r>
    <r>
      <rPr>
        <sz val="10"/>
        <color theme="1"/>
        <rFont val="細明體"/>
        <family val="3"/>
        <charset val="136"/>
      </rPr>
      <t>職員</t>
    </r>
    <r>
      <rPr>
        <sz val="10"/>
        <color theme="1"/>
        <rFont val="Times New Roman"/>
        <family val="1"/>
      </rPr>
      <t>,</t>
    </r>
    <r>
      <rPr>
        <sz val="10"/>
        <color theme="1"/>
        <rFont val="細明體"/>
        <family val="3"/>
        <charset val="136"/>
      </rPr>
      <t>班級</t>
    </r>
    <r>
      <rPr>
        <sz val="10"/>
        <color theme="1"/>
        <rFont val="Times New Roman"/>
        <family val="1"/>
      </rPr>
      <t>,</t>
    </r>
    <r>
      <rPr>
        <sz val="10"/>
        <color theme="1"/>
        <rFont val="細明體"/>
        <family val="3"/>
        <charset val="136"/>
      </rPr>
      <t>學生及畢業生數</t>
    </r>
    <r>
      <rPr>
        <sz val="10"/>
        <color theme="1"/>
        <rFont val="Times New Roman"/>
        <family val="1"/>
      </rPr>
      <t xml:space="preserve"> (2) 57~106 </t>
    </r>
    <r>
      <rPr>
        <sz val="10"/>
        <color theme="1"/>
        <rFont val="細明體"/>
        <family val="3"/>
        <charset val="136"/>
      </rPr>
      <t>學年度（</t>
    </r>
    <r>
      <rPr>
        <sz val="10"/>
        <color theme="1"/>
        <rFont val="Times New Roman"/>
        <family val="1"/>
      </rPr>
      <t>XLS</t>
    </r>
    <r>
      <rPr>
        <sz val="10"/>
        <color theme="1"/>
        <rFont val="細明體"/>
        <family val="3"/>
        <charset val="136"/>
      </rPr>
      <t>‧</t>
    </r>
    <r>
      <rPr>
        <sz val="10"/>
        <color theme="1"/>
        <rFont val="Times New Roman"/>
        <family val="1"/>
      </rPr>
      <t>ODF</t>
    </r>
    <r>
      <rPr>
        <sz val="10"/>
        <color theme="1"/>
        <rFont val="細明體"/>
        <family val="3"/>
        <charset val="136"/>
      </rPr>
      <t>）各級學校畢業生人數</t>
    </r>
    <r>
      <rPr>
        <sz val="10"/>
        <color theme="1"/>
        <rFont val="Times New Roman"/>
        <family val="1"/>
      </rPr>
      <t>"</t>
    </r>
    <phoneticPr fontId="2" type="noConversion"/>
  </si>
  <si>
    <r>
      <rPr>
        <b/>
        <sz val="10"/>
        <color indexed="8"/>
        <rFont val="新細明體"/>
        <family val="1"/>
        <charset val="136"/>
      </rPr>
      <t>學年度</t>
    </r>
    <r>
      <rPr>
        <b/>
        <sz val="10"/>
        <color indexed="8"/>
        <rFont val="Times New Roman"/>
        <family val="1"/>
      </rPr>
      <t>_</t>
    </r>
    <r>
      <rPr>
        <b/>
        <sz val="10"/>
        <color indexed="8"/>
        <rFont val="新細明體"/>
        <family val="1"/>
        <charset val="136"/>
      </rPr>
      <t>國／內外學校</t>
    </r>
    <r>
      <rPr>
        <b/>
        <sz val="10"/>
        <color indexed="8"/>
        <rFont val="Times New Roman"/>
        <family val="1"/>
      </rPr>
      <t>_</t>
    </r>
    <r>
      <rPr>
        <b/>
        <sz val="10"/>
        <color indexed="8"/>
        <rFont val="新細明體"/>
        <family val="1"/>
        <charset val="136"/>
      </rPr>
      <t>博士求學領域</t>
    </r>
    <r>
      <rPr>
        <b/>
        <sz val="10"/>
        <color indexed="8"/>
        <rFont val="Times New Roman"/>
        <family val="1"/>
      </rPr>
      <t>(</t>
    </r>
    <r>
      <rPr>
        <b/>
        <sz val="10"/>
        <color indexed="8"/>
        <rFont val="新細明體"/>
        <family val="1"/>
        <charset val="136"/>
      </rPr>
      <t>教育部</t>
    </r>
    <r>
      <rPr>
        <b/>
        <sz val="10"/>
        <color indexed="8"/>
        <rFont val="Times New Roman"/>
        <family val="1"/>
      </rPr>
      <t>+NPHRST)</t>
    </r>
    <phoneticPr fontId="2" type="noConversion"/>
  </si>
  <si>
    <r>
      <rPr>
        <sz val="10"/>
        <color theme="1"/>
        <rFont val="新細明體"/>
        <family val="1"/>
        <charset val="136"/>
      </rPr>
      <t>國內學校</t>
    </r>
    <phoneticPr fontId="2" type="noConversion"/>
  </si>
  <si>
    <r>
      <rPr>
        <sz val="10"/>
        <color theme="1"/>
        <rFont val="新細明體"/>
        <family val="1"/>
        <charset val="136"/>
      </rPr>
      <t>教育學門</t>
    </r>
  </si>
  <si>
    <r>
      <rPr>
        <sz val="10"/>
        <color theme="1"/>
        <rFont val="新細明體"/>
        <family val="1"/>
        <charset val="136"/>
      </rPr>
      <t>國內學校</t>
    </r>
    <phoneticPr fontId="2" type="noConversion"/>
  </si>
  <si>
    <r>
      <rPr>
        <sz val="10"/>
        <color theme="1"/>
        <rFont val="新細明體"/>
        <family val="1"/>
        <charset val="136"/>
      </rPr>
      <t>藝術</t>
    </r>
    <r>
      <rPr>
        <sz val="10"/>
        <color theme="1"/>
        <rFont val="Times New Roman"/>
        <family val="1"/>
      </rPr>
      <t>/</t>
    </r>
    <r>
      <rPr>
        <sz val="10"/>
        <color theme="1"/>
        <rFont val="新細明體"/>
        <family val="1"/>
        <charset val="136"/>
      </rPr>
      <t>設計學門</t>
    </r>
  </si>
  <si>
    <r>
      <rPr>
        <sz val="10"/>
        <color theme="1"/>
        <rFont val="新細明體"/>
        <family val="1"/>
        <charset val="136"/>
      </rPr>
      <t>人文學門</t>
    </r>
  </si>
  <si>
    <r>
      <rPr>
        <sz val="10"/>
        <color theme="1"/>
        <rFont val="新細明體"/>
        <family val="1"/>
        <charset val="136"/>
      </rPr>
      <t>社會及行為科學學門</t>
    </r>
  </si>
  <si>
    <r>
      <rPr>
        <sz val="10"/>
        <color theme="1"/>
        <rFont val="新細明體"/>
        <family val="1"/>
        <charset val="136"/>
      </rPr>
      <t>傳播學門</t>
    </r>
  </si>
  <si>
    <r>
      <rPr>
        <sz val="10"/>
        <color theme="1"/>
        <rFont val="新細明體"/>
        <family val="1"/>
        <charset val="136"/>
      </rPr>
      <t>商業及管理學門</t>
    </r>
  </si>
  <si>
    <r>
      <rPr>
        <sz val="10"/>
        <color theme="1"/>
        <rFont val="新細明體"/>
        <family val="1"/>
        <charset val="136"/>
      </rPr>
      <t>國內學校</t>
    </r>
    <phoneticPr fontId="2" type="noConversion"/>
  </si>
  <si>
    <r>
      <rPr>
        <sz val="10"/>
        <color theme="1"/>
        <rFont val="新細明體"/>
        <family val="1"/>
        <charset val="136"/>
      </rPr>
      <t>法律學門</t>
    </r>
  </si>
  <si>
    <r>
      <rPr>
        <sz val="10"/>
        <color theme="1"/>
        <rFont val="新細明體"/>
        <family val="1"/>
        <charset val="136"/>
      </rPr>
      <t>生命科學學門</t>
    </r>
  </si>
  <si>
    <r>
      <rPr>
        <sz val="10"/>
        <color theme="1"/>
        <rFont val="新細明體"/>
        <family val="1"/>
        <charset val="136"/>
      </rPr>
      <t>國內學校</t>
    </r>
    <phoneticPr fontId="2" type="noConversion"/>
  </si>
  <si>
    <r>
      <rPr>
        <sz val="10"/>
        <color theme="1"/>
        <rFont val="新細明體"/>
        <family val="1"/>
        <charset val="136"/>
      </rPr>
      <t>自然科學學門</t>
    </r>
  </si>
  <si>
    <r>
      <rPr>
        <sz val="10"/>
        <color theme="1"/>
        <rFont val="新細明體"/>
        <family val="1"/>
        <charset val="136"/>
      </rPr>
      <t>數學及統計學門</t>
    </r>
  </si>
  <si>
    <r>
      <rPr>
        <sz val="10"/>
        <color theme="1"/>
        <rFont val="新細明體"/>
        <family val="1"/>
        <charset val="136"/>
      </rPr>
      <t>電算機學門</t>
    </r>
  </si>
  <si>
    <r>
      <rPr>
        <sz val="10"/>
        <color theme="1"/>
        <rFont val="新細明體"/>
        <family val="1"/>
        <charset val="136"/>
      </rPr>
      <t>國內學校</t>
    </r>
    <phoneticPr fontId="2" type="noConversion"/>
  </si>
  <si>
    <r>
      <rPr>
        <sz val="10"/>
        <color theme="1"/>
        <rFont val="新細明體"/>
        <family val="1"/>
        <charset val="136"/>
      </rPr>
      <t>工程學門</t>
    </r>
  </si>
  <si>
    <r>
      <rPr>
        <sz val="10"/>
        <color theme="1"/>
        <rFont val="新細明體"/>
        <family val="1"/>
        <charset val="136"/>
      </rPr>
      <t>建築及都市規劃學門</t>
    </r>
  </si>
  <si>
    <r>
      <rPr>
        <sz val="10"/>
        <color theme="1"/>
        <rFont val="新細明體"/>
        <family val="1"/>
        <charset val="136"/>
      </rPr>
      <t>農業科學學門</t>
    </r>
  </si>
  <si>
    <r>
      <rPr>
        <sz val="10"/>
        <color theme="1"/>
        <rFont val="新細明體"/>
        <family val="1"/>
        <charset val="136"/>
      </rPr>
      <t>獸醫學門</t>
    </r>
  </si>
  <si>
    <r>
      <rPr>
        <sz val="10"/>
        <color theme="1"/>
        <rFont val="新細明體"/>
        <family val="1"/>
        <charset val="136"/>
      </rPr>
      <t>醫藥衛生學門</t>
    </r>
  </si>
  <si>
    <r>
      <rPr>
        <sz val="10"/>
        <color theme="1"/>
        <rFont val="新細明體"/>
        <family val="1"/>
        <charset val="136"/>
      </rPr>
      <t>國內學校</t>
    </r>
    <phoneticPr fontId="2" type="noConversion"/>
  </si>
  <si>
    <r>
      <rPr>
        <sz val="10"/>
        <color theme="1"/>
        <rFont val="新細明體"/>
        <family val="1"/>
        <charset val="136"/>
      </rPr>
      <t>社會服務學門</t>
    </r>
  </si>
  <si>
    <r>
      <rPr>
        <sz val="10"/>
        <color theme="1"/>
        <rFont val="新細明體"/>
        <family val="1"/>
        <charset val="136"/>
      </rPr>
      <t>國內學校</t>
    </r>
    <phoneticPr fontId="2" type="noConversion"/>
  </si>
  <si>
    <r>
      <rPr>
        <sz val="10"/>
        <color theme="1"/>
        <rFont val="新細明體"/>
        <family val="1"/>
        <charset val="136"/>
      </rPr>
      <t>民生學門</t>
    </r>
  </si>
  <si>
    <r>
      <rPr>
        <sz val="10"/>
        <color theme="1"/>
        <rFont val="新細明體"/>
        <family val="1"/>
        <charset val="136"/>
      </rPr>
      <t>運輸服務學門</t>
    </r>
  </si>
  <si>
    <r>
      <rPr>
        <sz val="10"/>
        <color theme="1"/>
        <rFont val="新細明體"/>
        <family val="1"/>
        <charset val="136"/>
      </rPr>
      <t>軍警國防安全學門</t>
    </r>
  </si>
  <si>
    <r>
      <rPr>
        <sz val="10"/>
        <color theme="1"/>
        <rFont val="新細明體"/>
        <family val="1"/>
        <charset val="136"/>
      </rPr>
      <t>其他學門</t>
    </r>
  </si>
  <si>
    <r>
      <rPr>
        <sz val="10"/>
        <color theme="1"/>
        <rFont val="新細明體"/>
        <family val="1"/>
        <charset val="136"/>
      </rPr>
      <t>國外學校</t>
    </r>
    <phoneticPr fontId="2" type="noConversion"/>
  </si>
  <si>
    <r>
      <rPr>
        <sz val="10"/>
        <color theme="1"/>
        <rFont val="新細明體"/>
        <family val="1"/>
        <charset val="136"/>
      </rPr>
      <t>國外學校</t>
    </r>
    <phoneticPr fontId="2" type="noConversion"/>
  </si>
  <si>
    <r>
      <rPr>
        <sz val="10"/>
        <color theme="1"/>
        <rFont val="新細明體"/>
        <family val="1"/>
        <charset val="136"/>
      </rPr>
      <t>國外學校</t>
    </r>
    <phoneticPr fontId="2" type="noConversion"/>
  </si>
  <si>
    <r>
      <rPr>
        <sz val="10"/>
        <color theme="1"/>
        <rFont val="新細明體"/>
        <family val="1"/>
        <charset val="136"/>
      </rPr>
      <t>國外學校</t>
    </r>
    <phoneticPr fontId="2" type="noConversion"/>
  </si>
  <si>
    <r>
      <rPr>
        <sz val="10"/>
        <color theme="1"/>
        <rFont val="新細明體"/>
        <family val="1"/>
        <charset val="136"/>
      </rPr>
      <t>國外學校</t>
    </r>
    <phoneticPr fontId="2" type="noConversion"/>
  </si>
  <si>
    <r>
      <rPr>
        <sz val="10"/>
        <color theme="1"/>
        <rFont val="新細明體"/>
        <family val="1"/>
        <charset val="136"/>
      </rPr>
      <t>國外學校</t>
    </r>
    <phoneticPr fontId="2" type="noConversion"/>
  </si>
  <si>
    <r>
      <rPr>
        <sz val="10"/>
        <color theme="1"/>
        <rFont val="新細明體"/>
        <family val="1"/>
        <charset val="136"/>
      </rPr>
      <t>電算機學門</t>
    </r>
    <phoneticPr fontId="2" type="noConversion"/>
  </si>
  <si>
    <r>
      <rPr>
        <sz val="10"/>
        <color theme="1"/>
        <rFont val="細明體"/>
        <family val="3"/>
        <charset val="136"/>
      </rPr>
      <t>註</t>
    </r>
    <r>
      <rPr>
        <sz val="10"/>
        <color theme="1"/>
        <rFont val="Times New Roman"/>
        <family val="1"/>
      </rPr>
      <t>2</t>
    </r>
    <r>
      <rPr>
        <sz val="10"/>
        <color theme="1"/>
        <rFont val="細明體"/>
        <family val="3"/>
        <charset val="136"/>
      </rPr>
      <t>：國外學校各領域比率來源為</t>
    </r>
    <r>
      <rPr>
        <sz val="10"/>
        <color theme="1"/>
        <rFont val="Times New Roman"/>
        <family val="1"/>
      </rPr>
      <t>NPHRST 89</t>
    </r>
    <r>
      <rPr>
        <sz val="10"/>
        <color theme="1"/>
        <rFont val="細明體"/>
        <family val="3"/>
        <charset val="136"/>
      </rPr>
      <t>年</t>
    </r>
    <r>
      <rPr>
        <sz val="10"/>
        <color theme="1"/>
        <rFont val="Times New Roman"/>
        <family val="1"/>
      </rPr>
      <t>-105</t>
    </r>
    <r>
      <rPr>
        <sz val="10"/>
        <color theme="1"/>
        <rFont val="細明體"/>
        <family val="3"/>
        <charset val="136"/>
      </rPr>
      <t>年的</t>
    </r>
    <r>
      <rPr>
        <sz val="10"/>
        <color theme="1"/>
        <rFont val="Times New Roman"/>
        <family val="1"/>
      </rPr>
      <t>6,118</t>
    </r>
    <r>
      <rPr>
        <sz val="10"/>
        <color theme="1"/>
        <rFont val="細明體"/>
        <family val="3"/>
        <charset val="136"/>
      </rPr>
      <t>筆資料</t>
    </r>
    <phoneticPr fontId="2" type="noConversion"/>
  </si>
  <si>
    <r>
      <rPr>
        <b/>
        <sz val="10"/>
        <color indexed="8"/>
        <rFont val="新細明體"/>
        <family val="1"/>
        <charset val="136"/>
      </rPr>
      <t>學年度</t>
    </r>
    <r>
      <rPr>
        <b/>
        <sz val="10"/>
        <color indexed="8"/>
        <rFont val="Times New Roman"/>
        <family val="1"/>
      </rPr>
      <t>_</t>
    </r>
    <r>
      <rPr>
        <b/>
        <sz val="10"/>
        <color indexed="8"/>
        <rFont val="新細明體"/>
        <family val="1"/>
        <charset val="136"/>
      </rPr>
      <t>國／內外學校</t>
    </r>
    <r>
      <rPr>
        <b/>
        <sz val="10"/>
        <color indexed="8"/>
        <rFont val="Times New Roman"/>
        <family val="1"/>
      </rPr>
      <t>_</t>
    </r>
    <r>
      <rPr>
        <b/>
        <sz val="10"/>
        <color indexed="8"/>
        <rFont val="新細明體"/>
        <family val="1"/>
        <charset val="136"/>
      </rPr>
      <t>博士求學領域</t>
    </r>
    <r>
      <rPr>
        <b/>
        <sz val="10"/>
        <color indexed="8"/>
        <rFont val="Times New Roman"/>
        <family val="1"/>
      </rPr>
      <t>(</t>
    </r>
    <r>
      <rPr>
        <b/>
        <sz val="10"/>
        <color indexed="8"/>
        <rFont val="新細明體"/>
        <family val="1"/>
        <charset val="136"/>
      </rPr>
      <t>加權前</t>
    </r>
    <r>
      <rPr>
        <b/>
        <sz val="10"/>
        <color indexed="8"/>
        <rFont val="Times New Roman"/>
        <family val="1"/>
      </rPr>
      <t>)</t>
    </r>
    <phoneticPr fontId="2" type="noConversion"/>
  </si>
  <si>
    <t>計數</t>
  </si>
  <si>
    <t>人文</t>
  </si>
  <si>
    <t>其他</t>
  </si>
  <si>
    <r>
      <rPr>
        <b/>
        <sz val="10"/>
        <color indexed="8"/>
        <rFont val="新細明體"/>
        <family val="1"/>
        <charset val="136"/>
      </rPr>
      <t>學年度</t>
    </r>
    <r>
      <rPr>
        <b/>
        <sz val="10"/>
        <color indexed="8"/>
        <rFont val="Times New Roman"/>
        <family val="1"/>
      </rPr>
      <t>_</t>
    </r>
    <r>
      <rPr>
        <b/>
        <sz val="10"/>
        <color indexed="8"/>
        <rFont val="新細明體"/>
        <family val="1"/>
        <charset val="136"/>
      </rPr>
      <t>國／內外學校</t>
    </r>
    <r>
      <rPr>
        <b/>
        <sz val="10"/>
        <color indexed="8"/>
        <rFont val="Times New Roman"/>
        <family val="1"/>
      </rPr>
      <t>_</t>
    </r>
    <r>
      <rPr>
        <b/>
        <sz val="10"/>
        <color indexed="8"/>
        <rFont val="新細明體"/>
        <family val="1"/>
        <charset val="136"/>
      </rPr>
      <t>博士求學領域</t>
    </r>
    <r>
      <rPr>
        <b/>
        <sz val="10"/>
        <color indexed="8"/>
        <rFont val="Times New Roman"/>
        <family val="1"/>
      </rPr>
      <t>(</t>
    </r>
    <r>
      <rPr>
        <b/>
        <sz val="10"/>
        <color indexed="8"/>
        <rFont val="新細明體"/>
        <family val="1"/>
        <charset val="136"/>
      </rPr>
      <t>加權前</t>
    </r>
    <r>
      <rPr>
        <b/>
        <sz val="10"/>
        <color indexed="8"/>
        <rFont val="Times New Roman"/>
        <family val="1"/>
      </rPr>
      <t>)</t>
    </r>
    <phoneticPr fontId="2" type="noConversion"/>
  </si>
  <si>
    <t>博士求學領域</t>
    <phoneticPr fontId="2" type="noConversion"/>
  </si>
  <si>
    <r>
      <rPr>
        <sz val="10"/>
        <color theme="1"/>
        <rFont val="新細明體"/>
        <family val="1"/>
        <charset val="136"/>
      </rPr>
      <t>國內學校</t>
    </r>
    <phoneticPr fontId="2" type="noConversion"/>
  </si>
  <si>
    <r>
      <rPr>
        <sz val="10"/>
        <color theme="1"/>
        <rFont val="新細明體"/>
        <family val="1"/>
        <charset val="136"/>
      </rPr>
      <t>國外學校</t>
    </r>
    <phoneticPr fontId="2" type="noConversion"/>
  </si>
  <si>
    <r>
      <rPr>
        <sz val="10"/>
        <color theme="1"/>
        <rFont val="新細明體"/>
        <family val="1"/>
        <charset val="136"/>
      </rPr>
      <t>國外學校</t>
    </r>
    <phoneticPr fontId="2" type="noConversion"/>
  </si>
  <si>
    <r>
      <rPr>
        <sz val="10"/>
        <color theme="1"/>
        <rFont val="新細明體"/>
        <family val="1"/>
        <charset val="136"/>
      </rPr>
      <t>國內學校</t>
    </r>
    <phoneticPr fontId="2" type="noConversion"/>
  </si>
  <si>
    <r>
      <rPr>
        <sz val="10"/>
        <color theme="1"/>
        <rFont val="新細明體"/>
        <family val="1"/>
        <charset val="136"/>
      </rPr>
      <t>電算機學門</t>
    </r>
    <phoneticPr fontId="2" type="noConversion"/>
  </si>
  <si>
    <t>合計</t>
    <phoneticPr fontId="2" type="noConversion"/>
  </si>
  <si>
    <r>
      <rPr>
        <b/>
        <sz val="10"/>
        <color indexed="8"/>
        <rFont val="新細明體"/>
        <family val="1"/>
        <charset val="136"/>
      </rPr>
      <t>學年度</t>
    </r>
    <r>
      <rPr>
        <b/>
        <sz val="10"/>
        <color indexed="8"/>
        <rFont val="Times New Roman"/>
        <family val="1"/>
      </rPr>
      <t>_</t>
    </r>
    <r>
      <rPr>
        <b/>
        <sz val="10"/>
        <color indexed="8"/>
        <rFont val="新細明體"/>
        <family val="1"/>
        <charset val="136"/>
      </rPr>
      <t>國／內外學校</t>
    </r>
    <r>
      <rPr>
        <b/>
        <sz val="10"/>
        <color indexed="8"/>
        <rFont val="Times New Roman"/>
        <family val="1"/>
      </rPr>
      <t>_</t>
    </r>
    <r>
      <rPr>
        <b/>
        <sz val="10"/>
        <color indexed="8"/>
        <rFont val="新細明體"/>
        <family val="1"/>
        <charset val="136"/>
      </rPr>
      <t>性別</t>
    </r>
    <r>
      <rPr>
        <b/>
        <sz val="10"/>
        <color indexed="8"/>
        <rFont val="Times New Roman"/>
        <family val="1"/>
      </rPr>
      <t>(</t>
    </r>
    <r>
      <rPr>
        <b/>
        <sz val="10"/>
        <color indexed="8"/>
        <rFont val="新細明體"/>
        <family val="1"/>
        <charset val="136"/>
      </rPr>
      <t>加權前</t>
    </r>
    <r>
      <rPr>
        <b/>
        <sz val="10"/>
        <color indexed="8"/>
        <rFont val="Times New Roman"/>
        <family val="1"/>
      </rPr>
      <t>)</t>
    </r>
    <phoneticPr fontId="2" type="noConversion"/>
  </si>
  <si>
    <t>百分比</t>
  </si>
  <si>
    <t>N/A</t>
  </si>
  <si>
    <t>統計資料</t>
  </si>
  <si>
    <t>性別</t>
  </si>
  <si>
    <t>N</t>
  </si>
  <si>
    <t>有效</t>
  </si>
  <si>
    <t>遺漏</t>
  </si>
  <si>
    <t>眾數</t>
  </si>
  <si>
    <t>範圍</t>
  </si>
  <si>
    <t>最小值</t>
  </si>
  <si>
    <t>最大值</t>
  </si>
  <si>
    <t/>
  </si>
  <si>
    <t>次數</t>
  </si>
  <si>
    <t>有效的百分比</t>
  </si>
  <si>
    <t>累積百分比</t>
  </si>
  <si>
    <t>男性</t>
  </si>
  <si>
    <t>女性</t>
  </si>
  <si>
    <t>年齡</t>
  </si>
  <si>
    <t>未滿35歲</t>
  </si>
  <si>
    <t>35至未滿40歲</t>
  </si>
  <si>
    <t>40至未滿45歲</t>
  </si>
  <si>
    <t>45至未滿50歲</t>
  </si>
  <si>
    <t>50至未滿55歲</t>
  </si>
  <si>
    <t>觀察值處理摘要</t>
  </si>
  <si>
    <t>觀察值</t>
  </si>
  <si>
    <t>卡方測試</t>
  </si>
  <si>
    <t>數值</t>
  </si>
  <si>
    <t>df</t>
  </si>
  <si>
    <t>漸近顯著性 （2 端）</t>
  </si>
  <si>
    <t>皮爾森 (Pearson) 卡方</t>
  </si>
  <si>
    <t>概似比</t>
  </si>
  <si>
    <t>線性對線性關聯</t>
  </si>
  <si>
    <t>有效觀察值個數</t>
  </si>
  <si>
    <t>性別 * 年齡</t>
  </si>
  <si>
    <t>性別*年齡 交叉列表</t>
  </si>
  <si>
    <t>年齡 內的 %</t>
  </si>
  <si>
    <t>您目前的婚姻狀態為？</t>
  </si>
  <si>
    <t>單身</t>
  </si>
  <si>
    <t>已婚</t>
  </si>
  <si>
    <t>您目前的婚姻狀態為？ * 年齡 * 性別</t>
  </si>
  <si>
    <t>您目前的婚姻狀態為？*年齡*性別 交叉列表</t>
  </si>
  <si>
    <t>入學年齡_1</t>
  </si>
  <si>
    <t>未滿30歲</t>
  </si>
  <si>
    <t>30至未滿35歲</t>
  </si>
  <si>
    <t>45歲(含)以上</t>
  </si>
  <si>
    <t>畢業年齡_1</t>
  </si>
  <si>
    <t>修業起始年區間</t>
  </si>
  <si>
    <t>民國80至89年</t>
  </si>
  <si>
    <t>民國90至94年</t>
  </si>
  <si>
    <t>民國95至99年</t>
  </si>
  <si>
    <t>民國100年以後</t>
  </si>
  <si>
    <t>修業結束年區間</t>
  </si>
  <si>
    <t>是</t>
  </si>
  <si>
    <t>否</t>
  </si>
  <si>
    <t>學校類型</t>
  </si>
  <si>
    <t>國立一般大學</t>
  </si>
  <si>
    <t>國立科技大學</t>
  </si>
  <si>
    <t>師範∕教育大學</t>
  </si>
  <si>
    <t>國防大學及軍警院校</t>
  </si>
  <si>
    <t>私立一般大學</t>
  </si>
  <si>
    <t>私立科技大學</t>
  </si>
  <si>
    <t>國外大學</t>
  </si>
  <si>
    <t>修讀博士學位時的主要就學身分為？</t>
  </si>
  <si>
    <t>在職進修人士，邊修博士學位</t>
  </si>
  <si>
    <t>全職學生（含有兼職工作者）</t>
  </si>
  <si>
    <t>請公假為主</t>
  </si>
  <si>
    <t>請個人休假為主</t>
  </si>
  <si>
    <t>請公假或個人休假各半</t>
  </si>
  <si>
    <t>修讀博士學位期間，是否曾留職停薪？</t>
  </si>
  <si>
    <t>修讀博士學位當時的年薪為（含獎金、紅利等）？</t>
  </si>
  <si>
    <t>未滿25萬元</t>
  </si>
  <si>
    <t>25至未滿50萬元</t>
  </si>
  <si>
    <t>50至未滿100萬元</t>
  </si>
  <si>
    <t>100至未滿150萬元</t>
  </si>
  <si>
    <t>150至未滿200萬元</t>
  </si>
  <si>
    <t>200萬元(含)以上</t>
  </si>
  <si>
    <t>公費學生</t>
  </si>
  <si>
    <t>獎學金</t>
  </si>
  <si>
    <t>教學助理∕研究助理*</t>
  </si>
  <si>
    <t>校外其他兼職工作</t>
  </si>
  <si>
    <t>學費全免∕減免</t>
  </si>
  <si>
    <t>自己的存款</t>
  </si>
  <si>
    <t>親友資助</t>
  </si>
  <si>
    <t>助學貸款</t>
  </si>
  <si>
    <t>每月獲得之平均金額為？</t>
  </si>
  <si>
    <t>未滿6,000元</t>
  </si>
  <si>
    <t>6,000至未滿12,000元</t>
  </si>
  <si>
    <t>12,000至未滿24,000元</t>
  </si>
  <si>
    <t>24,000至未滿36,000元</t>
  </si>
  <si>
    <t>36,000元(含)以上</t>
  </si>
  <si>
    <t>平均每週兼職時間約？</t>
  </si>
  <si>
    <t>未滿10小時</t>
  </si>
  <si>
    <t>10至未滿20小時</t>
  </si>
  <si>
    <t>20小時(含)以上</t>
  </si>
  <si>
    <t>修讀博士學位期間，如何請假上課？</t>
  </si>
  <si>
    <t>不用請假</t>
  </si>
  <si>
    <t>55歲(含)以上</t>
  </si>
  <si>
    <t>年齡 * 性別</t>
  </si>
  <si>
    <t>年齡*性別 交叉列表</t>
  </si>
  <si>
    <t>性別 內的 %</t>
  </si>
  <si>
    <t>您目前的婚姻狀態為？ * 性別</t>
  </si>
  <si>
    <t>您目前的婚姻狀態為？*性別 交叉列表</t>
  </si>
  <si>
    <t>精確顯著性（2 端）</t>
  </si>
  <si>
    <t>精確顯著性（1 端）</t>
  </si>
  <si>
    <t>費雪 (Fisher) 確切檢定</t>
  </si>
  <si>
    <t>b. 只針對 2x2 表格進行計算</t>
  </si>
  <si>
    <r>
      <t>持續更正</t>
    </r>
    <r>
      <rPr>
        <vertAlign val="superscript"/>
        <sz val="7"/>
        <color indexed="8"/>
        <rFont val="MingLiU"/>
        <family val="3"/>
        <charset val="136"/>
      </rPr>
      <t>b</t>
    </r>
  </si>
  <si>
    <t>性別 * 您目前的婚姻狀態為？</t>
  </si>
  <si>
    <t>性別*您目前的婚姻狀態為？ 交叉列表</t>
  </si>
  <si>
    <t>您目前的婚姻狀態為？ 內的 %</t>
  </si>
  <si>
    <t>修業結束年區間 內的 %</t>
  </si>
  <si>
    <t>畢業年齡_1 * 修業結束年區間</t>
  </si>
  <si>
    <t>畢業年齡_1*修業結束年區間 交叉列表</t>
  </si>
  <si>
    <t>入學年齡_1 * 修讀博士學位時的主要就學身分為？</t>
  </si>
  <si>
    <t>入學年齡_1*修讀博士學位時的主要就學身分為？ 交叉列表</t>
  </si>
  <si>
    <t>修讀博士學位時的主要就學身分為？ 內的 %</t>
  </si>
  <si>
    <t>入學年齡_1 * 修業起始年區間</t>
  </si>
  <si>
    <t>入學年齡_1*修業起始年區間 交叉列表</t>
  </si>
  <si>
    <t>修業起始年區間 內的 %</t>
  </si>
  <si>
    <t>畢業年齡_1 * 修讀博士學位時的主要就學身分為？</t>
  </si>
  <si>
    <t>畢業年齡_1*修讀博士學位時的主要就學身分為？ 交叉列表</t>
  </si>
  <si>
    <t>學校類型 * 修業結束年區間</t>
  </si>
  <si>
    <t>學校類型*修業結束年區間 交叉列表</t>
  </si>
  <si>
    <t>學校類型 * 修讀博士學位時的主要就學身分為？</t>
  </si>
  <si>
    <t>學校類型*修讀博士學位時的主要就學身分為？ 交叉列表</t>
  </si>
  <si>
    <t>就讀科系</t>
  </si>
  <si>
    <t>平均數</t>
  </si>
  <si>
    <t>中位數</t>
  </si>
  <si>
    <t>標準偏差</t>
  </si>
  <si>
    <t>理</t>
  </si>
  <si>
    <t>工</t>
  </si>
  <si>
    <t>醫</t>
  </si>
  <si>
    <t>農</t>
  </si>
  <si>
    <t>社會</t>
  </si>
  <si>
    <t>就讀科系 * 修業結束年區間</t>
  </si>
  <si>
    <t>就讀科系*修業結束年區間 交叉列表</t>
  </si>
  <si>
    <t>就讀科系 * 修讀博士學位時的主要就學身分為？</t>
  </si>
  <si>
    <t>就讀科系*修讀博士學位時的主要就學身分為？ 交叉列表</t>
  </si>
  <si>
    <t>是否曾休學？</t>
  </si>
  <si>
    <t>是否曾休學？ * 入學年齡_1</t>
  </si>
  <si>
    <t>是否曾休學？*入學年齡_1 交叉列表</t>
  </si>
  <si>
    <t>入學年齡_1 內的 %</t>
  </si>
  <si>
    <t>是否曾休學？ * 學校類型</t>
  </si>
  <si>
    <t>是否曾休學？*學校類型 交叉列表</t>
  </si>
  <si>
    <t>學校類型 內的 %</t>
  </si>
  <si>
    <t>是否曾休學？ * 就讀科系</t>
  </si>
  <si>
    <t>是否曾休學？*就讀科系 交叉列表</t>
  </si>
  <si>
    <t>就讀科系 內的 %</t>
  </si>
  <si>
    <t>您決定進修博士學位當時的婚姻狀態為？</t>
  </si>
  <si>
    <t>您決定進修博士學位當時是否有未滿12歲子女？</t>
  </si>
  <si>
    <t>有</t>
  </si>
  <si>
    <t>無</t>
  </si>
  <si>
    <t>您決定進修博士學位當時是否有未滿12歲子女？ 內的 %</t>
  </si>
  <si>
    <t>a. 0 資料格 (0.0%) 預期計數小於 5。預期的計數下限為 120.40。</t>
  </si>
  <si>
    <r>
      <t>41.033</t>
    </r>
    <r>
      <rPr>
        <vertAlign val="superscript"/>
        <sz val="7"/>
        <color indexed="8"/>
        <rFont val="MingLiU"/>
        <family val="3"/>
        <charset val="136"/>
      </rPr>
      <t>a</t>
    </r>
  </si>
  <si>
    <t>a. 0 資料格 (0.0%) 預期計數小於 5。預期的計數下限為 307.38。</t>
  </si>
  <si>
    <r>
      <t>118.470</t>
    </r>
    <r>
      <rPr>
        <vertAlign val="superscript"/>
        <sz val="7"/>
        <color indexed="8"/>
        <rFont val="MingLiU"/>
        <family val="3"/>
        <charset val="136"/>
      </rPr>
      <t>a</t>
    </r>
  </si>
  <si>
    <t>a. 0 資料格 (0.0%) 預期計數小於 5。預期的計數下限為 91.61。</t>
  </si>
  <si>
    <t>b. 0 資料格 (0.0%) 預期計數小於 5。預期的計數下限為 53.68。</t>
  </si>
  <si>
    <t>c. 0 資料格 (0.0%) 預期計數小於 5。預期的計數下限為 37.43。</t>
  </si>
  <si>
    <r>
      <t>18.488</t>
    </r>
    <r>
      <rPr>
        <vertAlign val="superscript"/>
        <sz val="7"/>
        <color indexed="8"/>
        <rFont val="MingLiU"/>
        <family val="3"/>
        <charset val="136"/>
      </rPr>
      <t>c</t>
    </r>
  </si>
  <si>
    <r>
      <t>483.218</t>
    </r>
    <r>
      <rPr>
        <vertAlign val="superscript"/>
        <sz val="7"/>
        <color indexed="8"/>
        <rFont val="MingLiU"/>
        <family val="3"/>
        <charset val="136"/>
      </rPr>
      <t>b</t>
    </r>
  </si>
  <si>
    <r>
      <t>376.885</t>
    </r>
    <r>
      <rPr>
        <vertAlign val="superscript"/>
        <sz val="7"/>
        <color indexed="8"/>
        <rFont val="MingLiU"/>
        <family val="3"/>
        <charset val="136"/>
      </rPr>
      <t>a</t>
    </r>
  </si>
  <si>
    <t>a. 1 資料格 (4.8%) 預期計數小於 5。預期的計數下限為 3.56。</t>
  </si>
  <si>
    <t>a. 0 資料格 (0.0%) 預期計數小於 5。預期的計數下限為 6.29。</t>
  </si>
  <si>
    <t>a. 0 資料格 (0.0%) 預期計數小於 5。預期的計數下限為 30.02。</t>
  </si>
  <si>
    <t>a. 0 資料格 (0.0%) 預期計數小於 5。預期的計數下限為 53.09。</t>
  </si>
  <si>
    <t>a. 0 資料格 (0.0%) 預期計數小於 5。預期的計數下限為 14.65。</t>
  </si>
  <si>
    <t>a. 0 資料格 (0.0%) 預期計數小於 5。預期的計數下限為 105.29。</t>
  </si>
  <si>
    <t>a. 0 資料格 (0.0%) 預期計數小於 5。預期的計數下限為 140.97。</t>
  </si>
  <si>
    <t>a. 0 資料格 (0.0%) 預期計數小於 5。預期的計數下限為 249.26。</t>
  </si>
  <si>
    <t>a. 0 資料格 (0.0%) 預期計數小於 5。預期的計數下限為 80.05。</t>
  </si>
  <si>
    <t>a. 1 資料格 (7.1%) 預期計數小於 5。預期的計數下限為 4.78。</t>
  </si>
  <si>
    <t>a. 0 資料格 (0.0%) 預期計數小於 5。預期的計數下限為 40.36。</t>
  </si>
  <si>
    <t>目前就業情況為？</t>
  </si>
  <si>
    <t>就業中</t>
  </si>
  <si>
    <t>待業中</t>
  </si>
  <si>
    <t>未就業（如：家管、服兵役）</t>
  </si>
  <si>
    <t>已退休</t>
  </si>
  <si>
    <t>工作類型</t>
  </si>
  <si>
    <t>全職工作（不定期契約）</t>
  </si>
  <si>
    <t>全職工作（定期契約，如計畫人員、專案人員等）</t>
  </si>
  <si>
    <t>兼職（不論契約類型）</t>
  </si>
  <si>
    <t>此工作為？</t>
  </si>
  <si>
    <t>取得博士學位前的原有工作（相同機構、職務或職級）</t>
  </si>
  <si>
    <t>取得博士學位前的原有工作（相同機構，不同職務或職級）</t>
  </si>
  <si>
    <t>取得博士學位後的首次就業</t>
  </si>
  <si>
    <t>取得博士學位後二次（含）以上轉換後的工作</t>
  </si>
  <si>
    <t>待業期為？</t>
  </si>
  <si>
    <t>0至3個月</t>
  </si>
  <si>
    <t>3至6個月</t>
  </si>
  <si>
    <t>6個月（含）以上</t>
  </si>
  <si>
    <t>就業中</t>
    <phoneticPr fontId="2" type="noConversion"/>
  </si>
  <si>
    <t>註：本表僅含就業中4716人</t>
    <phoneticPr fontId="2" type="noConversion"/>
  </si>
  <si>
    <t>全職工作（不定期契約）</t>
    <phoneticPr fontId="2" type="noConversion"/>
  </si>
  <si>
    <t>註：本表僅含全職工作（不定期契約）3108人</t>
    <phoneticPr fontId="2" type="noConversion"/>
  </si>
  <si>
    <t>取得博士學位後的首次就業</t>
    <phoneticPr fontId="2" type="noConversion"/>
  </si>
  <si>
    <t>註：本表僅含全職工作（不定期契約）且此工作為取得博士學位後的首次就業821人</t>
    <phoneticPr fontId="2" type="noConversion"/>
  </si>
  <si>
    <t>全職工作（定期契約，如計畫人員、專案人員等）</t>
    <phoneticPr fontId="2" type="noConversion"/>
  </si>
  <si>
    <t>註：本表僅含全職工作（定期契約，如計畫人員、專案人員等）1548人</t>
    <phoneticPr fontId="2" type="noConversion"/>
  </si>
  <si>
    <t>目前工作的機構別為？</t>
  </si>
  <si>
    <t>其他各級學校</t>
  </si>
  <si>
    <t>公立及財團法人研究機構</t>
  </si>
  <si>
    <t>民營企業、事務所及個人工作室</t>
  </si>
  <si>
    <t>醫療院所（含診所）</t>
  </si>
  <si>
    <t>基金會及學協會等民間團體</t>
  </si>
  <si>
    <t>目前工作的職業別為？</t>
  </si>
  <si>
    <t>師資及主管人員</t>
  </si>
  <si>
    <t>研究人員</t>
  </si>
  <si>
    <t>非研究人員（含資訊人員）</t>
  </si>
  <si>
    <t>非研究人員(含資訊人員)</t>
    <phoneticPr fontId="2" type="noConversion"/>
  </si>
  <si>
    <t>主管人員</t>
  </si>
  <si>
    <t>研發人員</t>
  </si>
  <si>
    <t>非研發人員（含資訊人員）</t>
  </si>
  <si>
    <t>專門職業及技術人員（如：律師、建築師及會計師等）</t>
  </si>
  <si>
    <t>醫師及主管人員</t>
  </si>
  <si>
    <t>護理、技術及其他醫療保健專業人員</t>
  </si>
  <si>
    <t>除個人興趣以外，就讀博士的首要動機為？</t>
  </si>
  <si>
    <t>想更深入學習自己的求學領域，成為該領域國內甚至世界級的優秀學者∕成功企業家∕頂尖人士</t>
  </si>
  <si>
    <t>嚮往博士學位身分，或其帶來的社經地位與成就感</t>
  </si>
  <si>
    <t>將博士學位視為個人求學的最高目標</t>
  </si>
  <si>
    <t>想從事的工作，博士學歷是基本要求（如：大學教職或研究相關工作）</t>
  </si>
  <si>
    <t>認為具博士學位者較有職場競爭力，或對升遷及待遇有幫助</t>
  </si>
  <si>
    <t>從事的工作所需，或任職機構要求</t>
  </si>
  <si>
    <t>視為新的人生目標及體驗</t>
  </si>
  <si>
    <t>受（碩士）指導教授鼓勵或推薦</t>
  </si>
  <si>
    <t>受家庭影響，想滿足父母、家人或其他人的期望</t>
  </si>
  <si>
    <t>除個人興趣以外，就讀博士的次要動機為？</t>
  </si>
  <si>
    <t>除個人興趣以外，就讀博士的首要動機為？ * 性別</t>
  </si>
  <si>
    <t>除個人興趣以外，就讀博士的首要動機為？*性別 交叉列表</t>
  </si>
  <si>
    <t>想從事的工作，博士學歷是基本要求（如：大學教職或研究相關工作）</t>
    <phoneticPr fontId="2" type="noConversion"/>
  </si>
  <si>
    <t>除個人興趣以外，就讀博士的首要動機為？ * 修業起始年區間</t>
  </si>
  <si>
    <t>除個人興趣以外，就讀博士的首要動機為？*修業起始年區間 交叉列表</t>
  </si>
  <si>
    <t>a. 1 資料格 (2.5%) 預期計數小於 5。預期的計數下限為 3.47。</t>
  </si>
  <si>
    <t>您決定進修博士學位當時是否有未滿12歲子女？ * 除個人興趣以外，就讀博士的首要動機為？ * 您決定進修博士學位當時的婚姻狀態為？</t>
  </si>
  <si>
    <t>您決定進修博士學位當時是否有未滿12歲子女？*除個人興趣以外，就讀博士的首要動機為？*您決定進修博士學位當時的婚姻狀態為？ 交叉列表</t>
  </si>
  <si>
    <t>a. 0 資料格 (0.0%) 預期計數小於 5。預期的計數下限為 17.98。</t>
  </si>
  <si>
    <t>b. 8 資料格 (40.0%) 預期計數小於 5。預期的計數下限為 .48。</t>
  </si>
  <si>
    <t>c. 2 資料格 (10.0%) 預期計數小於 5。預期的計數下限為 4.48。</t>
  </si>
  <si>
    <r>
      <t>6.153</t>
    </r>
    <r>
      <rPr>
        <vertAlign val="superscript"/>
        <sz val="7"/>
        <color indexed="8"/>
        <rFont val="MingLiU"/>
        <family val="3"/>
        <charset val="136"/>
      </rPr>
      <t>b</t>
    </r>
  </si>
  <si>
    <r>
      <t>20.540</t>
    </r>
    <r>
      <rPr>
        <vertAlign val="superscript"/>
        <sz val="7"/>
        <color indexed="8"/>
        <rFont val="MingLiU"/>
        <family val="3"/>
        <charset val="136"/>
      </rPr>
      <t>c</t>
    </r>
  </si>
  <si>
    <t>除個人興趣以外，就讀博士的首要動機為？ * 學校類型</t>
  </si>
  <si>
    <t>除個人興趣以外，就讀博士的首要動機為？*學校類型 交叉列表</t>
  </si>
  <si>
    <t>a. 15 資料格 (21.4%) 預期計數小於 5。預期的計數下限為 .25。</t>
  </si>
  <si>
    <t>除個人興趣以外，就讀博士的首要動機為？ * 就讀科系</t>
  </si>
  <si>
    <t>除個人興趣以外，就讀博士的首要動機為？*就讀科系 交叉列表</t>
  </si>
  <si>
    <t>a. 3 資料格 (5.0%) 預期計數小於 5。預期的計數下限為 2.07。</t>
  </si>
  <si>
    <t>您對博士修業整體滿意度為？</t>
  </si>
  <si>
    <t>非常滿意</t>
  </si>
  <si>
    <t>滿意</t>
  </si>
  <si>
    <t>普通</t>
  </si>
  <si>
    <t>不太滿意</t>
  </si>
  <si>
    <t>非常不滿意</t>
  </si>
  <si>
    <t>沒有意見</t>
  </si>
  <si>
    <t>您對博士修業整體滿意度為？ * 性別</t>
  </si>
  <si>
    <t>您對博士修業整體滿意度為？*性別 交叉列表</t>
  </si>
  <si>
    <t>a. 0 資料格 (0.0%) 預期計數小於 5。預期的計數下限為 5.66。</t>
  </si>
  <si>
    <t>您對博士修業整體滿意度為？ * 年齡</t>
  </si>
  <si>
    <t>您對博士修業整體滿意度為？*年齡 交叉列表</t>
  </si>
  <si>
    <t>a. 6 資料格 (16.7%) 預期計數小於 5。預期的計數下限為 1.69。</t>
  </si>
  <si>
    <r>
      <t>217.979</t>
    </r>
    <r>
      <rPr>
        <vertAlign val="superscript"/>
        <sz val="7"/>
        <color indexed="8"/>
        <rFont val="MingLiU"/>
        <family val="3"/>
        <charset val="136"/>
      </rPr>
      <t>a</t>
    </r>
  </si>
  <si>
    <t>除個人興趣以外，就讀博士的首要動機為？ * 年齡(3,5,6)</t>
  </si>
  <si>
    <t>除個人興趣以外，就讀博士的首要動機為？*年齡(3,5,6) 交叉列表</t>
  </si>
  <si>
    <t>年齡(3,5,6)</t>
  </si>
  <si>
    <t>未滿40歲</t>
  </si>
  <si>
    <t>40至未滿50歲</t>
  </si>
  <si>
    <t>50歲(含)以上</t>
  </si>
  <si>
    <t>年齡(3,5,6) 內的 %</t>
  </si>
  <si>
    <t>a. 0 資料格 (0.0%) 預期計數小於 5。預期的計數下限為 18.41。</t>
  </si>
  <si>
    <t>您對博士修業整體滿意度為？ * 年齡(3,5,6)</t>
  </si>
  <si>
    <t>您對博士修業整體滿意度為？*年齡(3,5,6) 交叉列表</t>
  </si>
  <si>
    <t>a. 0 資料格 (0.0%) 預期計數小於 5。預期的計數下限為 5.26。</t>
  </si>
  <si>
    <t>您對博士修業整體滿意度為？ * 學校類型</t>
  </si>
  <si>
    <t>您對博士修業整體滿意度為？*學校類型 交叉列表</t>
  </si>
  <si>
    <t>a. 11 資料格 (26.2%) 預期計數小於 5。預期的計數下限為 .07。</t>
  </si>
  <si>
    <t>您對博士修業整體滿意度為？ * 就讀科系</t>
  </si>
  <si>
    <t>您對博士修業整體滿意度為？*就讀科系 交叉列表</t>
  </si>
  <si>
    <t>a. 6 資料格 (16.7%) 預期計數小於 5。預期的計數下限為 .59。</t>
  </si>
  <si>
    <t>您對博士修業整體滿意度為？ * 修業起始年區間</t>
  </si>
  <si>
    <t>您對博士修業整體滿意度為？*修業起始年區間 交叉列表</t>
  </si>
  <si>
    <t>a. 3 資料格 (12.5%) 預期計數小於 5。預期的計數下限為 .99。</t>
  </si>
  <si>
    <t>您對博士修業整體滿意度為？ * 修業結束年區間</t>
  </si>
  <si>
    <t>您對博士修業整體滿意度為？*修業結束年區間 交叉列表</t>
  </si>
  <si>
    <t>a. 1 資料格 (5.6%) 預期計數小於 5。預期的計數下限為 4.03。</t>
  </si>
  <si>
    <t>您對博士修業整體滿意度為？ * 國外學校國別</t>
  </si>
  <si>
    <t>您對博士修業整體滿意度為？*國外學校國別 交叉列表</t>
  </si>
  <si>
    <t>國外學校國別</t>
  </si>
  <si>
    <t>美國</t>
  </si>
  <si>
    <t>英國</t>
  </si>
  <si>
    <t>日本</t>
  </si>
  <si>
    <t>德國</t>
  </si>
  <si>
    <t>澳洲</t>
  </si>
  <si>
    <t>中國大陸</t>
  </si>
  <si>
    <t>法國</t>
  </si>
  <si>
    <t>西班牙</t>
  </si>
  <si>
    <t>俄羅斯</t>
  </si>
  <si>
    <t>紐西蘭</t>
  </si>
  <si>
    <t>菲律賓</t>
  </si>
  <si>
    <t>國外學校國別 內的 %</t>
  </si>
  <si>
    <t>a. 66 資料格 (84.6%) 預期計數小於 5。預期的計數下限為 .00。</t>
  </si>
  <si>
    <t>您對博士修業整體滿意度為？ * 修讀博士學位時的主要就學身分為？</t>
  </si>
  <si>
    <t>您對博士修業整體滿意度為？*修讀博士學位時的主要就學身分為？ 交叉列表</t>
  </si>
  <si>
    <t>a. 0 資料格 (0.0%) 預期計數小於 5。預期的計數下限為 7.13。</t>
  </si>
  <si>
    <r>
      <t>97.407</t>
    </r>
    <r>
      <rPr>
        <vertAlign val="superscript"/>
        <sz val="7"/>
        <color indexed="8"/>
        <rFont val="MingLiU"/>
        <family val="3"/>
        <charset val="136"/>
      </rPr>
      <t>a</t>
    </r>
  </si>
  <si>
    <t>您對博士修業整體滿意度為？ * 修讀博士學位當時的年薪為（含獎金、紅利等）？</t>
  </si>
  <si>
    <t>您對博士修業整體滿意度為？*修讀博士學位當時的年薪為（含獎金、紅利等）？ 交叉列表</t>
  </si>
  <si>
    <t>修讀博士學位當時的年薪為（含獎金、紅利等）？ 內的 %</t>
  </si>
  <si>
    <t>a. 17 資料格 (47.2%) 預期計數小於 5。預期的計數下限為 .04。</t>
  </si>
  <si>
    <t>您對博士修業整體滿意度為？ * 修讀博士學位期間，如何請假上課？</t>
  </si>
  <si>
    <t>您對博士修業整體滿意度為？*修讀博士學位期間，如何請假上課？ 交叉列表</t>
  </si>
  <si>
    <t>修讀博士學位期間，如何請假上課？ 內的 %</t>
  </si>
  <si>
    <t>a. 11 資料格 (36.7%) 預期計數小於 5。預期的計數下限為 .24。</t>
  </si>
  <si>
    <t>您對博士修業整體滿意度為？ * 公費學生</t>
  </si>
  <si>
    <t>您對博士修業整體滿意度為？*公費學生 交叉列表</t>
  </si>
  <si>
    <t>公費學生 內的 %</t>
  </si>
  <si>
    <t>a. 2 資料格 (16.7%) 預期計數小於 5。預期的計數下限為 .55。</t>
  </si>
  <si>
    <t>您對博士修業整體滿意度為？ * 獎學金</t>
  </si>
  <si>
    <t>您對博士修業整體滿意度為？*獎學金 交叉列表</t>
  </si>
  <si>
    <t>獎學金 內的 %</t>
  </si>
  <si>
    <t>a. 1 資料格 (8.3%) 預期計數小於 5。預期的計數下限為 3.85。</t>
  </si>
  <si>
    <t>您對博士修業整體滿意度為？ * 教學助理∕研究助理*</t>
  </si>
  <si>
    <t>您對博士修業整體滿意度為？*教學助理∕研究助理* 交叉列表</t>
  </si>
  <si>
    <t>教學助理∕研究助理* 內的 %</t>
  </si>
  <si>
    <t>a. 1 資料格 (8.3%) 預期計數小於 5。預期的計數下限為 4.68。</t>
  </si>
  <si>
    <t>您對博士修業整體滿意度為？ * 校外其他兼職工作</t>
  </si>
  <si>
    <t>您對博士修業整體滿意度為？*校外其他兼職工作 交叉列表</t>
  </si>
  <si>
    <t>校外其他兼職工作 內的 %</t>
  </si>
  <si>
    <t>a. 1 資料格 (8.3%) 預期計數小於 5。預期的計數下限為 3.10。</t>
  </si>
  <si>
    <t>您對博士修業整體滿意度為？ * 學費全免∕減免</t>
  </si>
  <si>
    <t>您對博士修業整體滿意度為？*學費全免∕減免 交叉列表</t>
  </si>
  <si>
    <t>學費全免∕減免 內的 %</t>
  </si>
  <si>
    <t>a. 1 資料格 (8.3%) 預期計數小於 5。預期的計數下限為 1.05。</t>
  </si>
  <si>
    <t>您對博士修業整體滿意度為？ * 自己的存款</t>
  </si>
  <si>
    <t>您對博士修業整體滿意度為？*自己的存款 交叉列表</t>
  </si>
  <si>
    <t>自己的存款 內的 %</t>
  </si>
  <si>
    <t>a. 1 資料格 (8.3%) 預期計數小於 5。預期的計數下限為 4.19。</t>
  </si>
  <si>
    <t>您對博士修業整體滿意度為？ * 親友資助</t>
  </si>
  <si>
    <t>您對博士修業整體滿意度為？*親友資助 交叉列表</t>
  </si>
  <si>
    <t>親友資助 內的 %</t>
  </si>
  <si>
    <t>a. 0 資料格 (0.0%) 預期計數小於 5。預期的計數下限為 5.99。</t>
  </si>
  <si>
    <t>您對博士修業整體滿意度為？ * 助學貸款</t>
  </si>
  <si>
    <t>您對博士修業整體滿意度為？*助學貸款 交叉列表</t>
  </si>
  <si>
    <t>助學貸款 內的 %</t>
  </si>
  <si>
    <t>a. 3 資料格 (25.0%) 預期計數小於 5。預期的計數下限為 .14。</t>
  </si>
  <si>
    <t>您對博士修業整體滿意度為？ * 每月獲得之平均金額為？</t>
  </si>
  <si>
    <t>您對博士修業整體滿意度為？*每月獲得之平均金額為？ 交叉列表</t>
  </si>
  <si>
    <t>每月獲得之平均金額為？ 內的 %</t>
  </si>
  <si>
    <t>a. 6 資料格 (20.0%) 預期計數小於 5。預期的計數下限為 .55。</t>
  </si>
  <si>
    <r>
      <t>142.315</t>
    </r>
    <r>
      <rPr>
        <vertAlign val="superscript"/>
        <sz val="7"/>
        <color indexed="8"/>
        <rFont val="MingLiU"/>
        <family val="3"/>
        <charset val="136"/>
      </rPr>
      <t>a</t>
    </r>
  </si>
  <si>
    <t>您對博士修業整體滿意度為？ * 除個人興趣以外，就讀博士的首要動機為？</t>
  </si>
  <si>
    <t>您對博士修業整體滿意度為？*除個人興趣以外，就讀博士的首要動機為？ 交叉列表</t>
  </si>
  <si>
    <t>除個人興趣以外，就讀博士的首要動機為？ 內的 %</t>
  </si>
  <si>
    <t>a. 14 資料格 (23.3%) 預期計數小於 5。預期的計數下限為 .28。</t>
  </si>
  <si>
    <t>您對博士修業整體滿意度為？ * 除個人興趣以外，就讀博士的次要動機為？</t>
  </si>
  <si>
    <t>您對博士修業整體滿意度為？*除個人興趣以外，就讀博士的次要動機為？ 交叉列表</t>
  </si>
  <si>
    <t>除個人興趣以外，就讀博士的次要動機為？ 內的 %</t>
  </si>
  <si>
    <t>a. 12 資料格 (20.0%) 預期計數小於 5。預期的計數下限為 .41。</t>
  </si>
  <si>
    <t>您對博士修業整體滿意度為？ * 目前就業情況為？</t>
  </si>
  <si>
    <t>您對博士修業整體滿意度為？*目前就業情況為？ 交叉列表</t>
  </si>
  <si>
    <t>目前就業情況為？ 內的 %</t>
  </si>
  <si>
    <t>a. 9 資料格 (37.5%) 預期計數小於 5。預期的計數下限為 .12。</t>
  </si>
  <si>
    <t>您對博士修業整體滿意度為？ * 工作類型</t>
  </si>
  <si>
    <t>您對博士修業整體滿意度為？*工作類型 交叉列表</t>
  </si>
  <si>
    <t>工作類型 內的 %</t>
  </si>
  <si>
    <t>a. 5 資料格 (20.8%) 預期計數小於 5。預期的計數下限為 .24。</t>
  </si>
  <si>
    <t>年齡(3,5,6) * 目前就業情況為？</t>
  </si>
  <si>
    <t>年齡(3,5,6)*目前就業情況為？ 交叉列表</t>
  </si>
  <si>
    <t>a. 0 資料格 (0.0%) 預期計數小於 5。預期的計數下限為 8.28。</t>
  </si>
  <si>
    <t>您對博士修業整體滿意度為？ * 目前工作的機構別為？</t>
  </si>
  <si>
    <t>您對博士修業整體滿意度為？*目前工作的機構別為？ 交叉列表</t>
  </si>
  <si>
    <t>大專校院（不含附設醫院）</t>
  </si>
  <si>
    <t>一般政府部門及國營企業</t>
  </si>
  <si>
    <t>目前工作的機構別為？ 內的 %</t>
  </si>
  <si>
    <t>a. 20 資料格 (37.0%) 預期計數小於 5。預期的計數下限為 .04。</t>
  </si>
  <si>
    <t>想從事的工作，博士學歷是基本要求（如：大學教職或研究相關工作）</t>
    <phoneticPr fontId="2" type="noConversion"/>
  </si>
  <si>
    <t>師範／教育大學</t>
    <phoneticPr fontId="2" type="noConversion"/>
  </si>
  <si>
    <t>您對博士修業整體滿意度為？ * 目前工作的職業別為？</t>
  </si>
  <si>
    <t>您對博士修業整體滿意度為？*目前工作的職業別為？ 交叉列表</t>
  </si>
  <si>
    <t>目前工作的職業別為？ 內的 %</t>
  </si>
  <si>
    <t>a. 12 資料格 (80.0%) 預期計數小於 5。預期的計數下限為 .05。</t>
  </si>
  <si>
    <t>a. 13 資料格 (54.2%) 預期計數小於 5。預期的計數下限為 .03。</t>
  </si>
  <si>
    <t>a. 14 資料格 (58.3%) 預期計數小於 5。預期的計數下限為 .01。</t>
  </si>
  <si>
    <t>a. 17 資料格 (68.0%) 預期計數小於 5。預期的計數下限為 .02。</t>
  </si>
  <si>
    <t>a. 11 資料格 (91.7%) 預期計數小於 5。預期的計數下限為 .16。</t>
  </si>
  <si>
    <t>大專校院（不含附設醫院）</t>
    <phoneticPr fontId="2" type="noConversion"/>
  </si>
  <si>
    <t>其他各級學校</t>
    <phoneticPr fontId="2" type="noConversion"/>
  </si>
  <si>
    <t>公立及財團法人研究機構</t>
    <phoneticPr fontId="2" type="noConversion"/>
  </si>
  <si>
    <t>民營企業、事務所及個人工作室</t>
    <phoneticPr fontId="2" type="noConversion"/>
  </si>
  <si>
    <t>醫療院所（含診所）</t>
    <phoneticPr fontId="2" type="noConversion"/>
  </si>
  <si>
    <t>一般政府部門及國營企業</t>
    <phoneticPr fontId="2" type="noConversion"/>
  </si>
  <si>
    <t>基金會及學協會等民間團體</t>
    <phoneticPr fontId="2" type="noConversion"/>
  </si>
  <si>
    <t>教授指導論文的方向、頻率與熱忱</t>
  </si>
  <si>
    <t>師資的專業素養與教學品質</t>
  </si>
  <si>
    <t>指導教授提供的就業協助</t>
  </si>
  <si>
    <t>學校研究經費、空間與設備</t>
  </si>
  <si>
    <t>學校國際化程度（如：有無外籍教師、有無舉辦國際會議及有無交換學者等）</t>
  </si>
  <si>
    <t>提供產學合作計畫與實習機會（如：提供實習企業規模、實習期長短及相關性）</t>
  </si>
  <si>
    <t>提供跨領域∕跨機構合作的機會</t>
  </si>
  <si>
    <t>培養具備核心專長能力</t>
  </si>
  <si>
    <t>培養獨立研究與創新思考能力</t>
  </si>
  <si>
    <t>培養團隊合作協調整合及領導統御能力</t>
  </si>
  <si>
    <t>培養具宏觀視野與掌握世界趨勢的能力</t>
  </si>
  <si>
    <t>全部都滿意</t>
  </si>
  <si>
    <t>全部都不滿意</t>
  </si>
  <si>
    <t>師資的專業素養與教學品質 * 年齡(3,5,6)</t>
  </si>
  <si>
    <t>a. 0 資料格 (0.0%) 預期計數小於 5。預期的計數下限為 639.93。</t>
  </si>
  <si>
    <t>教授指導論文的方向、頻率與熱忱 * 年齡(3,5,6)</t>
  </si>
  <si>
    <t>a. 0 資料格 (0.0%) 預期計數小於 5。預期的計數下限為 586.66。</t>
  </si>
  <si>
    <t>指導教授提供的就業協助 * 年齡(3,5,6)</t>
  </si>
  <si>
    <t>a. 0 資料格 (0.0%) 預期計數小於 5。預期的計數下限為 185.86。</t>
  </si>
  <si>
    <t>學校研究經費、空間與設備 * 年齡(3,5,6)</t>
  </si>
  <si>
    <t>a. 0 資料格 (0.0%) 預期計數小於 5。預期的計數下限為 326.17。</t>
  </si>
  <si>
    <t>學校國際化程度（如：有無外籍教師、有無舉辦國際會議及有無交換學者等） * 年齡(3,5,6)</t>
  </si>
  <si>
    <t>a. 0 資料格 (0.0%) 預期計數小於 5。預期的計數下限為 170.97。</t>
  </si>
  <si>
    <t>提供產學合作計畫與實習機會（如：提供實習企業規模、實習期長短及相關性） * 年齡(3,5,6)</t>
  </si>
  <si>
    <t>a. 0 資料格 (0.0%) 預期計數小於 5。預期的計數下限為 92.78。</t>
  </si>
  <si>
    <t>提供跨領域∕跨機構合作的機會 * 年齡(3,5,6)</t>
  </si>
  <si>
    <t>a. 0 資料格 (0.0%) 預期計數小於 5。預期的計數下限為 169.00。</t>
  </si>
  <si>
    <t>培養具備核心專長能力 * 年齡(3,5,6)</t>
  </si>
  <si>
    <t>a. 0 資料格 (0.0%) 預期計數小於 5。預期的計數下限為 398.91。</t>
  </si>
  <si>
    <t>培養獨立研究與創新思考能力 * 年齡(3,5,6)</t>
  </si>
  <si>
    <t>a. 0 資料格 (0.0%) 預期計數小於 5。預期的計數下限為 480.47。</t>
  </si>
  <si>
    <t>培養團隊合作協調整合及領導統御能力 * 年齡(3,5,6)</t>
  </si>
  <si>
    <t>a. 0 資料格 (0.0%) 預期計數小於 5。預期的計數下限為 176.20。</t>
  </si>
  <si>
    <t>培養具宏觀視野與掌握世界趨勢的能力 * 年齡(3,5,6)</t>
  </si>
  <si>
    <t>a. 0 資料格 (0.0%) 預期計數小於 5。預期的計數下限為 196.16。</t>
  </si>
  <si>
    <t>其他 * 年齡(3,5,6)</t>
  </si>
  <si>
    <t>a. 0 資料格 (0.0%) 預期計數小於 5。預期的計數下限為 70.86。</t>
  </si>
  <si>
    <t>a. 0 資料格 (0.0%) 預期計數小於 5。預期的計數下限為 104.39。</t>
  </si>
  <si>
    <t>a. 0 資料格 (0.0%) 預期計數小於 5。預期的計數下限為 120.56。</t>
  </si>
  <si>
    <t>a. 0 資料格 (0.0%) 預期計數小於 5。預期的計數下限為 216.06。</t>
  </si>
  <si>
    <t>a. 0 資料格 (0.0%) 預期計數小於 5。預期的計數下限為 401.48。</t>
  </si>
  <si>
    <t>a. 0 資料格 (0.0%) 預期計數小於 5。預期的計數下限為 233.10。</t>
  </si>
  <si>
    <t>a. 0 資料格 (0.0%) 預期計數小於 5。預期的計數下限為 387.60。</t>
  </si>
  <si>
    <t>a. 0 資料格 (0.0%) 預期計數小於 5。預期的計數下限為 308.48。</t>
  </si>
  <si>
    <t>a. 0 資料格 (0.0%) 預期計數小於 5。預期的計數下限為 54.05。</t>
  </si>
  <si>
    <t>a. 0 資料格 (0.0%) 預期計數小於 5。預期的計數下限為 39.43。</t>
  </si>
  <si>
    <t>a. 0 資料格 (0.0%) 預期計數小於 5。預期的計數下限為 161.59。</t>
  </si>
  <si>
    <t>a. 0 資料格 (0.0%) 預期計數小於 5。預期的計數下限為 228.60。</t>
  </si>
  <si>
    <t>a. 0 資料格 (0.0%) 預期計數小於 5。預期的計數下限為 151.49。</t>
  </si>
  <si>
    <t>師資的專業素養與教學品質 * 修業結束年區間</t>
  </si>
  <si>
    <t>a. 0 資料格 (0.0%) 預期計數小於 5。預期的計數下限為 490.61。</t>
  </si>
  <si>
    <t>教授指導論文的方向、頻率與熱忱 * 修業結束年區間</t>
  </si>
  <si>
    <t>a. 0 資料格 (0.0%) 預期計數小於 5。預期的計數下限為 449.78。</t>
  </si>
  <si>
    <t>指導教授提供的就業協助 * 修業結束年區間</t>
  </si>
  <si>
    <t>a. 0 資料格 (0.0%) 預期計數小於 5。預期的計數下限為 142.49。</t>
  </si>
  <si>
    <t>學校研究經費、空間與設備 * 修業結束年區間</t>
  </si>
  <si>
    <t>a. 0 資料格 (0.0%) 預期計數小於 5。預期的計數下限為 250.06。</t>
  </si>
  <si>
    <t>學校國際化程度（如：有無外籍教師、有無舉辦國際會議及有無交換學者等） * 修業結束年區間</t>
  </si>
  <si>
    <t>a. 0 資料格 (0.0%) 預期計數小於 5。預期的計數下限為 131.08。</t>
  </si>
  <si>
    <t>提供產學合作計畫與實習機會（如：提供實習企業規模、實習期長短及相關性） * 修業結束年區間</t>
  </si>
  <si>
    <t>a. 0 資料格 (0.0%) 預期計數小於 5。預期的計數下限為 71.13。</t>
  </si>
  <si>
    <t>提供跨領域∕跨機構合作的機會 * 修業結束年區間</t>
  </si>
  <si>
    <t>a. 0 資料格 (0.0%) 預期計數小於 5。預期的計數下限為 129.56。</t>
  </si>
  <si>
    <t>培養具備核心專長能力 * 修業結束年區間</t>
  </si>
  <si>
    <t>a. 0 資料格 (0.0%) 預期計數小於 5。預期的計數下限為 305.83。</t>
  </si>
  <si>
    <t>培養獨立研究與創新思考能力 * 修業結束年區間</t>
  </si>
  <si>
    <t>a. 0 資料格 (0.0%) 預期計數小於 5。預期的計數下限為 368.36。</t>
  </si>
  <si>
    <t>培養團隊合作協調整合及領導統御能力 * 修業結束年區間</t>
  </si>
  <si>
    <t>a. 0 資料格 (0.0%) 預期計數小於 5。預期的計數下限為 135.09。</t>
  </si>
  <si>
    <t>培養具宏觀視野與掌握世界趨勢的能力 * 修業結束年區間</t>
  </si>
  <si>
    <t>a. 0 資料格 (0.0%) 預期計數小於 5。預期的計數下限為 150.39。</t>
  </si>
  <si>
    <t>其他 * 修業結束年區間</t>
  </si>
  <si>
    <t>a. 0 資料格 (0.0%) 預期計數小於 5。預期的計數下限為 54.32。</t>
  </si>
  <si>
    <t>a. 0 資料格 (0.0%) 預期計數小於 5。預期的計數下限為 80.04。</t>
  </si>
  <si>
    <t>a. 0 資料格 (0.0%) 預期計數小於 5。預期的計數下限為 92.43。</t>
  </si>
  <si>
    <t>a. 0 資料格 (0.0%) 預期計數小於 5。預期的計數下限為 165.64。</t>
  </si>
  <si>
    <t>a. 0 資料格 (0.0%) 預期計數小於 5。預期的計數下限為 307.80。</t>
  </si>
  <si>
    <t>a. 0 資料格 (0.0%) 預期計數小於 5。預期的計數下限為 178.71。</t>
  </si>
  <si>
    <t>a. 0 資料格 (0.0%) 預期計數小於 5。預期的計數下限為 297.16。</t>
  </si>
  <si>
    <t>a. 0 資料格 (0.0%) 預期計數小於 5。預期的計數下限為 236.50。</t>
  </si>
  <si>
    <t>a. 0 資料格 (0.0%) 預期計數小於 5。預期的計數下限為 41.44。</t>
  </si>
  <si>
    <t>a. 0 資料格 (0.0%) 預期計數小於 5。預期的計數下限為 30.23。</t>
  </si>
  <si>
    <t>a. 0 資料格 (0.0%) 預期計數小於 5。預期的計數下限為 123.89。</t>
  </si>
  <si>
    <t>a. 0 資料格 (0.0%) 預期計數小於 5。預期的計數下限為 175.26。</t>
  </si>
  <si>
    <t>a. 0 資料格 (0.0%) 預期計數小於 5。預期的計數下限為 116.14。</t>
  </si>
  <si>
    <t>師資的專業素養與教學品質 * 學校類型</t>
  </si>
  <si>
    <t>a. 0 資料格 (0.0%) 預期計數小於 5。預期的計數下限為 8.52。</t>
  </si>
  <si>
    <t>教授指導論文的方向、頻率與熱忱 * 學校類型</t>
  </si>
  <si>
    <t>a. 0 資料格 (0.0%) 預期計數小於 5。預期的計數下限為 7.81。</t>
  </si>
  <si>
    <t>指導教授提供的就業協助 * 學校類型</t>
  </si>
  <si>
    <t>a. 1 資料格 (7.1%) 預期計數小於 5。預期的計數下限為 2.48。</t>
  </si>
  <si>
    <t>學校研究經費、空間與設備 * 學校類型</t>
  </si>
  <si>
    <t>a. 1 資料格 (7.1%) 預期計數小於 5。預期的計數下限為 4.34。</t>
  </si>
  <si>
    <t>學校國際化程度（如：有無外籍教師、有無舉辦國際會議及有無交換學者等） * 學校類型</t>
  </si>
  <si>
    <t>a. 1 資料格 (7.1%) 預期計數小於 5。預期的計數下限為 2.28。</t>
  </si>
  <si>
    <t>提供產學合作計畫與實習機會（如：提供實習企業規模、實習期長短及相關性） * 學校類型</t>
  </si>
  <si>
    <t>a. 1 資料格 (7.1%) 預期計數小於 5。預期的計數下限為 1.24。</t>
  </si>
  <si>
    <t>提供跨領域∕跨機構合作的機會 * 學校類型</t>
  </si>
  <si>
    <t>a. 1 資料格 (7.1%) 預期計數小於 5。預期的計數下限為 2.25。</t>
  </si>
  <si>
    <t>培養具備核心專長能力 * 學校類型</t>
  </si>
  <si>
    <t>a. 0 資料格 (0.0%) 預期計數小於 5。預期的計數下限為 5.31。</t>
  </si>
  <si>
    <t>培養獨立研究與創新思考能力 * 學校類型</t>
  </si>
  <si>
    <t>a. 0 資料格 (0.0%) 預期計數小於 5。預期的計數下限為 6.40。</t>
  </si>
  <si>
    <t>培養團隊合作協調整合及領導統御能力 * 學校類型</t>
  </si>
  <si>
    <t>a. 1 資料格 (7.1%) 預期計數小於 5。預期的計數下限為 2.35。</t>
  </si>
  <si>
    <t>培養具宏觀視野與掌握世界趨勢的能力 * 學校類型</t>
  </si>
  <si>
    <t>a. 1 資料格 (7.1%) 預期計數小於 5。預期的計數下限為 2.61。</t>
  </si>
  <si>
    <t>其他 * 學校類型</t>
  </si>
  <si>
    <t>a. 1 資料格 (7.1%) 預期計數小於 5。預期的計數下限為 2.02。</t>
  </si>
  <si>
    <t>全部都不滿意 * 學校類型</t>
  </si>
  <si>
    <t>a. 6 資料格 (42.9%) 預期計數小於 5。預期的計數下限為 .08。</t>
  </si>
  <si>
    <r>
      <t>9.019</t>
    </r>
    <r>
      <rPr>
        <vertAlign val="superscript"/>
        <sz val="7"/>
        <color indexed="8"/>
        <rFont val="MingLiU"/>
        <family val="3"/>
        <charset val="136"/>
      </rPr>
      <t>a</t>
    </r>
  </si>
  <si>
    <t>a. 2 資料格 (14.3%) 預期計數小於 5。預期的計數下限為 .94。</t>
  </si>
  <si>
    <t>全部都滿意 * 學校類型</t>
  </si>
  <si>
    <t>a. 1 資料格 (7.1%) 預期計數小於 5。預期的計數下限為 1.39。</t>
  </si>
  <si>
    <t>a. 1 資料格 (7.1%) 預期計數小於 5。預期的計數下限為 1.61。</t>
  </si>
  <si>
    <t>a. 1 資料格 (7.1%) 預期計數小於 5。預期的計數下限為 2.88。</t>
  </si>
  <si>
    <t>a. 0 資料格 (0.0%) 預期計數小於 5。預期的計數下限為 5.35。</t>
  </si>
  <si>
    <t>a. 1 資料格 (7.1%) 預期計數小於 5。預期的計數下限為 3.10。</t>
  </si>
  <si>
    <t>a. 0 資料格 (0.0%) 預期計數小於 5。預期的計數下限為 5.16。</t>
  </si>
  <si>
    <t>a. 1 資料格 (7.1%) 預期計數小於 5。預期的計數下限為 4.11。</t>
  </si>
  <si>
    <t>a. 2 資料格 (14.3%) 預期計數小於 5。預期的計數下限為 .72。</t>
  </si>
  <si>
    <t>a. 2 資料格 (14.3%) 預期計數小於 5。預期的計數下限為 .53。</t>
  </si>
  <si>
    <t>a. 1 資料格 (7.1%) 預期計數小於 5。預期的計數下限為 2.15。</t>
  </si>
  <si>
    <t>a. 1 資料格 (7.1%) 預期計數小於 5。預期的計數下限為 3.05。</t>
  </si>
  <si>
    <t>師資的專業素養與教學品質 * 就讀科系</t>
  </si>
  <si>
    <t>a. 0 資料格 (0.0%) 預期計數小於 5。預期的計數下限為 71.92。</t>
  </si>
  <si>
    <t>教授指導論文的方向、頻率與熱忱 * 就讀科系</t>
  </si>
  <si>
    <t>a. 0 資料格 (0.0%) 預期計數小於 5。預期的計數下限為 65.93。</t>
  </si>
  <si>
    <t>指導教授提供的就業協助 * 就讀科系</t>
  </si>
  <si>
    <t>a. 0 資料格 (0.0%) 預期計數小於 5。預期的計數下限為 20.89。</t>
  </si>
  <si>
    <t>學校研究經費、空間與設備 * 就讀科系</t>
  </si>
  <si>
    <t>a. 0 資料格 (0.0%) 預期計數小於 5。預期的計數下限為 36.66。</t>
  </si>
  <si>
    <t>學校國際化程度（如：有無外籍教師、有無舉辦國際會議及有無交換學者等） * 就讀科系</t>
  </si>
  <si>
    <t>a. 0 資料格 (0.0%) 預期計數小於 5。預期的計數下限為 19.21。</t>
  </si>
  <si>
    <t>提供產學合作計畫與實習機會（如：提供實習企業規模、實習期長短及相關性） * 就讀科系</t>
  </si>
  <si>
    <t>a. 0 資料格 (0.0%) 預期計數小於 5。預期的計數下限為 10.43。</t>
  </si>
  <si>
    <t>提供跨領域∕跨機構合作的機會 * 就讀科系</t>
  </si>
  <si>
    <t>a. 0 資料格 (0.0%) 預期計數小於 5。預期的計數下限為 18.99。</t>
  </si>
  <si>
    <t>培養具備核心專長能力 * 就讀科系</t>
  </si>
  <si>
    <t>a. 0 資料格 (0.0%) 預期計數小於 5。預期的計數下限為 44.83。</t>
  </si>
  <si>
    <t>培養獨立研究與創新思考能力 * 就讀科系</t>
  </si>
  <si>
    <t>a. 0 資料格 (0.0%) 預期計數小於 5。預期的計數下限為 54.00。</t>
  </si>
  <si>
    <t>培養團隊合作協調整合及領導統御能力 * 就讀科系</t>
  </si>
  <si>
    <t>a. 0 資料格 (0.0%) 預期計數小於 5。預期的計數下限為 19.80。</t>
  </si>
  <si>
    <t>培養具宏觀視野與掌握世界趨勢的能力 * 就讀科系</t>
  </si>
  <si>
    <t>a. 0 資料格 (0.0%) 預期計數小於 5。預期的計數下限為 22.05。</t>
  </si>
  <si>
    <t>其他 * 就讀科系</t>
  </si>
  <si>
    <t>a. 0 資料格 (0.0%) 預期計數小於 5。預期的計數下限為 7.96。</t>
  </si>
  <si>
    <t>a. 0 資料格 (0.0%) 預期計數小於 5。預期的計數下限為 11.73。</t>
  </si>
  <si>
    <t>a. 0 資料格 (0.0%) 預期計數小於 5。預期的計數下限為 13.55。</t>
  </si>
  <si>
    <t>a. 0 資料格 (0.0%) 預期計數小於 5。預期的計數下限為 24.28。</t>
  </si>
  <si>
    <t>a. 0 資料格 (0.0%) 預期計數小於 5。預期的計數下限為 45.12。</t>
  </si>
  <si>
    <t>a. 0 資料格 (0.0%) 預期計數小於 5。預期的計數下限為 26.20。</t>
  </si>
  <si>
    <t>a. 0 資料格 (0.0%) 預期計數小於 5。預期的計數下限為 43.56。</t>
  </si>
  <si>
    <t>a. 0 資料格 (0.0%) 預期計數小於 5。預期的計數下限為 34.67。</t>
  </si>
  <si>
    <t>a. 0 資料格 (0.0%) 預期計數小於 5。預期的計數下限為 6.07。</t>
  </si>
  <si>
    <t>a. 1 資料格 (8.3%) 預期計數小於 5。預期的計數下限為 4.43。</t>
  </si>
  <si>
    <t>a. 0 資料格 (0.0%) 預期計數小於 5。預期的計數下限為 18.16。</t>
  </si>
  <si>
    <t>a. 0 資料格 (0.0%) 預期計數小於 5。預期的計數下限為 25.69。</t>
  </si>
  <si>
    <t>a. 0 資料格 (0.0%) 預期計數小於 5。預期的計數下限為 17.03。</t>
  </si>
  <si>
    <t>您對目前工作的滿意度為何？</t>
  </si>
  <si>
    <t>您對目前工作的滿意度為何？ * 工作類型</t>
  </si>
  <si>
    <t>您對目前工作的滿意度為何？*工作類型 交叉列表</t>
  </si>
  <si>
    <t>a. 3 資料格 (16.7%) 預期計數小於 5。預期的計數下限為 .22。</t>
  </si>
  <si>
    <t>您對目前工作的滿意度為何？ * 此工作為？</t>
  </si>
  <si>
    <t>您對目前工作的滿意度為何？*此工作為？ 交叉列表</t>
  </si>
  <si>
    <t>此工作為？ 內的 %</t>
  </si>
  <si>
    <t>a. 4 資料格 (16.7%) 預期計數小於 5。預期的計數下限為 1.74。</t>
  </si>
  <si>
    <t>a. 5 資料格 (20.8%) 預期計數小於 5。預期的計數下限為 .72。</t>
  </si>
  <si>
    <t>您對目前工作的滿意度為何？ * 目前工作的機構別為？</t>
  </si>
  <si>
    <t>您對目前工作的滿意度為何？*目前工作的機構別為？ 交叉列表</t>
  </si>
  <si>
    <t>a. 18 資料格 (37.5%) 預期計數小於 5。預期的計數下限為 .04。</t>
  </si>
  <si>
    <t>您對目前工作的滿意度為何？ * 目前工作的職業別為？</t>
  </si>
  <si>
    <t>您對目前工作的滿意度為何？*目前工作的職業別為？ 交叉列表</t>
  </si>
  <si>
    <t>a. 11 資料格 (45.8%) 預期計數小於 5。預期的計數下限為 .01。</t>
  </si>
  <si>
    <t>a. 11 資料格 (73.3%) 預期計數小於 5。預期的計數下限為 .05。</t>
  </si>
  <si>
    <t>a. 15 資料格 (62.5%) 預期計數小於 5。預期的計數下限為 .02。</t>
  </si>
  <si>
    <t>a. 12 資料格 (50.0%) 預期計數小於 5。預期的計數下限為 .00。</t>
  </si>
  <si>
    <t>a. 10 資料格 (50.0%) 預期計數小於 5。預期的計數下限為 .04。</t>
  </si>
  <si>
    <t>a. 18 資料格 (72.0%) 預期計數小於 5。預期的計數下限為 .04。</t>
  </si>
  <si>
    <t>a. 8 資料格 (88.9%) 預期計數小於 5。預期的計數下限為 .35。</t>
  </si>
  <si>
    <t>目前工作的職業別為？ * 您目前的工作與您當初獲得博士學位時原有規劃之職涯機構別與職業別是否符合？  * 目前工作的機構別為？</t>
  </si>
  <si>
    <t>目前工作的職業別為？*您目前的工作與您當初獲得博士學位時原有規劃之職涯機構別與職業別是否符合？ *目前工作的機構別為？ 交叉列表</t>
  </si>
  <si>
    <t>您目前的工作與您當初獲得博士學位時原有規劃之職涯機構別與職業別是否符合？</t>
  </si>
  <si>
    <t>符合</t>
  </si>
  <si>
    <t>不符合</t>
  </si>
  <si>
    <t>a. 21 資料格 (40.4%) 預期計數小於 5。預期的計數下限為 .12。</t>
  </si>
  <si>
    <t>b. 3 資料格 (37.5%) 預期計數小於 5。預期的計數下限為 .17。</t>
  </si>
  <si>
    <t>c. 4 資料格 (66.7%) 預期計數小於 5。預期的計數下限為 .60。</t>
  </si>
  <si>
    <t>d. 3 資料格 (37.5%) 預期計數小於 5。預期的計數下限為 .63。</t>
  </si>
  <si>
    <t>e. 3 資料格 (25.0%) 預期計數小於 5。預期的計數下限為 1.53。</t>
  </si>
  <si>
    <t>f. 3 資料格 (37.5%) 預期計數小於 5。預期的計數下限為 .14。</t>
  </si>
  <si>
    <t>g. 5 資料格 (50.0%) 預期計數小於 5。預期的計數下限為 .38。</t>
  </si>
  <si>
    <t>h. 5 資料格 (83.3%) 預期計數小於 5。預期的計數下限為 .35。</t>
  </si>
  <si>
    <t>i. 未計算統計資料，因為 目前工作的職業別為？ 是常數。</t>
  </si>
  <si>
    <r>
      <t>177.329</t>
    </r>
    <r>
      <rPr>
        <vertAlign val="superscript"/>
        <sz val="7"/>
        <color indexed="8"/>
        <rFont val="MingLiU"/>
        <family val="3"/>
        <charset val="136"/>
      </rPr>
      <t>b</t>
    </r>
  </si>
  <si>
    <r>
      <t>2.891</t>
    </r>
    <r>
      <rPr>
        <vertAlign val="superscript"/>
        <sz val="7"/>
        <color indexed="8"/>
        <rFont val="MingLiU"/>
        <family val="3"/>
        <charset val="136"/>
      </rPr>
      <t>c</t>
    </r>
  </si>
  <si>
    <r>
      <t>32.531</t>
    </r>
    <r>
      <rPr>
        <vertAlign val="superscript"/>
        <sz val="7"/>
        <color indexed="8"/>
        <rFont val="MingLiU"/>
        <family val="3"/>
        <charset val="136"/>
      </rPr>
      <t>d</t>
    </r>
  </si>
  <si>
    <r>
      <t>17.700</t>
    </r>
    <r>
      <rPr>
        <vertAlign val="superscript"/>
        <sz val="7"/>
        <color indexed="8"/>
        <rFont val="MingLiU"/>
        <family val="3"/>
        <charset val="136"/>
      </rPr>
      <t>e</t>
    </r>
  </si>
  <si>
    <r>
      <t>47.531</t>
    </r>
    <r>
      <rPr>
        <vertAlign val="superscript"/>
        <sz val="7"/>
        <color indexed="8"/>
        <rFont val="MingLiU"/>
        <family val="3"/>
        <charset val="136"/>
      </rPr>
      <t>f</t>
    </r>
  </si>
  <si>
    <r>
      <t>30.481</t>
    </r>
    <r>
      <rPr>
        <vertAlign val="superscript"/>
        <sz val="7"/>
        <color indexed="8"/>
        <rFont val="MingLiU"/>
        <family val="3"/>
        <charset val="136"/>
      </rPr>
      <t>g</t>
    </r>
  </si>
  <si>
    <r>
      <t>2.352</t>
    </r>
    <r>
      <rPr>
        <vertAlign val="superscript"/>
        <sz val="7"/>
        <color indexed="8"/>
        <rFont val="MingLiU"/>
        <family val="3"/>
        <charset val="136"/>
      </rPr>
      <t>h</t>
    </r>
  </si>
  <si>
    <r>
      <t>.</t>
    </r>
    <r>
      <rPr>
        <vertAlign val="superscript"/>
        <sz val="7"/>
        <color indexed="8"/>
        <rFont val="MingLiU"/>
        <family val="3"/>
        <charset val="136"/>
      </rPr>
      <t>i</t>
    </r>
  </si>
  <si>
    <t>您目前的工作與您當初獲得博士學位時原有規劃之職涯機構別與職業別是否符合？  * 目前工作的機構別為？</t>
  </si>
  <si>
    <t>您目前的工作與您當初獲得博士學位時原有規劃之職涯機構別與職業別是否符合？ *目前工作的機構別為？ 交叉列表</t>
  </si>
  <si>
    <t>a. 2 資料格 (12.5%) 預期計數小於 5。預期的計數下限為 1.32。</t>
  </si>
  <si>
    <r>
      <t>329.584</t>
    </r>
    <r>
      <rPr>
        <vertAlign val="superscript"/>
        <sz val="7"/>
        <color indexed="8"/>
        <rFont val="MingLiU"/>
        <family val="3"/>
        <charset val="136"/>
      </rPr>
      <t>a</t>
    </r>
  </si>
  <si>
    <t>您原有的職涯規劃工作機構別為？ * 目前工作的機構別為？</t>
  </si>
  <si>
    <t>您原有的職涯規劃工作機構別為？*目前工作的機構別為？ 交叉列表</t>
  </si>
  <si>
    <t>您原有的職涯規劃工作機構別為？</t>
  </si>
  <si>
    <t>a. 43 資料格 (67.2%) 預期計數小於 5。預期的計數下限為 .01。</t>
  </si>
  <si>
    <t>就學貸款</t>
    <phoneticPr fontId="2" type="noConversion"/>
  </si>
  <si>
    <t>a. 26 資料格 (54.2%) 預期計數小於 5。預期的計數下限為 .02。</t>
  </si>
  <si>
    <t>a. 21 資料格 (43.8%) 預期計數小於 5。預期的計數下限為 .02。</t>
  </si>
  <si>
    <t>您對目前工作的滿意度為何？ * 您目前的工作與您當初獲得博士學位時原有規劃之職涯機構別與職業別是否符合？</t>
  </si>
  <si>
    <t>您對目前工作的滿意度為何？*您目前的工作與您當初獲得博士學位時原有規劃之職涯機構別與職業別是否符合？  交叉列表</t>
  </si>
  <si>
    <t>您目前的工作與您當初獲得博士學位時原有規劃之職涯機構別與職業別是否符合？  內的 %</t>
  </si>
  <si>
    <t>a. 1 資料格 (8.3%) 預期計數小於 5。預期的計數下限為 2.37。</t>
  </si>
  <si>
    <t>目前工作的職業別為？ * 您對目前工作的滿意度為何？ * 目前工作的機構別為？</t>
  </si>
  <si>
    <t>目前工作的職業別為？*您對目前工作的滿意度為何？*目前工作的機構別為？ 交叉列表</t>
  </si>
  <si>
    <t>a. 94 資料格 (60.3%) 預期計數小於 5。預期的計數下限為 .00。</t>
  </si>
  <si>
    <t>b. 11 資料格 (45.8%) 預期計數小於 5。預期的計數下限為 .01。</t>
  </si>
  <si>
    <t>c. 11 資料格 (73.3%) 預期計數小於 5。預期的計數下限為 .05。</t>
  </si>
  <si>
    <t>d. 15 資料格 (62.5%) 預期計數小於 5。預期的計數下限為 .02。</t>
  </si>
  <si>
    <t>f. 10 資料格 (50.0%) 預期計數小於 5。預期的計數下限為 .04。</t>
  </si>
  <si>
    <t>g. 18 資料格 (72.0%) 預期計數小於 5。預期的計數下限為 .04。</t>
  </si>
  <si>
    <t>h. 8 資料格 (88.9%) 預期計數小於 5。預期的計數下限為 .35。</t>
  </si>
  <si>
    <r>
      <t>50.510</t>
    </r>
    <r>
      <rPr>
        <vertAlign val="superscript"/>
        <sz val="7"/>
        <color indexed="8"/>
        <rFont val="MingLiU"/>
        <family val="3"/>
        <charset val="136"/>
      </rPr>
      <t>b</t>
    </r>
  </si>
  <si>
    <r>
      <t>27.607</t>
    </r>
    <r>
      <rPr>
        <vertAlign val="superscript"/>
        <sz val="7"/>
        <color indexed="8"/>
        <rFont val="MingLiU"/>
        <family val="3"/>
        <charset val="136"/>
      </rPr>
      <t>c</t>
    </r>
  </si>
  <si>
    <r>
      <t>44.420</t>
    </r>
    <r>
      <rPr>
        <vertAlign val="superscript"/>
        <sz val="7"/>
        <color indexed="8"/>
        <rFont val="MingLiU"/>
        <family val="3"/>
        <charset val="136"/>
      </rPr>
      <t>d</t>
    </r>
  </si>
  <si>
    <r>
      <t>47.303</t>
    </r>
    <r>
      <rPr>
        <vertAlign val="superscript"/>
        <sz val="7"/>
        <color indexed="8"/>
        <rFont val="MingLiU"/>
        <family val="3"/>
        <charset val="136"/>
      </rPr>
      <t>f</t>
    </r>
  </si>
  <si>
    <r>
      <t>45.839</t>
    </r>
    <r>
      <rPr>
        <vertAlign val="superscript"/>
        <sz val="7"/>
        <color indexed="8"/>
        <rFont val="MingLiU"/>
        <family val="3"/>
        <charset val="136"/>
      </rPr>
      <t>g</t>
    </r>
  </si>
  <si>
    <r>
      <t>10.443</t>
    </r>
    <r>
      <rPr>
        <vertAlign val="superscript"/>
        <sz val="7"/>
        <color indexed="8"/>
        <rFont val="MingLiU"/>
        <family val="3"/>
        <charset val="136"/>
      </rPr>
      <t>h</t>
    </r>
  </si>
  <si>
    <t>a. 112 資料格 (71.8%) 預期計數小於 5。預期的計數下限為 .00。</t>
  </si>
  <si>
    <t>b. 14 資料格 (58.3%) 預期計數小於 5。預期的計數下限為 .01。</t>
  </si>
  <si>
    <t>c. 11 資料格 (73.3%) 預期計數小於 5。預期的計數下限為 .01。</t>
  </si>
  <si>
    <t>d. 17 資料格 (70.8%) 預期計數小於 5。預期的計數下限為 .02。</t>
  </si>
  <si>
    <t>e. 22 資料格 (73.3%) 預期計數小於 5。預期的計數下限為 .01。</t>
  </si>
  <si>
    <t>f. 9 資料格 (56.3%) 預期計數小於 5。預期的計數下限為 .01。</t>
  </si>
  <si>
    <t>g. 10 資料格 (62.5%) 預期計數小於 5。預期的計數下限為 .02。</t>
  </si>
  <si>
    <t>h. 9 資料格 (100.0%) 預期計數小於 5。預期的計數下限為 .27。</t>
  </si>
  <si>
    <r>
      <t>28.227</t>
    </r>
    <r>
      <rPr>
        <vertAlign val="superscript"/>
        <sz val="7"/>
        <color indexed="8"/>
        <rFont val="MingLiU"/>
        <family val="3"/>
        <charset val="136"/>
      </rPr>
      <t>b</t>
    </r>
  </si>
  <si>
    <r>
      <t>34.557</t>
    </r>
    <r>
      <rPr>
        <vertAlign val="superscript"/>
        <sz val="7"/>
        <color indexed="8"/>
        <rFont val="MingLiU"/>
        <family val="3"/>
        <charset val="136"/>
      </rPr>
      <t>c</t>
    </r>
  </si>
  <si>
    <r>
      <t>51.375</t>
    </r>
    <r>
      <rPr>
        <vertAlign val="superscript"/>
        <sz val="7"/>
        <color indexed="8"/>
        <rFont val="MingLiU"/>
        <family val="3"/>
        <charset val="136"/>
      </rPr>
      <t>d</t>
    </r>
  </si>
  <si>
    <r>
      <t>11.858</t>
    </r>
    <r>
      <rPr>
        <vertAlign val="superscript"/>
        <sz val="7"/>
        <color indexed="8"/>
        <rFont val="MingLiU"/>
        <family val="3"/>
        <charset val="136"/>
      </rPr>
      <t>f</t>
    </r>
  </si>
  <si>
    <r>
      <t>11.507</t>
    </r>
    <r>
      <rPr>
        <vertAlign val="superscript"/>
        <sz val="7"/>
        <color indexed="8"/>
        <rFont val="MingLiU"/>
        <family val="3"/>
        <charset val="136"/>
      </rPr>
      <t>g</t>
    </r>
  </si>
  <si>
    <r>
      <t>9.868</t>
    </r>
    <r>
      <rPr>
        <vertAlign val="superscript"/>
        <sz val="7"/>
        <color indexed="8"/>
        <rFont val="MingLiU"/>
        <family val="3"/>
        <charset val="136"/>
      </rPr>
      <t>h</t>
    </r>
  </si>
  <si>
    <t>b. 14 資料格 (58.3%) 預期計數小於 5。預期的計數下限為 .00。</t>
  </si>
  <si>
    <t>c. 8 資料格 (80.0%) 預期計數小於 5。預期的計數下限為 .09。</t>
  </si>
  <si>
    <t>d. 13 資料格 (65.0%) 預期計數小於 5。預期的計數下限為 .02。</t>
  </si>
  <si>
    <t>e. 28 資料格 (77.8%) 預期計數小於 5。預期的計數下限為 .05。</t>
  </si>
  <si>
    <t>f. 18 資料格 (90.0%) 預期計數小於 5。預期的計數下限為 .03。</t>
  </si>
  <si>
    <t>g. 22 資料格 (88.0%) 預期計數小於 5。預期的計數下限為 .08。</t>
  </si>
  <si>
    <t>h. 6 資料格 (100.0%) 預期計數小於 5。預期的計數下限為 .08。</t>
  </si>
  <si>
    <r>
      <t>16.583</t>
    </r>
    <r>
      <rPr>
        <vertAlign val="superscript"/>
        <sz val="7"/>
        <color indexed="8"/>
        <rFont val="MingLiU"/>
        <family val="3"/>
        <charset val="136"/>
      </rPr>
      <t>b</t>
    </r>
  </si>
  <si>
    <r>
      <t>.727</t>
    </r>
    <r>
      <rPr>
        <vertAlign val="superscript"/>
        <sz val="7"/>
        <color indexed="8"/>
        <rFont val="MingLiU"/>
        <family val="3"/>
        <charset val="136"/>
      </rPr>
      <t>c</t>
    </r>
  </si>
  <si>
    <r>
      <t>23.761</t>
    </r>
    <r>
      <rPr>
        <vertAlign val="superscript"/>
        <sz val="7"/>
        <color indexed="8"/>
        <rFont val="MingLiU"/>
        <family val="3"/>
        <charset val="136"/>
      </rPr>
      <t>d</t>
    </r>
  </si>
  <si>
    <r>
      <t>15.728</t>
    </r>
    <r>
      <rPr>
        <vertAlign val="superscript"/>
        <sz val="7"/>
        <color indexed="8"/>
        <rFont val="MingLiU"/>
        <family val="3"/>
        <charset val="136"/>
      </rPr>
      <t>f</t>
    </r>
  </si>
  <si>
    <r>
      <t>23.234</t>
    </r>
    <r>
      <rPr>
        <vertAlign val="superscript"/>
        <sz val="7"/>
        <color indexed="8"/>
        <rFont val="MingLiU"/>
        <family val="3"/>
        <charset val="136"/>
      </rPr>
      <t>g</t>
    </r>
  </si>
  <si>
    <r>
      <t>4.848</t>
    </r>
    <r>
      <rPr>
        <vertAlign val="superscript"/>
        <sz val="7"/>
        <color indexed="8"/>
        <rFont val="MingLiU"/>
        <family val="3"/>
        <charset val="136"/>
      </rPr>
      <t>h</t>
    </r>
  </si>
  <si>
    <t>您原有的職涯規劃工作職業別為？ * 目前工作的職業別為？ * 您原有的職涯規劃工作機構別為？</t>
  </si>
  <si>
    <t>您原有的職涯規劃工作職業別為？*目前工作的職業別為？*您原有的職涯規劃工作機構別為？ 交叉列表</t>
  </si>
  <si>
    <t>您原有的職涯規劃工作職業別為？</t>
  </si>
  <si>
    <t>a. 66 資料格 (86.8%) 預期計數小於 5。預期的計數下限為 .00。</t>
  </si>
  <si>
    <t>d. 只針對 2x2 表格進行計算</t>
  </si>
  <si>
    <t>g. 未計算統計資料，因為 目前工作的職業別為？ 是常數。</t>
  </si>
  <si>
    <t>i. 未計算統計資料，因為 您原有的職涯規劃工作職業別為？ 及 目前工作的職業別為？ 是常數。</t>
  </si>
  <si>
    <t>j. 未計算統計資料，因為 您原有的職涯規劃工作職業別為？ 是常數。</t>
  </si>
  <si>
    <r>
      <t>持續更正</t>
    </r>
    <r>
      <rPr>
        <vertAlign val="superscript"/>
        <sz val="7"/>
        <color indexed="8"/>
        <rFont val="MingLiU"/>
        <family val="3"/>
        <charset val="136"/>
      </rPr>
      <t>d</t>
    </r>
  </si>
  <si>
    <r>
      <t>.</t>
    </r>
    <r>
      <rPr>
        <vertAlign val="superscript"/>
        <sz val="7"/>
        <color indexed="8"/>
        <rFont val="MingLiU"/>
        <family val="3"/>
        <charset val="136"/>
      </rPr>
      <t>g</t>
    </r>
  </si>
  <si>
    <r>
      <t>.</t>
    </r>
    <r>
      <rPr>
        <vertAlign val="superscript"/>
        <sz val="7"/>
        <color indexed="8"/>
        <rFont val="MingLiU"/>
        <family val="3"/>
        <charset val="136"/>
      </rPr>
      <t>j</t>
    </r>
  </si>
  <si>
    <t>b. 7 資料格 (58.3%) 預期計數小於 5。預期的計數下限為 .85。</t>
  </si>
  <si>
    <t>c. 4 資料格 (100.0%) 預期計數小於 5。預期的計數下限為 .49。</t>
  </si>
  <si>
    <t>e. 5 資料格 (83.3%) 預期計數小於 5。預期的計數下限為 .13。</t>
  </si>
  <si>
    <t>f. 5 資料格 (62.5%) 預期計數小於 5。預期的計數下限為 .10。</t>
  </si>
  <si>
    <r>
      <t>59.782</t>
    </r>
    <r>
      <rPr>
        <vertAlign val="superscript"/>
        <sz val="7"/>
        <color indexed="8"/>
        <rFont val="MingLiU"/>
        <family val="3"/>
        <charset val="136"/>
      </rPr>
      <t>b</t>
    </r>
  </si>
  <si>
    <r>
      <t>1.848</t>
    </r>
    <r>
      <rPr>
        <vertAlign val="superscript"/>
        <sz val="7"/>
        <color indexed="8"/>
        <rFont val="MingLiU"/>
        <family val="3"/>
        <charset val="136"/>
      </rPr>
      <t>c</t>
    </r>
  </si>
  <si>
    <r>
      <t>10.615</t>
    </r>
    <r>
      <rPr>
        <vertAlign val="superscript"/>
        <sz val="7"/>
        <color indexed="8"/>
        <rFont val="MingLiU"/>
        <family val="3"/>
        <charset val="136"/>
      </rPr>
      <t>e</t>
    </r>
  </si>
  <si>
    <r>
      <t>3.427</t>
    </r>
    <r>
      <rPr>
        <vertAlign val="superscript"/>
        <sz val="7"/>
        <color indexed="8"/>
        <rFont val="MingLiU"/>
        <family val="3"/>
        <charset val="136"/>
      </rPr>
      <t>f</t>
    </r>
  </si>
  <si>
    <r>
      <t>1.102</t>
    </r>
    <r>
      <rPr>
        <vertAlign val="superscript"/>
        <sz val="7"/>
        <color indexed="8"/>
        <rFont val="MingLiU"/>
        <family val="3"/>
        <charset val="136"/>
      </rPr>
      <t>h</t>
    </r>
  </si>
  <si>
    <t>a. 12 資料格 (85.7%) 預期計數小於 5。預期的計數下限為 .04。</t>
  </si>
  <si>
    <t>b. 4 資料格 (66.7%) 預期計數小於 5。預期的計數下限為 .03。</t>
  </si>
  <si>
    <t>c. 4 資料格 (100.0%) 預期計數小於 5。預期的計數下限為 .29。</t>
  </si>
  <si>
    <t>e. 未計算統計資料，因為 您原有的職涯規劃工作職業別為？ 及 目前工作的職業別為？ 是常數。</t>
  </si>
  <si>
    <r>
      <t>1.976</t>
    </r>
    <r>
      <rPr>
        <vertAlign val="superscript"/>
        <sz val="7"/>
        <color indexed="8"/>
        <rFont val="MingLiU"/>
        <family val="3"/>
        <charset val="136"/>
      </rPr>
      <t>b</t>
    </r>
  </si>
  <si>
    <r>
      <t>2.242</t>
    </r>
    <r>
      <rPr>
        <vertAlign val="superscript"/>
        <sz val="7"/>
        <color indexed="8"/>
        <rFont val="MingLiU"/>
        <family val="3"/>
        <charset val="136"/>
      </rPr>
      <t>c</t>
    </r>
  </si>
  <si>
    <r>
      <t>.</t>
    </r>
    <r>
      <rPr>
        <vertAlign val="superscript"/>
        <sz val="7"/>
        <color indexed="8"/>
        <rFont val="MingLiU"/>
        <family val="3"/>
        <charset val="136"/>
      </rPr>
      <t>e</t>
    </r>
  </si>
  <si>
    <t>a. 43 資料格 (89.6%) 預期計數小於 5。預期的計數下限為 .01。</t>
  </si>
  <si>
    <t>b. 6 資料格 (75.0%) 預期計數小於 5。預期的計數下限為 .03。</t>
  </si>
  <si>
    <t>c. 未計算統計資料，因為 您原有的職涯規劃工作職業別為？ 及 目前工作的職業別為？ 是常數。</t>
  </si>
  <si>
    <t>d. 9 資料格 (100.0%) 預期計數小於 5。預期的計數下限為 .17。</t>
  </si>
  <si>
    <t>e. 11 資料格 (91.7%) 預期計數小於 5。預期的計數下限為 .02。</t>
  </si>
  <si>
    <r>
      <t>43.904</t>
    </r>
    <r>
      <rPr>
        <vertAlign val="superscript"/>
        <sz val="7"/>
        <color indexed="8"/>
        <rFont val="MingLiU"/>
        <family val="3"/>
        <charset val="136"/>
      </rPr>
      <t>b</t>
    </r>
  </si>
  <si>
    <r>
      <t>.</t>
    </r>
    <r>
      <rPr>
        <vertAlign val="superscript"/>
        <sz val="7"/>
        <color indexed="8"/>
        <rFont val="MingLiU"/>
        <family val="3"/>
        <charset val="136"/>
      </rPr>
      <t>c</t>
    </r>
  </si>
  <si>
    <r>
      <t>10.601</t>
    </r>
    <r>
      <rPr>
        <vertAlign val="superscript"/>
        <sz val="7"/>
        <color indexed="8"/>
        <rFont val="MingLiU"/>
        <family val="3"/>
        <charset val="136"/>
      </rPr>
      <t>d</t>
    </r>
  </si>
  <si>
    <r>
      <t>11.178</t>
    </r>
    <r>
      <rPr>
        <vertAlign val="superscript"/>
        <sz val="7"/>
        <color indexed="8"/>
        <rFont val="MingLiU"/>
        <family val="3"/>
        <charset val="136"/>
      </rPr>
      <t>e</t>
    </r>
  </si>
  <si>
    <t>e. 12 資料格 (100.0%) 預期計數小於 5。預期的計數下限為 .21。</t>
  </si>
  <si>
    <r>
      <t>11.556</t>
    </r>
    <r>
      <rPr>
        <vertAlign val="superscript"/>
        <sz val="7"/>
        <color indexed="8"/>
        <rFont val="MingLiU"/>
        <family val="3"/>
        <charset val="136"/>
      </rPr>
      <t>e</t>
    </r>
  </si>
  <si>
    <t>a. 30 資料格 (93.8%) 預期計數小於 5。預期的計數下限為 .01。</t>
  </si>
  <si>
    <t>b. 7 資料格 (87.5%) 預期計數小於 5。預期的計數下限為 .07。</t>
  </si>
  <si>
    <t>c. 3 資料格 (75.0%) 預期計數小於 5。預期的計數下限為 .23。</t>
  </si>
  <si>
    <t>f. 6 資料格 (100.0%) 預期計數小於 5。預期的計數下限為 .27。</t>
  </si>
  <si>
    <r>
      <t>5.103</t>
    </r>
    <r>
      <rPr>
        <vertAlign val="superscript"/>
        <sz val="7"/>
        <color indexed="8"/>
        <rFont val="MingLiU"/>
        <family val="3"/>
        <charset val="136"/>
      </rPr>
      <t>b</t>
    </r>
  </si>
  <si>
    <r>
      <t>2.823</t>
    </r>
    <r>
      <rPr>
        <vertAlign val="superscript"/>
        <sz val="7"/>
        <color indexed="8"/>
        <rFont val="MingLiU"/>
        <family val="3"/>
        <charset val="136"/>
      </rPr>
      <t>c</t>
    </r>
  </si>
  <si>
    <r>
      <t>1.389</t>
    </r>
    <r>
      <rPr>
        <vertAlign val="superscript"/>
        <sz val="7"/>
        <color indexed="8"/>
        <rFont val="MingLiU"/>
        <family val="3"/>
        <charset val="136"/>
      </rPr>
      <t>f</t>
    </r>
  </si>
  <si>
    <t>a. 37 資料格 (92.5%) 預期計數小於 5。預期的計數下限為 .01。</t>
  </si>
  <si>
    <t>b. 7 資料格 (70.0%) 預期計數小於 5。預期的計數下限為 .15。</t>
  </si>
  <si>
    <t>d. 未計算統計資料，因為 您原有的職涯規劃工作職業別為？ 是常數。</t>
  </si>
  <si>
    <t>e. 6 資料格 (100.0%) 預期計數小於 5。預期的計數下限為 .07。</t>
  </si>
  <si>
    <r>
      <t>2.123</t>
    </r>
    <r>
      <rPr>
        <vertAlign val="superscript"/>
        <sz val="7"/>
        <color indexed="8"/>
        <rFont val="MingLiU"/>
        <family val="3"/>
        <charset val="136"/>
      </rPr>
      <t>b</t>
    </r>
  </si>
  <si>
    <r>
      <t>.</t>
    </r>
    <r>
      <rPr>
        <vertAlign val="superscript"/>
        <sz val="7"/>
        <color indexed="8"/>
        <rFont val="MingLiU"/>
        <family val="3"/>
        <charset val="136"/>
      </rPr>
      <t>d</t>
    </r>
  </si>
  <si>
    <r>
      <t>2.296</t>
    </r>
    <r>
      <rPr>
        <vertAlign val="superscript"/>
        <sz val="7"/>
        <color indexed="8"/>
        <rFont val="MingLiU"/>
        <family val="3"/>
        <charset val="136"/>
      </rPr>
      <t>e</t>
    </r>
  </si>
  <si>
    <t>a. 4 資料格 (100.0%) 預期計數小於 5。預期的計數下限為 .19。</t>
  </si>
  <si>
    <r>
      <t>.304</t>
    </r>
    <r>
      <rPr>
        <vertAlign val="superscript"/>
        <sz val="7"/>
        <color indexed="8"/>
        <rFont val="MingLiU"/>
        <family val="3"/>
        <charset val="136"/>
      </rPr>
      <t>a</t>
    </r>
  </si>
  <si>
    <t>整體而言，您認為您的博士學位效益如何？</t>
  </si>
  <si>
    <t>非常值得</t>
  </si>
  <si>
    <t>值得</t>
  </si>
  <si>
    <t>不值得</t>
  </si>
  <si>
    <t>非常不值得</t>
  </si>
  <si>
    <t>整體而言，您認為您的博士學位效益如何？ * 性別</t>
  </si>
  <si>
    <t>整體而言，您認為您的博士學位效益如何？*性別 交叉列表</t>
  </si>
  <si>
    <t>a. 0 資料格 (0.0%) 預期計數小於 5。預期的計數下限為 11.26。</t>
  </si>
  <si>
    <t>整體而言，您認為您的博士學位效益如何？ * 年齡(3,5,6)</t>
  </si>
  <si>
    <t>整體而言，您認為您的博士學位效益如何？*年齡(3,5,6) 交叉列表</t>
  </si>
  <si>
    <t>a. 0 資料格 (0.0%) 預期計數小於 5。預期的計數下限為 10.46。</t>
  </si>
  <si>
    <t>整體而言，您認為您的博士學位效益如何？ * 學校類型</t>
  </si>
  <si>
    <t>整體而言，您認為您的博士學位效益如何？*學校類型 交叉列表</t>
  </si>
  <si>
    <t>a. 10 資料格 (23.8%) 預期計數小於 5。預期的計數下限為 .14。</t>
  </si>
  <si>
    <t>整體而言，您認為您的博士學位效益如何？ * 修業結束年區間</t>
  </si>
  <si>
    <t>整體而言，您認為您的博士學位效益如何？*修業結束年區間 交叉列表</t>
  </si>
  <si>
    <t>a. 0 資料格 (0.0%) 預期計數小於 5。預期的計數下限為 8.02。</t>
  </si>
  <si>
    <t>整體而言，您認為您的博士學位效益如何？ * 修業起始年區間</t>
  </si>
  <si>
    <t>整體而言，您認為您的博士學位效益如何？*修業起始年區間 交叉列表</t>
  </si>
  <si>
    <t>a. 1 資料格 (4.2%) 預期計數小於 5。預期的計數下限為 1.97。</t>
  </si>
  <si>
    <t>整體而言，您認為您的博士學位效益如何？ * 國外學校國別</t>
  </si>
  <si>
    <t>整體而言，您認為您的博士學位效益如何？*國外學校國別 交叉列表</t>
  </si>
  <si>
    <t>a. 67 資料格 (85.9%) 預期計數小於 5。預期的計數下限為 .00。</t>
  </si>
  <si>
    <t>整體而言，您認為您的博士學位效益如何？ * 就讀科系</t>
  </si>
  <si>
    <t>整體而言，您認為您的博士學位效益如何？*就讀科系 交叉列表</t>
  </si>
  <si>
    <t>a. 4 資料格 (11.1%) 預期計數小於 5。預期的計數下限為 1.18。</t>
  </si>
  <si>
    <t>整體而言，您認為您的博士學位效益如何？ * 就學身份</t>
  </si>
  <si>
    <t>整體而言，您認為您的博士學位效益如何？*就學身份 交叉列表</t>
  </si>
  <si>
    <t>就學身份</t>
  </si>
  <si>
    <t>學∕碩士畢業直接就讀</t>
  </si>
  <si>
    <t>碩士畢業後先就業再就讀</t>
  </si>
  <si>
    <t>就學身份 內的 %</t>
  </si>
  <si>
    <t>a. 0 資料格 (0.0%) 預期計數小於 5。預期的計數下限為 16.02。</t>
  </si>
  <si>
    <t>整體而言，您認為您的博士學位效益如何？ * 修讀博士學位時的主要就學身分為？</t>
  </si>
  <si>
    <t>整體而言，您認為您的博士學位效益如何？*修讀博士學位時的主要就學身分為？ 交叉列表</t>
  </si>
  <si>
    <t>a. 0 資料格 (0.0%) 預期計數小於 5。預期的計數下限為 14.18。</t>
  </si>
  <si>
    <t>學∕碩士畢業直接就讀</t>
    <phoneticPr fontId="2" type="noConversion"/>
  </si>
  <si>
    <t>碩士畢業後先就業再就讀</t>
    <phoneticPr fontId="2" type="noConversion"/>
  </si>
  <si>
    <t>整體而言，您認為您的博士學位效益如何？ * 入學年齡_1</t>
  </si>
  <si>
    <t>整體而言，您認為您的博士學位效益如何？*入學年齡_1 交叉列表</t>
  </si>
  <si>
    <t>a. 2 資料格 (6.7%) 預期計數小於 5。預期的計數下限為 2.33。</t>
  </si>
  <si>
    <t>整體而言，您認為您的博士學位效益如何？ * 畢業年齡_1</t>
  </si>
  <si>
    <t>整體而言，您認為您的博士學位效益如何？*畢業年齡_1 交叉列表</t>
  </si>
  <si>
    <t>畢業年齡_1 內的 %</t>
  </si>
  <si>
    <t>a. 0 資料格 (0.0%) 預期計數小於 5。預期的計數下限為 5.52。</t>
  </si>
  <si>
    <t>入學年齡_1 * 整體而言，您認為您的博士學位效益如何？ * 修業起始年區間</t>
  </si>
  <si>
    <t>入學年齡_1*整體而言，您認為您的博士學位效益如何？*修業起始年區間 交叉列表</t>
  </si>
  <si>
    <t>b. 13 資料格 (43.3%) 預期計數小於 5。預期的計數下限為 .24。</t>
  </si>
  <si>
    <t>c. 5 資料格 (16.7%) 預期計數小於 5。預期的計數下限為 .90。</t>
  </si>
  <si>
    <t>d. 5 資料格 (16.7%) 預期計數小於 5。預期的計數下限為 1.06。</t>
  </si>
  <si>
    <t>e. 17 資料格 (56.7%) 預期計數小於 5。預期的計數下限為 .15。</t>
  </si>
  <si>
    <r>
      <t>23.579</t>
    </r>
    <r>
      <rPr>
        <vertAlign val="superscript"/>
        <sz val="7"/>
        <color indexed="8"/>
        <rFont val="MingLiU"/>
        <family val="3"/>
        <charset val="136"/>
      </rPr>
      <t>b</t>
    </r>
  </si>
  <si>
    <r>
      <t>53.557</t>
    </r>
    <r>
      <rPr>
        <vertAlign val="superscript"/>
        <sz val="7"/>
        <color indexed="8"/>
        <rFont val="MingLiU"/>
        <family val="3"/>
        <charset val="136"/>
      </rPr>
      <t>c</t>
    </r>
  </si>
  <si>
    <r>
      <t>102.736</t>
    </r>
    <r>
      <rPr>
        <vertAlign val="superscript"/>
        <sz val="7"/>
        <color indexed="8"/>
        <rFont val="MingLiU"/>
        <family val="3"/>
        <charset val="136"/>
      </rPr>
      <t>d</t>
    </r>
  </si>
  <si>
    <r>
      <t>49.684</t>
    </r>
    <r>
      <rPr>
        <vertAlign val="superscript"/>
        <sz val="7"/>
        <color indexed="8"/>
        <rFont val="MingLiU"/>
        <family val="3"/>
        <charset val="136"/>
      </rPr>
      <t>e</t>
    </r>
  </si>
  <si>
    <t>畢業年齡_1 * 整體而言，您認為您的博士學位效益如何？ * 修業結束年區間</t>
  </si>
  <si>
    <t>畢業年齡_1*整體而言，您認為您的博士學位效益如何？*修業結束年區間 交叉列表</t>
  </si>
  <si>
    <t>b. 13 資料格 (43.3%) 預期計數小於 5。預期的計數下限為 .54。</t>
  </si>
  <si>
    <t>c. 6 資料格 (20.0%) 預期計數小於 5。預期的計數下限為 1.24。</t>
  </si>
  <si>
    <t>d. 4 資料格 (13.3%) 預期計數小於 5。預期的計數下限為 2.58。</t>
  </si>
  <si>
    <r>
      <t>19.919</t>
    </r>
    <r>
      <rPr>
        <vertAlign val="superscript"/>
        <sz val="7"/>
        <color indexed="8"/>
        <rFont val="MingLiU"/>
        <family val="3"/>
        <charset val="136"/>
      </rPr>
      <t>b</t>
    </r>
  </si>
  <si>
    <r>
      <t>44.454</t>
    </r>
    <r>
      <rPr>
        <vertAlign val="superscript"/>
        <sz val="7"/>
        <color indexed="8"/>
        <rFont val="MingLiU"/>
        <family val="3"/>
        <charset val="136"/>
      </rPr>
      <t>c</t>
    </r>
  </si>
  <si>
    <r>
      <t>144.728</t>
    </r>
    <r>
      <rPr>
        <vertAlign val="superscript"/>
        <sz val="7"/>
        <color indexed="8"/>
        <rFont val="MingLiU"/>
        <family val="3"/>
        <charset val="136"/>
      </rPr>
      <t>d</t>
    </r>
  </si>
  <si>
    <t>整體而言，您認為您的博士學位效益如何？ * 公費學生</t>
  </si>
  <si>
    <t>整體而言，您認為您的博士學位效益如何？*公費學生 交叉列表</t>
  </si>
  <si>
    <t>整體而言，您認為您的博士學位效益如何？ * 學費全免∕減免</t>
  </si>
  <si>
    <t>整體而言，您認為您的博士學位效益如何？*學費全免∕減免 交叉列表</t>
  </si>
  <si>
    <t>a. 1 資料格 (8.3%) 預期計數小於 5。預期的計數下限為 2.38。</t>
  </si>
  <si>
    <t>整體而言，您認為您的博士學位效益如何？ * 獎學金</t>
  </si>
  <si>
    <t>整體而言，您認為您的博士學位效益如何？*獎學金 交叉列表</t>
  </si>
  <si>
    <t>a. 0 資料格 (0.0%) 預期計數小於 5。預期的計數下限為 8.72。</t>
  </si>
  <si>
    <r>
      <t>24.195</t>
    </r>
    <r>
      <rPr>
        <vertAlign val="superscript"/>
        <sz val="7"/>
        <color indexed="8"/>
        <rFont val="MingLiU"/>
        <family val="3"/>
        <charset val="136"/>
      </rPr>
      <t>a</t>
    </r>
  </si>
  <si>
    <t>整體而言，您認為您的博士學位效益如何？ * 教學助理∕研究助理*</t>
  </si>
  <si>
    <t>整體而言，您認為您的博士學位效益如何？*教學助理∕研究助理* 交叉列表</t>
  </si>
  <si>
    <t>a. 0 資料格 (0.0%) 預期計數小於 5。預期的計數下限為 10.59。</t>
  </si>
  <si>
    <t>整體而言，您認為您的博士學位效益如何？ * 校外其他兼職工作</t>
  </si>
  <si>
    <t>整體而言，您認為您的博士學位效益如何？*校外其他兼職工作 交叉列表</t>
  </si>
  <si>
    <t>a. 0 資料格 (0.0%) 預期計數小於 5。預期的計數下限為 7.02。</t>
  </si>
  <si>
    <t>整體而言，您認為您的博士學位效益如何？ * 自己的存款</t>
  </si>
  <si>
    <t>整體而言，您認為您的博士學位效益如何？*自己的存款 交叉列表</t>
  </si>
  <si>
    <t>a. 0 資料格 (0.0%) 預期計數小於 5。預期的計數下限為 9.49。</t>
  </si>
  <si>
    <t>整體而言，您認為您的博士學位效益如何？ * 親友資助</t>
  </si>
  <si>
    <t>整體而言，您認為您的博士學位效益如何？*親友資助 交叉列表</t>
  </si>
  <si>
    <t>整體而言，您認為您的博士學位效益如何？ * 就學貸款</t>
  </si>
  <si>
    <t>整體而言，您認為您的博士學位效益如何？*就學貸款 交叉列表</t>
  </si>
  <si>
    <t>就學貸款 內的 %</t>
  </si>
  <si>
    <t>a. 3 資料格 (25.0%) 預期計數小於 5。預期的計數下限為 .32。</t>
  </si>
  <si>
    <t>整體而言，您認為您的博士學位效益如何？ * 其他</t>
  </si>
  <si>
    <t>整體而言，您認為您的博士學位效益如何？*其他 交叉列表</t>
  </si>
  <si>
    <t>其他 內的 %</t>
  </si>
  <si>
    <t>a. 3 資料格 (25.0%) 預期計數小於 5。預期的計數下限為 .51。</t>
  </si>
  <si>
    <t>整體而言，您認為您的博士學位效益如何？ * 每月獲得之平均金額為？</t>
  </si>
  <si>
    <t>整體而言，您認為您的博士學位效益如何？*每月獲得之平均金額為？ 交叉列表</t>
  </si>
  <si>
    <t>a. 5 資料格 (16.7%) 預期計數小於 5。預期的計數下限為 .90。</t>
  </si>
  <si>
    <t>整體而言，您認為您的博士學位效益如何？ * 修讀博士學位當時的年薪為（含獎金、紅利等）？</t>
  </si>
  <si>
    <t>整體而言，您認為您的博士學位效益如何？*修讀博士學位當時的年薪為（含獎金、紅利等）？ 交叉列表</t>
  </si>
  <si>
    <t>a. 16 資料格 (44.4%) 預期計數小於 5。預期的計數下限為 .06。</t>
  </si>
  <si>
    <t>整體而言，您認為您的博士學位效益如何？ * 目前就業情況為？</t>
  </si>
  <si>
    <t>整體而言，您認為您的博士學位效益如何？*目前就業情況為？ 交叉列表</t>
  </si>
  <si>
    <t>a. 10 資料格 (41.7%) 預期計數小於 5。預期的計數下限為 .25。</t>
  </si>
  <si>
    <t>整體而言，您認為您的博士學位效益如何？ * 工作類型</t>
  </si>
  <si>
    <t>整體而言，您認為您的博士學位效益如何？*工作類型 交叉列表</t>
  </si>
  <si>
    <t>a. 5 資料格 (20.8%) 預期計數小於 5。預期的計數下限為 .48。</t>
  </si>
  <si>
    <t>待業中</t>
    <phoneticPr fontId="2" type="noConversion"/>
  </si>
  <si>
    <t>免答(含待業中、未就業及退休)</t>
    <phoneticPr fontId="2" type="noConversion"/>
  </si>
  <si>
    <t>整體而言，您認為您的博士學位效益如何？ * 此工作為？</t>
  </si>
  <si>
    <t>整體而言，您認為您的博士學位效益如何？*此工作為？ 交叉列表</t>
  </si>
  <si>
    <t>a. 3 資料格 (12.5%) 預期計數小於 5。預期的計數下限為 2.74。</t>
  </si>
  <si>
    <t>a. 4 資料格 (16.7%) 預期計數小於 5。預期的計數下限為 1.37。</t>
  </si>
  <si>
    <t>整體而言，您認為您的博士學位效益如何？ * 除個人興趣以外，就讀博士的首要動機為？</t>
  </si>
  <si>
    <t>整體而言，您認為您的博士學位效益如何？*除個人興趣以外，就讀博士的首要動機為？ 交叉列表</t>
  </si>
  <si>
    <t>a. 12 資料格 (20.0%) 預期計數小於 5。預期的計數下限為 .55。</t>
  </si>
  <si>
    <t>整體而言，您認為您的博士學位效益如何？ * 除個人興趣以外，就讀博士的次要動機為？</t>
  </si>
  <si>
    <t>整體而言，您認為您的博士學位效益如何？*除個人興趣以外，就讀博士的次要動機為？ 交叉列表</t>
  </si>
  <si>
    <t>a. 8 資料格 (13.3%) 預期計數小於 5。預期的計數下限為 .81。</t>
  </si>
  <si>
    <t>非常符合</t>
  </si>
  <si>
    <t>非常不符合</t>
  </si>
  <si>
    <t>整體而言，您認為您的博士學位效益如何？ * 目前工作的機構別為？</t>
  </si>
  <si>
    <t>整體而言，您認為您的博士學位效益如何？*目前工作的機構別為？ 交叉列表</t>
  </si>
  <si>
    <t>a. 16 資料格 (33.3%) 預期計數小於 5。預期的計數下限為 .07。</t>
  </si>
  <si>
    <t>目前工作的職業別為？ * 整體而言，您認為您的博士學位效益如何？ * 目前工作的機構別為？</t>
  </si>
  <si>
    <t>目前工作的職業別為？*整體而言，您認為您的博士學位效益如何？*目前工作的機構別為？ 交叉列表</t>
  </si>
  <si>
    <t>a. 96 資料格 (61.5%) 預期計數小於 5。預期的計數下限為 .01。</t>
  </si>
  <si>
    <t>b. 11 資料格 (45.8%) 預期計數小於 5。預期的計數下限為 .02。</t>
  </si>
  <si>
    <t>c. 11 資料格 (73.3%) 預期計數小於 5。預期的計數下限為 .09。</t>
  </si>
  <si>
    <t>d. 14 資料格 (58.3%) 預期計數小於 5。預期的計數下限為 .02。</t>
  </si>
  <si>
    <t>e. 20 資料格 (55.6%) 預期計數小於 5。預期的計數下限為 .05。</t>
  </si>
  <si>
    <t>g. 21 資料格 (70.0%) 預期計數小於 5。預期的計數下限為 .00。</t>
  </si>
  <si>
    <t>h. 15 資料格 (100.0%) 預期計數小於 5。預期的計數下限為 .09。</t>
  </si>
  <si>
    <r>
      <t>187.465</t>
    </r>
    <r>
      <rPr>
        <vertAlign val="superscript"/>
        <sz val="7"/>
        <color indexed="8"/>
        <rFont val="MingLiU"/>
        <family val="3"/>
        <charset val="136"/>
      </rPr>
      <t>b</t>
    </r>
  </si>
  <si>
    <r>
      <t>13.012</t>
    </r>
    <r>
      <rPr>
        <vertAlign val="superscript"/>
        <sz val="7"/>
        <color indexed="8"/>
        <rFont val="MingLiU"/>
        <family val="3"/>
        <charset val="136"/>
      </rPr>
      <t>c</t>
    </r>
  </si>
  <si>
    <r>
      <t>79.822</t>
    </r>
    <r>
      <rPr>
        <vertAlign val="superscript"/>
        <sz val="7"/>
        <color indexed="8"/>
        <rFont val="MingLiU"/>
        <family val="3"/>
        <charset val="136"/>
      </rPr>
      <t>d</t>
    </r>
  </si>
  <si>
    <r>
      <t>65.246</t>
    </r>
    <r>
      <rPr>
        <vertAlign val="superscript"/>
        <sz val="7"/>
        <color indexed="8"/>
        <rFont val="MingLiU"/>
        <family val="3"/>
        <charset val="136"/>
      </rPr>
      <t>f</t>
    </r>
  </si>
  <si>
    <r>
      <t>32.133</t>
    </r>
    <r>
      <rPr>
        <vertAlign val="superscript"/>
        <sz val="7"/>
        <color indexed="8"/>
        <rFont val="MingLiU"/>
        <family val="3"/>
        <charset val="136"/>
      </rPr>
      <t>g</t>
    </r>
  </si>
  <si>
    <r>
      <t>13.348</t>
    </r>
    <r>
      <rPr>
        <vertAlign val="superscript"/>
        <sz val="7"/>
        <color indexed="8"/>
        <rFont val="MingLiU"/>
        <family val="3"/>
        <charset val="136"/>
      </rPr>
      <t>h</t>
    </r>
  </si>
  <si>
    <t>除個人興趣以外，就讀博士的首要動機為？ * 整體而言，您認為您的博士學位效益如何？</t>
  </si>
  <si>
    <t>除個人興趣以外，就讀博士的首要動機為？*整體而言，您認為您的博士學位效益如何？ 交叉列表</t>
  </si>
  <si>
    <t>整體而言，您認為您的博士學位效益如何？ 內的 %</t>
  </si>
  <si>
    <t>整體而言，您認為您的博士學位效益如何？ * 您目前的工作與您當初獲得博士學位時原有規劃之職涯機構別與職業別是否符合？</t>
  </si>
  <si>
    <t>整體而言，您認為您的博士學位效益如何？*您目前的工作與您當初獲得博士學位時原有規劃之職涯機構別與職業別是否符合？  交叉列表</t>
  </si>
  <si>
    <t>a. 1 資料格 (8.3%) 預期計數小於 5。預期的計數下限為 4.47。</t>
  </si>
  <si>
    <t>整體而言，您認為您的博士學位效益如何？ * 您對目前工作的滿意度為何？</t>
  </si>
  <si>
    <t>整體而言，您認為您的博士學位效益如何？*您對目前工作的滿意度為何？ 交叉列表</t>
  </si>
  <si>
    <t>您對目前工作的滿意度為何？ 內的 %</t>
  </si>
  <si>
    <t>a. 8 資料格 (22.2%) 預期計數小於 5。預期的計數下限為 .12。</t>
  </si>
  <si>
    <t>整體而言，您認為您的博士學位效益如何？ * 您對博士修業整體滿意度為？</t>
  </si>
  <si>
    <t>整體而言，您認為您的博士學位效益如何？*您對博士修業整體滿意度為？ 交叉列表</t>
  </si>
  <si>
    <t>您對博士修業整體滿意度為？ 內的 %</t>
  </si>
  <si>
    <t>博士學位科系與學∕碩士科系的相關性為？</t>
  </si>
  <si>
    <t>非常相關</t>
  </si>
  <si>
    <t>有點相關</t>
  </si>
  <si>
    <t>有點不相關</t>
  </si>
  <si>
    <t>非常不相關</t>
  </si>
  <si>
    <t>性別 * 除個人興趣以外，就讀博士的首要動機為？(分群)</t>
  </si>
  <si>
    <t>性別*除個人興趣以外，就讀博士的首要動機為？(分群) 交叉列表</t>
  </si>
  <si>
    <t>除個人興趣以外，就讀博士的首要動機為？(分群)</t>
  </si>
  <si>
    <t>學科/學位相關</t>
  </si>
  <si>
    <t>就業相關</t>
  </si>
  <si>
    <t>人生目標</t>
  </si>
  <si>
    <t>他人影響</t>
  </si>
  <si>
    <t>除個人興趣以外，就讀博士的首要動機為？(分群) 內的 %</t>
  </si>
  <si>
    <t>a. 0 資料格 (0.0%) 預期計數小於 5。預期的計數下限為 19.83。</t>
  </si>
  <si>
    <t>年齡 * 除個人興趣以外，就讀博士的首要動機為？(分群)</t>
  </si>
  <si>
    <t>年齡*除個人興趣以外，就讀博士的首要動機為？(分群) 交叉列表</t>
  </si>
  <si>
    <t>a. 0 資料格 (0.0%) 預期計數小於 5。預期的計數下限為 5.91。</t>
  </si>
  <si>
    <t>您決定進修博士學位當時是否有未滿12歲子女？ * 除個人興趣以外，就讀博士的首要動機為？(分群) * 您決定進修博士學位當時的婚姻狀態為？</t>
  </si>
  <si>
    <t>您決定進修博士學位當時是否有未滿12歲子女？*除個人興趣以外，就讀博士的首要動機為？(分群)*您決定進修博士學位當時的婚姻狀態為？ 交叉列表</t>
  </si>
  <si>
    <t>b. 3 資料格 (30.0%) 預期計數小於 5。預期的計數下限為 .48。</t>
  </si>
  <si>
    <t>c. 1 資料格 (10.0%) 預期計數小於 5。預期的計數下限為 4.84。</t>
  </si>
  <si>
    <r>
      <t>3.385</t>
    </r>
    <r>
      <rPr>
        <vertAlign val="superscript"/>
        <sz val="7"/>
        <color indexed="8"/>
        <rFont val="MingLiU"/>
        <family val="3"/>
        <charset val="136"/>
      </rPr>
      <t>b</t>
    </r>
  </si>
  <si>
    <r>
      <t>14.761</t>
    </r>
    <r>
      <rPr>
        <vertAlign val="superscript"/>
        <sz val="7"/>
        <color indexed="8"/>
        <rFont val="MingLiU"/>
        <family val="3"/>
        <charset val="136"/>
      </rPr>
      <t>c</t>
    </r>
  </si>
  <si>
    <t>學校類型 * 除個人興趣以外，就讀博士的首要動機為？(分群)</t>
  </si>
  <si>
    <t>學校類型*除個人興趣以外，就讀博士的首要動機為？(分群) 交叉列表</t>
  </si>
  <si>
    <t>a. 6 資料格 (17.1%) 預期計數小於 5。預期的計數下限為 .25。</t>
  </si>
  <si>
    <t>就讀科系 * 除個人興趣以外，就讀博士的首要動機為？(分群)</t>
  </si>
  <si>
    <t>就讀科系*除個人興趣以外，就讀博士的首要動機為？(分群) 交叉列表</t>
  </si>
  <si>
    <t>a. 1 資料格 (3.3%) 預期計數小於 5。預期的計數下限為 2.07。</t>
  </si>
  <si>
    <t>博士學位學校與碩士學校是否相同？ * 除個人興趣以外，就讀博士的首要動機為？(分群)</t>
  </si>
  <si>
    <t>博士學位學校與碩士學校是否相同？*除個人興趣以外，就讀博士的首要動機為？(分群) 交叉列表</t>
  </si>
  <si>
    <t>博士學位學校與碩士學校是否相同？</t>
  </si>
  <si>
    <t>a. 1 資料格 (6.7%) 預期計數小於 5。預期的計數下限為 1.47。</t>
  </si>
  <si>
    <t>博士學位科系與學∕碩士科系的相關性為？ * 除個人興趣以外，就讀博士的首要動機為？(分群)</t>
  </si>
  <si>
    <t>博士學位科系與學∕碩士科系的相關性為？*除個人興趣以外，就讀博士的首要動機為？(分群) 交叉列表</t>
  </si>
  <si>
    <t>a. 6 資料格 (20.0%) 預期計數小於 5。預期的計數下限為 .68。</t>
  </si>
  <si>
    <t>a. 1 資料格 (5.0%) 預期計數小於 5。預期的計數下限為 4.61。</t>
  </si>
  <si>
    <t>a. 0 資料格 (0.0%) 預期計數小於 5。預期的計數下限為 8.12。</t>
  </si>
  <si>
    <t>a. 4 資料格 (20.0%) 預期計數小於 5。預期的計數下限為 .96。</t>
  </si>
  <si>
    <t>a. 11 資料格 (55.0%) 預期計數小於 5。預期的計數下限為 .30。</t>
  </si>
  <si>
    <t>a. 0 資料格 (0.0%) 預期計數小於 5。預期的計數下限為 42.57。</t>
  </si>
  <si>
    <t>a. 0 資料格 (0.0%) 預期計數小於 5。預期的計數下限為 52.94。</t>
  </si>
  <si>
    <t>a. 0 資料格 (0.0%) 預期計數小於 5。預期的計數下限為 7.31。</t>
  </si>
  <si>
    <t>a. 1 資料格 (6.7%) 預期計數小於 5。預期的計數下限為 4.39。</t>
  </si>
  <si>
    <t>就學身份 * 修業起始年區間</t>
  </si>
  <si>
    <t>就學身份*修業起始年區間 交叉列表</t>
  </si>
  <si>
    <t>a. 0 資料格 (0.0%) 預期計數小於 5。預期的計數下限為 100.72。</t>
  </si>
  <si>
    <t>a. 0 資料格 (0.0%) 預期計數小於 5。預期的計數下限為 39.30。</t>
  </si>
  <si>
    <t>a. 0 資料格 (0.0%) 預期計數小於 5。預期的計數下限為 38.39。</t>
  </si>
  <si>
    <t>a. 0 資料格 (0.0%) 預期計數小於 5。預期的計數下限為 7.24。</t>
  </si>
  <si>
    <t>a. 1 資料格 (12.5%) 預期計數小於 5。預期的計數下限為 4.56。</t>
  </si>
  <si>
    <t>學校國際化程度（如：有無外籍教師、有無舉辦國際會議及有無交換學者等） * 除個人興趣以外，就讀博士的首要動機為？(分群)</t>
  </si>
  <si>
    <t>a. 2 資料格 (20.0%) 預期計數小於 5。預期的計數下限為 .84。</t>
  </si>
  <si>
    <t>提供產學合作計畫與實習機會（如：提供實習企業規模、實習期長短及相關性） * 除個人興趣以外，就讀博士的首要動機為？(分群)</t>
  </si>
  <si>
    <t>a. 2 資料格 (20.0%) 預期計數小於 5。預期的計數下限為 1.34。</t>
  </si>
  <si>
    <t>提供跨領域∕跨機構合作的機會 * 除個人興趣以外，就讀博士的首要動機為？(分群)</t>
  </si>
  <si>
    <t>a. 2 資料格 (20.0%) 預期計數小於 5。預期的計數下限為 1.04。</t>
  </si>
  <si>
    <t>培養具備核心專長能力 * 除個人興趣以外，就讀博士的首要動機為？(分群)</t>
  </si>
  <si>
    <t>a. 4 資料格 (40.0%) 預期計數小於 5。預期的計數下限為 .43。</t>
  </si>
  <si>
    <t>培養獨立研究與創新思考能力 * 除個人興趣以外，就讀博士的首要動機為？(分群)</t>
  </si>
  <si>
    <t>a. 4 資料格 (40.0%) 預期計數小於 5。預期的計數下限為 .25。</t>
  </si>
  <si>
    <t>培養團隊合作協調整合及領導統御能力 * 除個人興趣以外，就讀博士的首要動機為？(分群)</t>
  </si>
  <si>
    <t>a. 3 資料格 (30.0%) 預期計數小於 5。預期的計數下限為 .60。</t>
  </si>
  <si>
    <t>培養具宏觀視野與掌握世界趨勢的能力 * 除個人興趣以外，就讀博士的首要動機為？(分群)</t>
  </si>
  <si>
    <t>a. 2 資料格 (20.0%) 預期計數小於 5。預期的計數下限為 .72。</t>
  </si>
  <si>
    <t>師資的專業素養與教學品質 * 除個人興趣以外，就讀博士的首要動機為？(分群)</t>
  </si>
  <si>
    <t>a. 2 資料格 (20.0%) 預期計數小於 5。預期的計數下限為 .75。</t>
  </si>
  <si>
    <t>教授指導論文的方向、頻率與熱忱 * 除個人興趣以外，就讀博士的首要動機為？(分群)</t>
  </si>
  <si>
    <t>a. 2 資料格 (20.0%) 預期計數小於 5。預期的計數下限為 .77。</t>
  </si>
  <si>
    <t>指導教授提供的就業協助 * 除個人興趣以外，就讀博士的首要動機為？(分群)</t>
  </si>
  <si>
    <t>a. 2 資料格 (20.0%) 預期計數小於 5。預期的計數下限為 1.30。</t>
  </si>
  <si>
    <t>學校研究經費、空間與設備 * 除個人興趣以外，就讀博士的首要動機為？(分群)</t>
  </si>
  <si>
    <t>a. 2 資料格 (20.0%) 預期計數小於 5。預期的計數下限為 1.45。</t>
  </si>
  <si>
    <t>a. 0 資料格 (0.0%) 預期計數小於 5。預期的計數下限為 33.82。</t>
  </si>
  <si>
    <t>a. 0 資料格 (0.0%) 預期計數小於 5。預期的計數下限為 31.00。</t>
  </si>
  <si>
    <t>a. 0 資料格 (0.0%) 預期計數小於 5。預期的計數下限為 9.82。</t>
  </si>
  <si>
    <t>a. 0 資料格 (0.0%) 預期計數小於 5。預期的計數下限為 17.24。</t>
  </si>
  <si>
    <t>a. 0 資料格 (0.0%) 預期計數小於 5。預期的計數下限為 9.03。</t>
  </si>
  <si>
    <t>a. 1 資料格 (10.0%) 預期計數小於 5。預期的計數下限為 4.90。</t>
  </si>
  <si>
    <t>a. 0 資料格 (0.0%) 預期計數小於 5。預期的計數下限為 8.93。</t>
  </si>
  <si>
    <t>a. 0 資料格 (0.0%) 預期計數小於 5。預期的計數下限為 21.08。</t>
  </si>
  <si>
    <t>a. 0 資料格 (0.0%) 預期計數小於 5。預期的計數下限為 25.39。</t>
  </si>
  <si>
    <t>a. 0 資料格 (0.0%) 預期計數小於 5。預期的計數下限為 9.31。</t>
  </si>
  <si>
    <t>a. 0 資料格 (0.0%) 預期計數小於 5。預期的計數下限為 10.37。</t>
  </si>
  <si>
    <t>其他 * 除個人興趣以外，就讀博士的首要動機為？(分群)</t>
  </si>
  <si>
    <t>a. 1 資料格 (10.0%) 預期計數小於 5。預期的計數下限為 3.74。</t>
  </si>
  <si>
    <t>a. 0 資料格 (0.0%) 預期計數小於 5。預期的計數下限為 6.37。</t>
  </si>
  <si>
    <t>a. 0 資料格 (0.0%) 預期計數小於 5。預期的計數下限為 11.42。</t>
  </si>
  <si>
    <t>a. 0 資料格 (0.0%) 預期計數小於 5。預期的計數下限為 21.22。</t>
  </si>
  <si>
    <t>a. 0 資料格 (0.0%) 預期計數小於 5。預期的計數下限為 12.32。</t>
  </si>
  <si>
    <t>a. 0 資料格 (0.0%) 預期計數小於 5。預期的計數下限為 20.48。</t>
  </si>
  <si>
    <t>a. 0 資料格 (0.0%) 預期計數小於 5。預期的計數下限為 16.30。</t>
  </si>
  <si>
    <t>a. 1 資料格 (10.0%) 預期計數小於 5。預期的計數下限為 2.86。</t>
  </si>
  <si>
    <t>a. 1 資料格 (10.0%) 預期計數小於 5。預期的計數下限為 2.08。</t>
  </si>
  <si>
    <t>a. 0 資料格 (0.0%) 預期計數小於 5。預期的計數下限為 8.54。</t>
  </si>
  <si>
    <t>a. 0 資料格 (0.0%) 預期計數小於 5。預期的計數下限為 12.08。</t>
  </si>
  <si>
    <t>a. 0 資料格 (0.0%) 預期計數小於 5。預期的計數下限為 8.01。</t>
  </si>
  <si>
    <t>a. 0 資料格 (0.0%) 預期計數小於 5。預期的計數下限為 18.90。</t>
  </si>
  <si>
    <t>a. 0 資料格 (0.0%) 預期計數小於 5。預期的計數下限為 16.46。</t>
  </si>
  <si>
    <t>a. 0 資料格 (0.0%) 預期計數小於 5。預期的計數下限為 6.33。</t>
  </si>
  <si>
    <t>a. 0 資料格 (0.0%) 預期計數小於 5。預期的計數下限為 9.98。</t>
  </si>
  <si>
    <t>a. 0 資料格 (0.0%) 預期計數小於 5。預期的計數下限為 5.61。</t>
  </si>
  <si>
    <t>a. 1 資料格 (10.0%) 預期計數小於 5。預期的計數下限為 3.08。</t>
  </si>
  <si>
    <t>a. 0 資料格 (0.0%) 預期計數小於 5。預期的計數下限為 12.53。</t>
  </si>
  <si>
    <t>a. 0 資料格 (0.0%) 預期計數小於 5。預期的計數下限為 14.58。</t>
  </si>
  <si>
    <t>a. 0 資料格 (0.0%) 預期計數小於 5。預期的計數下限為 5.04。</t>
  </si>
  <si>
    <t>a. 0 資料格 (0.0%) 預期計數小於 5。預期的計數下限為 6.52。</t>
  </si>
  <si>
    <t>a. 1 資料格 (10.0%) 預期計數小於 5。預期的計數下限為 2.26。</t>
  </si>
  <si>
    <t>a. 1 資料格 (10.0%) 預期計數小於 5。預期的計數下限為 2.48。</t>
  </si>
  <si>
    <t>a. 1 資料格 (10.0%) 預期計數小於 5。預期的計數下限為 2.67。</t>
  </si>
  <si>
    <t>a. 0 資料格 (0.0%) 預期計數小於 5。預期的計數下限為 5.36。</t>
  </si>
  <si>
    <t>a. 0 資料格 (0.0%) 預期計數小於 5。預期的計數下限為 11.78。</t>
  </si>
  <si>
    <t>a. 0 資料格 (0.0%) 預期計數小於 5。預期的計數下限為 6.85。</t>
  </si>
  <si>
    <t>a. 0 資料格 (0.0%) 預期計數小於 5。預期的計數下限為 11.37。</t>
  </si>
  <si>
    <t>a. 0 資料格 (0.0%) 預期計數小於 5。預期的計數下限為 9.09。</t>
  </si>
  <si>
    <t>a. 1 資料格 (10.0%) 預期計數小於 5。預期的計數下限為 1.20。</t>
  </si>
  <si>
    <t>a. 1 資料格 (10.0%) 預期計數小於 5。預期的計數下限為 .90。</t>
  </si>
  <si>
    <t>a. 1 資料格 (10.0%) 預期計數小於 5。預期的計數下限為 4.81。</t>
  </si>
  <si>
    <t>a. 0 資料格 (0.0%) 預期計數小於 5。預期的計數下限為 6.78。</t>
  </si>
  <si>
    <t>a. 0 資料格 (0.0%) 預期計數小於 5。預期的計數下限為 5.18。</t>
  </si>
  <si>
    <t>a. 0 資料格 (0.0%) 預期計數小於 5。預期的計數下限為 8.25。</t>
  </si>
  <si>
    <t>a. 0 資料格 (0.0%) 預期計數小於 5。預期的計數下限為 9.01。</t>
  </si>
  <si>
    <t>a. 1 資料格 (10.0%) 預期計數小於 5。預期的計數下限為 1.75。</t>
  </si>
  <si>
    <t>a. 0 資料格 (0.0%) 預期計數小於 5。預期的計數下限為 5.30。</t>
  </si>
  <si>
    <t>a. 1 資料格 (10.0%) 預期計數小於 5。預期的計數下限為 2.29。</t>
  </si>
  <si>
    <t>a. 3 資料格 (30.0%) 預期計數小於 5。預期的計數下限為 1.14。</t>
  </si>
  <si>
    <t>a. 1 資料格 (10.0%) 預期計數小於 5。預期的計數下限為 2.56。</t>
  </si>
  <si>
    <t>a. 0 資料格 (0.0%) 預期計數小於 5。預期的計數下限為 6.26。</t>
  </si>
  <si>
    <t>a. 0 資料格 (0.0%) 預期計數小於 5。預期的計數下限為 7.71。</t>
  </si>
  <si>
    <t>a. 1 資料格 (10.0%) 預期計數小於 5。預期的計數下限為 3.69。</t>
  </si>
  <si>
    <t>a. 3 資料格 (30.0%) 預期計數小於 5。預期的計數下限為 .72。</t>
  </si>
  <si>
    <t>a. 1 資料格 (10.0%) 預期計數小於 5。預期的計數下限為 2.20。</t>
  </si>
  <si>
    <t>a. 1 資料格 (10.0%) 預期計數小於 5。預期的計數下限為 3.33。</t>
  </si>
  <si>
    <t>a. 1 資料格 (10.0%) 預期計數小於 5。預期的計數下限為 4.77。</t>
  </si>
  <si>
    <t>a. 0 資料格 (0.0%) 預期計數小於 5。預期的計數下限為 7.10。</t>
  </si>
  <si>
    <t>a. 1 資料格 (10.0%) 預期計數小於 5。預期的計數下限為 3.95。</t>
  </si>
  <si>
    <t>a. 0 資料格 (0.0%) 預期計數小於 5。預期的計數下限為 6.90。</t>
  </si>
  <si>
    <t>a. 0 資料格 (0.0%) 預期計數小於 5。預期的計數下限為 5.53。</t>
  </si>
  <si>
    <t>a. 3 資料格 (30.0%) 預期計數小於 5。預期的計數下限為 1.24。</t>
  </si>
  <si>
    <t>a. 3 資料格 (30.0%) 預期計數小於 5。預期的計數下限為 .99。</t>
  </si>
  <si>
    <t>a. 1 資料格 (10.0%) 預期計數小於 5。預期的計數下限為 2.60。</t>
  </si>
  <si>
    <t>a. 1 資料格 (10.0%) 預期計數小於 5。預期的計數下限為 4.21。</t>
  </si>
  <si>
    <t>a. 3 資料格 (30.0%) 預期計數小於 5。預期的計數下限為 1.56。</t>
  </si>
  <si>
    <t>a. 2 資料格 (20.0%) 預期計數小於 5。預期的計數下限為 1.14。</t>
  </si>
  <si>
    <t>a. 2 資料格 (20.0%) 預期計數小於 5。預期的計數下限為 1.54。</t>
  </si>
  <si>
    <t>a. 4 資料格 (40.0%) 預期計數小於 5。預期的計數下限為 .42。</t>
  </si>
  <si>
    <t>a. 2 資料格 (20.0%) 預期計數小於 5。預期的計數下限為 .93。</t>
  </si>
  <si>
    <t>a. 4 資料格 (40.0%) 預期計數小於 5。預期的計數下限為 .32。</t>
  </si>
  <si>
    <t>a. 4 資料格 (40.0%) 預期計數小於 5。預期的計數下限為 .18。</t>
  </si>
  <si>
    <t>a. 4 資料格 (40.0%) 預期計數小於 5。預期的計數下限為 .39。</t>
  </si>
  <si>
    <t>a. 2 資料格 (20.0%) 預期計數小於 5。預期的計數下限為 .95。</t>
  </si>
  <si>
    <t>a. 2 資料格 (20.0%) 預期計數小於 5。預期的計數下限為 1.55。</t>
  </si>
  <si>
    <t>a. 3 資料格 (30.0%) 預期計數小於 5。預期的計數下限為 .51。</t>
  </si>
  <si>
    <t>a. 4 資料格 (40.0%) 預期計數小於 5。預期的計數下限為 .45。</t>
  </si>
  <si>
    <t>a. 4 資料格 (40.0%) 預期計數小於 5。預期的計數下限為 .26。</t>
  </si>
  <si>
    <t>a. 4 資料格 (40.0%) 預期計數小於 5。預期的計數下限為 .28。</t>
  </si>
  <si>
    <t>a. 15 資料格 (50.0%) 預期計數小於 5。預期的計數下限為 .20。</t>
  </si>
  <si>
    <t>a. 22 資料格 (61.1%) 預期計數小於 5。預期的計數下限為 .03。</t>
  </si>
  <si>
    <t>e. 3 資料格 (25.0%) 預期計數小於 5。預期的計數下限為 1.28。</t>
  </si>
  <si>
    <r>
      <t>13.573</t>
    </r>
    <r>
      <rPr>
        <vertAlign val="superscript"/>
        <sz val="7"/>
        <color indexed="8"/>
        <rFont val="MingLiU"/>
        <family val="3"/>
        <charset val="136"/>
      </rPr>
      <t>e</t>
    </r>
  </si>
  <si>
    <t>e. 22 資料格 (61.1%) 預期計數小於 5。預期的計數下限為 .03。</t>
  </si>
  <si>
    <r>
      <t>136.623</t>
    </r>
    <r>
      <rPr>
        <vertAlign val="superscript"/>
        <sz val="7"/>
        <color indexed="8"/>
        <rFont val="MingLiU"/>
        <family val="3"/>
        <charset val="136"/>
      </rPr>
      <t>e</t>
    </r>
  </si>
  <si>
    <r>
      <t>36.516</t>
    </r>
    <r>
      <rPr>
        <vertAlign val="superscript"/>
        <sz val="7"/>
        <color indexed="8"/>
        <rFont val="MingLiU"/>
        <family val="3"/>
        <charset val="136"/>
      </rPr>
      <t>e</t>
    </r>
  </si>
  <si>
    <t>a. 111 資料格 (77.1%) 預期計數小於 5。預期的計數下限為 .00。</t>
  </si>
  <si>
    <r>
      <t>89.844</t>
    </r>
    <r>
      <rPr>
        <vertAlign val="superscript"/>
        <sz val="7"/>
        <color indexed="8"/>
        <rFont val="MingLiU"/>
        <family val="3"/>
        <charset val="136"/>
      </rPr>
      <t>e</t>
    </r>
  </si>
  <si>
    <t>a. 54 資料格 (90.0%) 預期計數小於 5。預期的計數下限為 .01。</t>
  </si>
  <si>
    <t>b. 8 資料格 (66.7%) 預期計數小於 5。預期的計數下限為 .06。</t>
  </si>
  <si>
    <t>d. 7 資料格 (87.5%) 預期計數小於 5。預期的計數下限為 .09。</t>
  </si>
  <si>
    <r>
      <t>1.816</t>
    </r>
    <r>
      <rPr>
        <vertAlign val="superscript"/>
        <sz val="7"/>
        <color indexed="8"/>
        <rFont val="MingLiU"/>
        <family val="3"/>
        <charset val="136"/>
      </rPr>
      <t>b</t>
    </r>
  </si>
  <si>
    <r>
      <t>13.563</t>
    </r>
    <r>
      <rPr>
        <vertAlign val="superscript"/>
        <sz val="7"/>
        <color indexed="8"/>
        <rFont val="MingLiU"/>
        <family val="3"/>
        <charset val="136"/>
      </rPr>
      <t>d</t>
    </r>
  </si>
  <si>
    <r>
      <t>137.577</t>
    </r>
    <r>
      <rPr>
        <vertAlign val="superscript"/>
        <sz val="7"/>
        <color indexed="8"/>
        <rFont val="MingLiU"/>
        <family val="3"/>
        <charset val="136"/>
      </rPr>
      <t>e</t>
    </r>
  </si>
  <si>
    <t>您對博士修業整體滿意度為？ * 其他</t>
  </si>
  <si>
    <t>您對博士修業整體滿意度為？*其他 交叉列表</t>
  </si>
  <si>
    <t>a. 3 資料格 (25.0%) 預期計數小於 5。預期的計數下限為 .23。</t>
  </si>
  <si>
    <t>除個人興趣以外，就讀博士的首要動機為？ * 就學身份</t>
  </si>
  <si>
    <t>除個人興趣以外，就讀博士的首要動機為？*就學身份 交叉列表</t>
  </si>
  <si>
    <t>a. 0 資料格 (0.0%) 預期計數小於 5。預期的計數下限為 28.22。</t>
  </si>
  <si>
    <t>除個人興趣以外，就讀博士的首要動機為？ * 修讀博士學位時的主要就學身分為？</t>
  </si>
  <si>
    <t>除個人興趣以外，就讀博士的首要動機為？*修讀博士學位時的主要就學身分為？ 交叉列表</t>
  </si>
  <si>
    <t>a. 0 資料格 (0.0%) 預期計數小於 5。預期的計數下限為 24.96。</t>
  </si>
  <si>
    <r>
      <t>273.053</t>
    </r>
    <r>
      <rPr>
        <vertAlign val="superscript"/>
        <sz val="7"/>
        <color indexed="8"/>
        <rFont val="MingLiU"/>
        <family val="3"/>
        <charset val="136"/>
      </rPr>
      <t>a</t>
    </r>
    <phoneticPr fontId="2" type="noConversion"/>
  </si>
  <si>
    <r>
      <t>484.343</t>
    </r>
    <r>
      <rPr>
        <vertAlign val="superscript"/>
        <sz val="7"/>
        <color indexed="8"/>
        <rFont val="MingLiU"/>
        <family val="3"/>
        <charset val="136"/>
      </rPr>
      <t>a</t>
    </r>
    <phoneticPr fontId="2" type="noConversion"/>
  </si>
  <si>
    <r>
      <t>29.246</t>
    </r>
    <r>
      <rPr>
        <vertAlign val="superscript"/>
        <sz val="7"/>
        <color indexed="8"/>
        <rFont val="MingLiU"/>
        <family val="3"/>
        <charset val="136"/>
      </rPr>
      <t>a</t>
    </r>
    <phoneticPr fontId="2" type="noConversion"/>
  </si>
  <si>
    <r>
      <t>226.283</t>
    </r>
    <r>
      <rPr>
        <vertAlign val="superscript"/>
        <sz val="7"/>
        <color indexed="8"/>
        <rFont val="MingLiU"/>
        <family val="3"/>
        <charset val="136"/>
      </rPr>
      <t>a</t>
    </r>
    <phoneticPr fontId="2" type="noConversion"/>
  </si>
  <si>
    <r>
      <t>48.487</t>
    </r>
    <r>
      <rPr>
        <vertAlign val="superscript"/>
        <sz val="7"/>
        <color indexed="8"/>
        <rFont val="MingLiU"/>
        <family val="3"/>
        <charset val="136"/>
      </rPr>
      <t>a</t>
    </r>
    <phoneticPr fontId="2" type="noConversion"/>
  </si>
  <si>
    <r>
      <t>2199.521</t>
    </r>
    <r>
      <rPr>
        <vertAlign val="superscript"/>
        <sz val="7"/>
        <color indexed="8"/>
        <rFont val="MingLiU"/>
        <family val="3"/>
        <charset val="136"/>
      </rPr>
      <t>a</t>
    </r>
    <phoneticPr fontId="2" type="noConversion"/>
  </si>
  <si>
    <r>
      <t>120.497</t>
    </r>
    <r>
      <rPr>
        <vertAlign val="superscript"/>
        <sz val="7"/>
        <color indexed="8"/>
        <rFont val="MingLiU"/>
        <family val="3"/>
        <charset val="136"/>
      </rPr>
      <t>a</t>
    </r>
    <phoneticPr fontId="2" type="noConversion"/>
  </si>
  <si>
    <r>
      <t>2216.111</t>
    </r>
    <r>
      <rPr>
        <vertAlign val="superscript"/>
        <sz val="7"/>
        <color indexed="8"/>
        <rFont val="MingLiU"/>
        <family val="3"/>
        <charset val="136"/>
      </rPr>
      <t>a</t>
    </r>
    <phoneticPr fontId="2" type="noConversion"/>
  </si>
  <si>
    <r>
      <t>280.792</t>
    </r>
    <r>
      <rPr>
        <vertAlign val="superscript"/>
        <sz val="7"/>
        <color indexed="8"/>
        <rFont val="MingLiU"/>
        <family val="3"/>
        <charset val="136"/>
      </rPr>
      <t>a</t>
    </r>
    <phoneticPr fontId="2" type="noConversion"/>
  </si>
  <si>
    <r>
      <t>137.967</t>
    </r>
    <r>
      <rPr>
        <vertAlign val="superscript"/>
        <sz val="7"/>
        <color indexed="8"/>
        <rFont val="MingLiU"/>
        <family val="3"/>
        <charset val="136"/>
      </rPr>
      <t>a</t>
    </r>
    <phoneticPr fontId="2" type="noConversion"/>
  </si>
  <si>
    <r>
      <t>20.175</t>
    </r>
    <r>
      <rPr>
        <vertAlign val="superscript"/>
        <sz val="7"/>
        <color indexed="8"/>
        <rFont val="MingLiU"/>
        <family val="3"/>
        <charset val="136"/>
      </rPr>
      <t>a</t>
    </r>
    <phoneticPr fontId="2" type="noConversion"/>
  </si>
  <si>
    <t>是否曾休學？ * 您決定進修博士學位當時的婚姻與子女狀態? * 性別</t>
  </si>
  <si>
    <t>是否曾休學？*您決定進修博士學位當時的婚姻與子女狀態?*性別 交叉列表</t>
  </si>
  <si>
    <t>您決定進修博士學位當時的婚姻與子女狀態?</t>
  </si>
  <si>
    <t>單身且有未滿12歲子女</t>
  </si>
  <si>
    <t>單身且無未滿12歲子女</t>
  </si>
  <si>
    <t>已婚且有未滿12歲子女</t>
  </si>
  <si>
    <t>已婚且無未滿12歲子女</t>
  </si>
  <si>
    <t>您決定進修博士學位當時的婚姻與子女狀態? 內的 %</t>
  </si>
  <si>
    <t>a. 0 資料格 (0.0%) 預期計數小於 5。預期的計數下限為 7.44。</t>
  </si>
  <si>
    <t>b. 1 資料格 (12.5%) 預期計數小於 5。預期的計數下限為 3.90。</t>
  </si>
  <si>
    <t>c. 1 資料格 (12.5%) 預期計數小於 5。預期的計數下限為 3.67。</t>
  </si>
  <si>
    <r>
      <t>179.276</t>
    </r>
    <r>
      <rPr>
        <vertAlign val="superscript"/>
        <sz val="7"/>
        <color indexed="8"/>
        <rFont val="MingLiU"/>
        <family val="3"/>
        <charset val="136"/>
      </rPr>
      <t>a</t>
    </r>
  </si>
  <si>
    <r>
      <t>167.578</t>
    </r>
    <r>
      <rPr>
        <vertAlign val="superscript"/>
        <sz val="7"/>
        <color indexed="8"/>
        <rFont val="MingLiU"/>
        <family val="3"/>
        <charset val="136"/>
      </rPr>
      <t>b</t>
    </r>
    <phoneticPr fontId="2" type="noConversion"/>
  </si>
  <si>
    <r>
      <t>23.920</t>
    </r>
    <r>
      <rPr>
        <vertAlign val="superscript"/>
        <sz val="7"/>
        <color indexed="8"/>
        <rFont val="MingLiU"/>
        <family val="3"/>
        <charset val="136"/>
      </rPr>
      <t>c</t>
    </r>
    <phoneticPr fontId="2" type="noConversion"/>
  </si>
  <si>
    <r>
      <t>72.689</t>
    </r>
    <r>
      <rPr>
        <vertAlign val="superscript"/>
        <sz val="7"/>
        <color indexed="8"/>
        <rFont val="MingLiU"/>
        <family val="3"/>
        <charset val="136"/>
      </rPr>
      <t>a</t>
    </r>
    <phoneticPr fontId="2" type="noConversion"/>
  </si>
  <si>
    <r>
      <t>360.285</t>
    </r>
    <r>
      <rPr>
        <vertAlign val="superscript"/>
        <sz val="7"/>
        <color indexed="8"/>
        <rFont val="MingLiU"/>
        <family val="3"/>
        <charset val="136"/>
      </rPr>
      <t>a</t>
    </r>
    <phoneticPr fontId="2" type="noConversion"/>
  </si>
  <si>
    <r>
      <t>220.662</t>
    </r>
    <r>
      <rPr>
        <vertAlign val="superscript"/>
        <sz val="7"/>
        <color indexed="8"/>
        <rFont val="MingLiU"/>
        <family val="3"/>
        <charset val="136"/>
      </rPr>
      <t>a</t>
    </r>
    <phoneticPr fontId="2" type="noConversion"/>
  </si>
  <si>
    <r>
      <t>380.008</t>
    </r>
    <r>
      <rPr>
        <vertAlign val="superscript"/>
        <sz val="7"/>
        <color indexed="8"/>
        <rFont val="MingLiU"/>
        <family val="3"/>
        <charset val="136"/>
      </rPr>
      <t>a</t>
    </r>
    <phoneticPr fontId="2" type="noConversion"/>
  </si>
  <si>
    <r>
      <t>389.159</t>
    </r>
    <r>
      <rPr>
        <vertAlign val="superscript"/>
        <sz val="7"/>
        <color indexed="8"/>
        <rFont val="MingLiU"/>
        <family val="3"/>
        <charset val="136"/>
      </rPr>
      <t>a</t>
    </r>
    <phoneticPr fontId="2" type="noConversion"/>
  </si>
  <si>
    <r>
      <t>53.113</t>
    </r>
    <r>
      <rPr>
        <vertAlign val="superscript"/>
        <sz val="7"/>
        <color indexed="8"/>
        <rFont val="MingLiU"/>
        <family val="3"/>
        <charset val="136"/>
      </rPr>
      <t>a</t>
    </r>
    <phoneticPr fontId="2" type="noConversion"/>
  </si>
  <si>
    <r>
      <t>218.953</t>
    </r>
    <r>
      <rPr>
        <vertAlign val="superscript"/>
        <sz val="7"/>
        <color indexed="8"/>
        <rFont val="MingLiU"/>
        <family val="3"/>
        <charset val="136"/>
      </rPr>
      <t>a</t>
    </r>
    <phoneticPr fontId="2" type="noConversion"/>
  </si>
  <si>
    <r>
      <t>298.149</t>
    </r>
    <r>
      <rPr>
        <vertAlign val="superscript"/>
        <sz val="7"/>
        <color indexed="8"/>
        <rFont val="MingLiU"/>
        <family val="3"/>
        <charset val="136"/>
      </rPr>
      <t>a</t>
    </r>
    <phoneticPr fontId="2" type="noConversion"/>
  </si>
  <si>
    <r>
      <t>10.649</t>
    </r>
    <r>
      <rPr>
        <vertAlign val="superscript"/>
        <sz val="7"/>
        <color indexed="8"/>
        <rFont val="MingLiU"/>
        <family val="3"/>
        <charset val="136"/>
      </rPr>
      <t>a</t>
    </r>
    <phoneticPr fontId="2" type="noConversion"/>
  </si>
  <si>
    <r>
      <t>168.562</t>
    </r>
    <r>
      <rPr>
        <vertAlign val="superscript"/>
        <sz val="7"/>
        <color indexed="8"/>
        <rFont val="MingLiU"/>
        <family val="3"/>
        <charset val="136"/>
      </rPr>
      <t>a</t>
    </r>
    <phoneticPr fontId="2" type="noConversion"/>
  </si>
  <si>
    <r>
      <t>285.128</t>
    </r>
    <r>
      <rPr>
        <vertAlign val="superscript"/>
        <sz val="7"/>
        <color indexed="8"/>
        <rFont val="MingLiU"/>
        <family val="3"/>
        <charset val="136"/>
      </rPr>
      <t>a</t>
    </r>
    <phoneticPr fontId="2" type="noConversion"/>
  </si>
  <si>
    <r>
      <t>36.494</t>
    </r>
    <r>
      <rPr>
        <vertAlign val="superscript"/>
        <sz val="7"/>
        <color indexed="8"/>
        <rFont val="MingLiU"/>
        <family val="3"/>
        <charset val="136"/>
      </rPr>
      <t>a</t>
    </r>
    <phoneticPr fontId="2" type="noConversion"/>
  </si>
  <si>
    <r>
      <t>61.798</t>
    </r>
    <r>
      <rPr>
        <vertAlign val="superscript"/>
        <sz val="7"/>
        <color indexed="8"/>
        <rFont val="MingLiU"/>
        <family val="3"/>
        <charset val="136"/>
      </rPr>
      <t>a</t>
    </r>
    <phoneticPr fontId="2" type="noConversion"/>
  </si>
  <si>
    <r>
      <t>102.811</t>
    </r>
    <r>
      <rPr>
        <vertAlign val="superscript"/>
        <sz val="7"/>
        <color indexed="8"/>
        <rFont val="MingLiU"/>
        <family val="3"/>
        <charset val="136"/>
      </rPr>
      <t>a</t>
    </r>
    <phoneticPr fontId="2" type="noConversion"/>
  </si>
  <si>
    <r>
      <t>63.213</t>
    </r>
    <r>
      <rPr>
        <vertAlign val="superscript"/>
        <sz val="7"/>
        <color indexed="8"/>
        <rFont val="MingLiU"/>
        <family val="3"/>
        <charset val="136"/>
      </rPr>
      <t>a</t>
    </r>
    <phoneticPr fontId="2" type="noConversion"/>
  </si>
  <si>
    <r>
      <t>50.326</t>
    </r>
    <r>
      <rPr>
        <vertAlign val="superscript"/>
        <sz val="7"/>
        <color indexed="8"/>
        <rFont val="MingLiU"/>
        <family val="3"/>
        <charset val="136"/>
      </rPr>
      <t>a</t>
    </r>
    <phoneticPr fontId="2" type="noConversion"/>
  </si>
  <si>
    <r>
      <t>79.223</t>
    </r>
    <r>
      <rPr>
        <vertAlign val="superscript"/>
        <sz val="7"/>
        <color indexed="8"/>
        <rFont val="MingLiU"/>
        <family val="3"/>
        <charset val="136"/>
      </rPr>
      <t>a</t>
    </r>
    <phoneticPr fontId="2" type="noConversion"/>
  </si>
  <si>
    <r>
      <t>59.633</t>
    </r>
    <r>
      <rPr>
        <vertAlign val="superscript"/>
        <sz val="7"/>
        <color indexed="8"/>
        <rFont val="MingLiU"/>
        <family val="3"/>
        <charset val="136"/>
      </rPr>
      <t>a</t>
    </r>
    <phoneticPr fontId="2" type="noConversion"/>
  </si>
  <si>
    <r>
      <t>89.548</t>
    </r>
    <r>
      <rPr>
        <vertAlign val="superscript"/>
        <sz val="7"/>
        <color indexed="8"/>
        <rFont val="MingLiU"/>
        <family val="3"/>
        <charset val="136"/>
      </rPr>
      <t>a</t>
    </r>
    <phoneticPr fontId="2" type="noConversion"/>
  </si>
  <si>
    <r>
      <t>30.439</t>
    </r>
    <r>
      <rPr>
        <vertAlign val="superscript"/>
        <sz val="7"/>
        <color indexed="8"/>
        <rFont val="MingLiU"/>
        <family val="3"/>
        <charset val="136"/>
      </rPr>
      <t>a</t>
    </r>
    <phoneticPr fontId="2" type="noConversion"/>
  </si>
  <si>
    <r>
      <t>15.277</t>
    </r>
    <r>
      <rPr>
        <vertAlign val="superscript"/>
        <sz val="7"/>
        <color indexed="8"/>
        <rFont val="MingLiU"/>
        <family val="3"/>
        <charset val="136"/>
      </rPr>
      <t>a</t>
    </r>
    <phoneticPr fontId="2" type="noConversion"/>
  </si>
  <si>
    <r>
      <t>55.213</t>
    </r>
    <r>
      <rPr>
        <vertAlign val="superscript"/>
        <sz val="7"/>
        <color indexed="8"/>
        <rFont val="MingLiU"/>
        <family val="3"/>
        <charset val="136"/>
      </rPr>
      <t>a</t>
    </r>
    <phoneticPr fontId="2" type="noConversion"/>
  </si>
  <si>
    <r>
      <t>20.714</t>
    </r>
    <r>
      <rPr>
        <vertAlign val="superscript"/>
        <sz val="7"/>
        <color indexed="8"/>
        <rFont val="MingLiU"/>
        <family val="3"/>
        <charset val="136"/>
      </rPr>
      <t>a</t>
    </r>
    <phoneticPr fontId="2" type="noConversion"/>
  </si>
  <si>
    <r>
      <t>13.285</t>
    </r>
    <r>
      <rPr>
        <vertAlign val="superscript"/>
        <sz val="7"/>
        <color indexed="8"/>
        <rFont val="MingLiU"/>
        <family val="3"/>
        <charset val="136"/>
      </rPr>
      <t>a</t>
    </r>
    <phoneticPr fontId="2" type="noConversion"/>
  </si>
  <si>
    <r>
      <t>62.481</t>
    </r>
    <r>
      <rPr>
        <vertAlign val="superscript"/>
        <sz val="7"/>
        <color indexed="8"/>
        <rFont val="MingLiU"/>
        <family val="3"/>
        <charset val="136"/>
      </rPr>
      <t>a</t>
    </r>
    <phoneticPr fontId="2" type="noConversion"/>
  </si>
  <si>
    <r>
      <t>14.952</t>
    </r>
    <r>
      <rPr>
        <vertAlign val="superscript"/>
        <sz val="7"/>
        <color indexed="8"/>
        <rFont val="MingLiU"/>
        <family val="3"/>
        <charset val="136"/>
      </rPr>
      <t>a</t>
    </r>
    <phoneticPr fontId="2" type="noConversion"/>
  </si>
  <si>
    <r>
      <t>93.480</t>
    </r>
    <r>
      <rPr>
        <vertAlign val="superscript"/>
        <sz val="7"/>
        <color indexed="8"/>
        <rFont val="MingLiU"/>
        <family val="3"/>
        <charset val="136"/>
      </rPr>
      <t>a</t>
    </r>
    <phoneticPr fontId="2" type="noConversion"/>
  </si>
  <si>
    <r>
      <t>108.439</t>
    </r>
    <r>
      <rPr>
        <vertAlign val="superscript"/>
        <sz val="7"/>
        <color indexed="8"/>
        <rFont val="MingLiU"/>
        <family val="3"/>
        <charset val="136"/>
      </rPr>
      <t>a</t>
    </r>
    <phoneticPr fontId="2" type="noConversion"/>
  </si>
  <si>
    <r>
      <t>123.118</t>
    </r>
    <r>
      <rPr>
        <vertAlign val="superscript"/>
        <sz val="7"/>
        <color indexed="8"/>
        <rFont val="MingLiU"/>
        <family val="3"/>
        <charset val="136"/>
      </rPr>
      <t>a</t>
    </r>
    <phoneticPr fontId="2" type="noConversion"/>
  </si>
  <si>
    <r>
      <t>223.395</t>
    </r>
    <r>
      <rPr>
        <vertAlign val="superscript"/>
        <sz val="7"/>
        <color indexed="8"/>
        <rFont val="MingLiU"/>
        <family val="3"/>
        <charset val="136"/>
      </rPr>
      <t>a</t>
    </r>
    <phoneticPr fontId="2" type="noConversion"/>
  </si>
  <si>
    <t>待業中</t>
    <phoneticPr fontId="2" type="noConversion"/>
  </si>
  <si>
    <t>免答(含待業中、未就業及已退休)</t>
    <phoneticPr fontId="2" type="noConversion"/>
  </si>
  <si>
    <r>
      <t>61.975</t>
    </r>
    <r>
      <rPr>
        <vertAlign val="superscript"/>
        <sz val="7"/>
        <color indexed="8"/>
        <rFont val="MingLiU"/>
        <family val="3"/>
        <charset val="136"/>
      </rPr>
      <t>a</t>
    </r>
    <phoneticPr fontId="2" type="noConversion"/>
  </si>
  <si>
    <r>
      <t>248.263</t>
    </r>
    <r>
      <rPr>
        <vertAlign val="superscript"/>
        <sz val="7"/>
        <color indexed="8"/>
        <rFont val="MingLiU"/>
        <family val="3"/>
        <charset val="136"/>
      </rPr>
      <t>a</t>
    </r>
    <phoneticPr fontId="2" type="noConversion"/>
  </si>
  <si>
    <r>
      <t>45.318</t>
    </r>
    <r>
      <rPr>
        <vertAlign val="superscript"/>
        <sz val="7"/>
        <color indexed="8"/>
        <rFont val="MingLiU"/>
        <family val="3"/>
        <charset val="136"/>
      </rPr>
      <t>a</t>
    </r>
    <phoneticPr fontId="2" type="noConversion"/>
  </si>
  <si>
    <r>
      <t>22.672</t>
    </r>
    <r>
      <rPr>
        <vertAlign val="superscript"/>
        <sz val="7"/>
        <color indexed="8"/>
        <rFont val="MingLiU"/>
        <family val="3"/>
        <charset val="136"/>
      </rPr>
      <t>a</t>
    </r>
    <phoneticPr fontId="2" type="noConversion"/>
  </si>
  <si>
    <r>
      <t>57.689</t>
    </r>
    <r>
      <rPr>
        <vertAlign val="superscript"/>
        <sz val="7"/>
        <color indexed="8"/>
        <rFont val="MingLiU"/>
        <family val="3"/>
        <charset val="136"/>
      </rPr>
      <t>a</t>
    </r>
    <phoneticPr fontId="2" type="noConversion"/>
  </si>
  <si>
    <r>
      <t>115.253</t>
    </r>
    <r>
      <rPr>
        <vertAlign val="superscript"/>
        <sz val="7"/>
        <color indexed="8"/>
        <rFont val="MingLiU"/>
        <family val="3"/>
        <charset val="136"/>
      </rPr>
      <t>a</t>
    </r>
    <phoneticPr fontId="2" type="noConversion"/>
  </si>
  <si>
    <r>
      <t>45.870</t>
    </r>
    <r>
      <rPr>
        <vertAlign val="superscript"/>
        <sz val="7"/>
        <color indexed="8"/>
        <rFont val="MingLiU"/>
        <family val="3"/>
        <charset val="136"/>
      </rPr>
      <t>a</t>
    </r>
    <phoneticPr fontId="2" type="noConversion"/>
  </si>
  <si>
    <r>
      <t>20.078</t>
    </r>
    <r>
      <rPr>
        <vertAlign val="superscript"/>
        <sz val="7"/>
        <color indexed="8"/>
        <rFont val="MingLiU"/>
        <family val="3"/>
        <charset val="136"/>
      </rPr>
      <t>a</t>
    </r>
    <phoneticPr fontId="2" type="noConversion"/>
  </si>
  <si>
    <r>
      <t>5.774</t>
    </r>
    <r>
      <rPr>
        <vertAlign val="superscript"/>
        <sz val="7"/>
        <color indexed="8"/>
        <rFont val="MingLiU"/>
        <family val="3"/>
        <charset val="136"/>
      </rPr>
      <t>a</t>
    </r>
    <phoneticPr fontId="2" type="noConversion"/>
  </si>
  <si>
    <t>您在博士修業期間對下述各選項感到不滿意者為？-- 全部都不滿意</t>
    <phoneticPr fontId="2" type="noConversion"/>
  </si>
  <si>
    <t>您在博士修業期間對下述各選項感到不滿意者為？-- 其他</t>
    <phoneticPr fontId="2" type="noConversion"/>
  </si>
  <si>
    <t>您在博士修業期間對下述各選項感到不滿意者為？-- 培養具宏觀視野與掌握世界趨勢的能力</t>
    <phoneticPr fontId="2" type="noConversion"/>
  </si>
  <si>
    <t>您在博士修業期間對下述各選項感到不滿意者為？-- 培養團隊合作協調整合及領導統御能力</t>
    <phoneticPr fontId="2" type="noConversion"/>
  </si>
  <si>
    <t>您在博士修業期間對下述各選項感到不滿意者為？-- 培養獨立研究與創新思考能力</t>
    <phoneticPr fontId="2" type="noConversion"/>
  </si>
  <si>
    <t>您在博士修業期間對下述各選項感到不滿意者為？-- 培養具備核心專長能力</t>
    <phoneticPr fontId="2" type="noConversion"/>
  </si>
  <si>
    <t>您在博士修業期間對下述各選項感到不滿意者為？-- 提供跨領域∕跨機構合作的機會</t>
    <phoneticPr fontId="2" type="noConversion"/>
  </si>
  <si>
    <t>您在博士修業期間對下述各選項感到不滿意者為？-- 提供產學合作計畫與實習機會（如：提供實習企業規模、實習期長短及相關性）</t>
    <phoneticPr fontId="2" type="noConversion"/>
  </si>
  <si>
    <t>您在博士修業期間對下述各選項感到不滿意者為？-- 學校國際化程度（如：有無外籍教師、有無舉辦國際會議及有無交換學者等）</t>
    <phoneticPr fontId="2" type="noConversion"/>
  </si>
  <si>
    <t>您在博士修業期間對下述各選項感到不滿意者為？-- 學校研究經費、空間與設備</t>
    <phoneticPr fontId="2" type="noConversion"/>
  </si>
  <si>
    <t>您在博士修業期間對下述各選項感到不滿意者為？-- 指導教授提供的就業協助</t>
    <phoneticPr fontId="2" type="noConversion"/>
  </si>
  <si>
    <t>您在博士修業期間對下述各選項感到不滿意者為？-- 教授指導論文的方向、頻率與熱忱</t>
    <phoneticPr fontId="2" type="noConversion"/>
  </si>
  <si>
    <t>您在博士修業期間對下述各選項感到不滿意者為？-- 師資的專業素養與教學品質</t>
    <phoneticPr fontId="2" type="noConversion"/>
  </si>
  <si>
    <t>您在博士修業期間對下述各選項感到滿意者為？-- 其他</t>
    <phoneticPr fontId="2" type="noConversion"/>
  </si>
  <si>
    <t>您在博士修業期間對下述各選項感到滿意者為？-- 全部都滿意</t>
    <phoneticPr fontId="2" type="noConversion"/>
  </si>
  <si>
    <t>您在博士修業期間對下述各選項感到滿意者為？-- 培養具宏觀視野與掌握世界趨勢的能力</t>
    <phoneticPr fontId="2" type="noConversion"/>
  </si>
  <si>
    <t>您在博士修業期間對下述各選項感到滿意者為？-- 培養團隊合作協調整合及領導統御能力</t>
    <phoneticPr fontId="2" type="noConversion"/>
  </si>
  <si>
    <t>您在博士修業期間對下述各選項感到滿意者為？-- 培養獨立研究與創新思考能力</t>
    <phoneticPr fontId="2" type="noConversion"/>
  </si>
  <si>
    <t>您在博士修業期間對下述各選項感到滿意者為？-- 培養具備核心專長能力</t>
    <phoneticPr fontId="2" type="noConversion"/>
  </si>
  <si>
    <t>您在博士修業期間對下述各選項感到滿意者為？-- 提供跨領域∕跨機構合作的機會</t>
    <phoneticPr fontId="2" type="noConversion"/>
  </si>
  <si>
    <t>您在博士修業期間對下述各選項感到滿意者為？-- 提供產學合作計畫與實習機會（如：提供實習企業規模、實習期長短及相關性）</t>
    <phoneticPr fontId="2" type="noConversion"/>
  </si>
  <si>
    <t>您在博士修業期間對下述各選項感到滿意者為？-- 學校國際化程度（如：有無外籍教師、有無舉辦國際會議及有無交換學者等）</t>
    <phoneticPr fontId="2" type="noConversion"/>
  </si>
  <si>
    <t>您在博士修業期間對下述各選項感到滿意者為？-- 學校研究經費、空間與設備</t>
    <phoneticPr fontId="2" type="noConversion"/>
  </si>
  <si>
    <t>您在博士修業期間對下述各選項感到滿意者為？-- 指導教授提供的就業協助</t>
    <phoneticPr fontId="2" type="noConversion"/>
  </si>
  <si>
    <t>您在博士修業期間對下述各選項感到滿意者為？-- 教授指導論文的方向、頻率與熱忱</t>
    <phoneticPr fontId="2" type="noConversion"/>
  </si>
  <si>
    <t>您在博士修業期間對下述各選項感到滿意者為？-- 師資的專業素養與教學品質</t>
    <phoneticPr fontId="2" type="noConversion"/>
  </si>
  <si>
    <t>您在博士修業期間對下述各選項感到滿意者為？--教授指導論文的方向、頻率與熱忱*年齡(3,5,6) 交叉列表</t>
    <phoneticPr fontId="2" type="noConversion"/>
  </si>
  <si>
    <t>您在博士修業期間對下述各選項感到滿意者為？--指導教授提供的就業協助*年齡(3,5,6) 交叉列表</t>
    <phoneticPr fontId="2" type="noConversion"/>
  </si>
  <si>
    <t>您在博士修業期間對下述各選項感到滿意者為？--學校研究經費、空間與設備*年齡(3,5,6) 交叉列表</t>
    <phoneticPr fontId="2" type="noConversion"/>
  </si>
  <si>
    <t>您在博士修業期間對下述各選項感到滿意者為？--學校國際化程度（如：有無外籍教師、有無舉辦國際會議及有無交換學者等）*年齡(3,5,6) 交叉列表</t>
    <phoneticPr fontId="2" type="noConversion"/>
  </si>
  <si>
    <t>您在博士修業期間對下述各選項感到滿意者為？-- 提供產學合作計畫與實習機會（如：提供實習企業規模、實習期長短及相關性）*年齡(3,5,6) 交叉列表</t>
    <phoneticPr fontId="2" type="noConversion"/>
  </si>
  <si>
    <t>您在博士修業期間對下述各選項感到滿意者為？-- 提供跨領域∕跨機構合作的機會*年齡(3,5,6) 交叉列表</t>
    <phoneticPr fontId="2" type="noConversion"/>
  </si>
  <si>
    <t>您在博士修業期間對下述各選項感到滿意者為？-- 培養具備核心專長能力*年齡(3,5,6) 交叉列表</t>
    <phoneticPr fontId="2" type="noConversion"/>
  </si>
  <si>
    <t>您在博士修業期間對下述各選項感到滿意者為？--培養團隊合作協調整合及領導統御能力*年齡(3,5,6) 交叉列表</t>
    <phoneticPr fontId="2" type="noConversion"/>
  </si>
  <si>
    <t>您在博士修業期間對下述各選項感到滿意者為？-- 培養具宏觀視野與掌握世界趨勢的能力*年齡(3,5,6) 交叉列表</t>
    <phoneticPr fontId="2" type="noConversion"/>
  </si>
  <si>
    <t>您在博士修業期間對下述各選項感到滿意者為？-- 其他*年齡(3,5,6) 交叉列表</t>
    <phoneticPr fontId="2" type="noConversion"/>
  </si>
  <si>
    <t>您在博士修業期間對下述各選項感到不滿意者為？-- 師資的專業素養與教學品質*年齡(3,5,6) 交叉列表</t>
    <phoneticPr fontId="2" type="noConversion"/>
  </si>
  <si>
    <t>您在博士修業期間對下述各選項感到不滿意者為？-- 教授指導論文的方向、頻率與熱忱*年齡(3,5,6) 交叉列表</t>
    <phoneticPr fontId="2" type="noConversion"/>
  </si>
  <si>
    <t>您在博士修業期間對下述各選項感到不滿意者為？-- 指導教授提供的就業協助*年齡(3,5,6) 交叉列表</t>
    <phoneticPr fontId="2" type="noConversion"/>
  </si>
  <si>
    <t>您在博士修業期間對下述各選項感到不滿意者為？-- 學校研究經費、空間與設備*年齡(3,5,6) 交叉列表</t>
    <phoneticPr fontId="2" type="noConversion"/>
  </si>
  <si>
    <t>您在博士修業期間對下述各選項感到不滿意者為？-- 學校國際化程度（如：有無外籍教師、有無舉辦國際會議及有無交換學者等）*年齡(3,5,6) 交叉列表</t>
    <phoneticPr fontId="2" type="noConversion"/>
  </si>
  <si>
    <t>您在博士修業期間對下述各選項感到不滿意者為？-- 提供產學合作計畫與實習機會（如：提供實習企業規模、實習期長短及相關性）*年齡(3,5,6) 交叉列表</t>
    <phoneticPr fontId="2" type="noConversion"/>
  </si>
  <si>
    <t>您在博士修業期間對下述各選項感到不滿意者為？-- 提供跨領域∕跨機構合作的機會*年齡(3,5,6) 交叉列表</t>
    <phoneticPr fontId="2" type="noConversion"/>
  </si>
  <si>
    <t>您在博士修業期間對下述各選項感到不滿意者為？-- 培養具備核心專長能力*年齡(3,5,6) 交叉列表</t>
    <phoneticPr fontId="2" type="noConversion"/>
  </si>
  <si>
    <t>您在博士修業期間對下述各選項感到不滿意者為？-- 培養團隊合作協調整合及領導統御能力*年齡(3,5,6) 交叉列表</t>
    <phoneticPr fontId="2" type="noConversion"/>
  </si>
  <si>
    <t>您在博士修業期間對下述各選項感到不滿意者為？-- 培養具宏觀視野與掌握世界趨勢的能力*年齡(3,5,6) 交叉列表</t>
    <phoneticPr fontId="2" type="noConversion"/>
  </si>
  <si>
    <t>您在博士修業期間對下述各選項感到不滿意者為？-- 其他*年齡(3,5,6) 交叉列表</t>
    <phoneticPr fontId="2" type="noConversion"/>
  </si>
  <si>
    <t>您在博士修業期間對下述各選項感到滿意者為？-- 師資的專業素養與教學品質*年齡(3,5,6) 交叉列表</t>
    <phoneticPr fontId="2" type="noConversion"/>
  </si>
  <si>
    <t>您在博士修業期間對下述各選項感到滿意者為？-- 師資的專業素養與教學品質*修業結束年區間 交叉列表</t>
    <phoneticPr fontId="2" type="noConversion"/>
  </si>
  <si>
    <t>您在博士修業期間對下述各選項感到滿意者為？-- 教授指導論文的方向、頻率與熱忱*修業結束年區間 交叉列表</t>
    <phoneticPr fontId="2" type="noConversion"/>
  </si>
  <si>
    <t>您在博士修業期間對下述各選項感到滿意者為？-- 指導教授提供的就業協助*修業結束年區間 交叉列表</t>
    <phoneticPr fontId="2" type="noConversion"/>
  </si>
  <si>
    <t>您在博士修業期間對下述各選項感到滿意者為？-- 學校研究經費、空間與設備*修業結束年區間 交叉列表</t>
    <phoneticPr fontId="2" type="noConversion"/>
  </si>
  <si>
    <t>您在博士修業期間對下述各選項感到滿意者為？-- 學校國際化程度（如：有無外籍教師、有無舉辦國際會議及有無交換學者等）*修業結束年區間 交叉列表</t>
    <phoneticPr fontId="2" type="noConversion"/>
  </si>
  <si>
    <t>您在博士修業期間對下述各選項感到滿意者為？-- 提供產學合作計畫與實習機會（如：提供實習企業規模、實習期長短及相關性）*修業結束年區間 交叉列表</t>
    <phoneticPr fontId="2" type="noConversion"/>
  </si>
  <si>
    <t>您在博士修業期間對下述各選項感到滿意者為？-- 提供跨領域∕跨機構合作的機會*修業結束年區間 交叉列表</t>
    <phoneticPr fontId="2" type="noConversion"/>
  </si>
  <si>
    <t>您在博士修業期間對下述各選項感到滿意者為？-- 培養具備核心專長能力*修業結束年區間 交叉列表</t>
    <phoneticPr fontId="2" type="noConversion"/>
  </si>
  <si>
    <t>您在博士修業期間對下述各選項感到滿意者為？-- 培養獨立研究與創新思考能力*修業結束年區間 交叉列表</t>
    <phoneticPr fontId="2" type="noConversion"/>
  </si>
  <si>
    <t>您在博士修業期間對下述各選項感到滿意者為？-- 培養團隊合作協調整合及領導統御能力*修業結束年區間 交叉列表</t>
    <phoneticPr fontId="2" type="noConversion"/>
  </si>
  <si>
    <t>您在博士修業期間對下述各選項感到滿意者為？-- 培養具宏觀視野與掌握世界趨勢的能力*修業結束年區間 交叉列表</t>
    <phoneticPr fontId="2" type="noConversion"/>
  </si>
  <si>
    <t>您在博士修業期間對下述各選項感到滿意者為？-- 其他*修業結束年區間 交叉列表</t>
    <phoneticPr fontId="2" type="noConversion"/>
  </si>
  <si>
    <t>您在博士修業期間對下述各選項感到不滿意者為？-- 師資的專業素養與教學品質*修業結束年區間 交叉列表</t>
    <phoneticPr fontId="2" type="noConversion"/>
  </si>
  <si>
    <t>您在博士修業期間對下述各選項感到不滿意者為？-- 教授指導論文的方向、頻率與熱忱*修業結束年區間 交叉列表</t>
    <phoneticPr fontId="2" type="noConversion"/>
  </si>
  <si>
    <t>您在博士修業期間對下述各選項感到不滿意者為？-- 指導教授提供的就業協助*修業結束年區間 交叉列表</t>
    <phoneticPr fontId="2" type="noConversion"/>
  </si>
  <si>
    <t>您在博士修業期間對下述各選項感到不滿意者為？-- 學校研究經費、空間與設備*修業結束年區間 交叉列表</t>
    <phoneticPr fontId="2" type="noConversion"/>
  </si>
  <si>
    <t>您在博士修業期間對下述各選項感到不滿意者為？-- 學校國際化程度（如：有無外籍教師、有無舉辦國際會議及有無交換學者等）*修業結束年區間 交叉列表</t>
    <phoneticPr fontId="2" type="noConversion"/>
  </si>
  <si>
    <t>您在博士修業期間對下述各選項感到不滿意者為？-- 提供產學合作計畫與實習機會（如：提供實習企業規模、實習期長短及相關性）*修業結束年區間 交叉列表</t>
    <phoneticPr fontId="2" type="noConversion"/>
  </si>
  <si>
    <t>您在博士修業期間對下述各選項感到不滿意者為？-- 提供跨領域∕跨機構合作的機會*修業結束年區間 交叉列表</t>
    <phoneticPr fontId="2" type="noConversion"/>
  </si>
  <si>
    <t>您在博士修業期間對下述各選項感到不滿意者為？-- 培養具備核心專長能力*修業結束年區間 交叉列表</t>
    <phoneticPr fontId="2" type="noConversion"/>
  </si>
  <si>
    <t>您在博士修業期間對下述各選項感到不滿意者為？-- 培養獨立研究與創新思考能力*修業結束年區間 交叉列表</t>
    <phoneticPr fontId="2" type="noConversion"/>
  </si>
  <si>
    <t>您在博士修業期間對下述各選項感到不滿意者為？-- 培養團隊合作協調整合及領導統御能力*修業結束年區間 交叉列表</t>
    <phoneticPr fontId="2" type="noConversion"/>
  </si>
  <si>
    <t>您在博士修業期間對下述各選項感到不滿意者為？-- 培養具宏觀視野與掌握世界趨勢的能力*修業結束年區間 交叉列表</t>
    <phoneticPr fontId="2" type="noConversion"/>
  </si>
  <si>
    <t>您在博士修業期間對下述各選項感到不滿意者為？-- 其他*修業結束年區間 交叉列表</t>
    <phoneticPr fontId="2" type="noConversion"/>
  </si>
  <si>
    <t>您在博士修業期間對下述各選項感到滿意者為？-- 師資的專業素養與教學品質*學校類型 交叉列表</t>
    <phoneticPr fontId="2" type="noConversion"/>
  </si>
  <si>
    <t>您在博士修業期間對下述各選項感到滿意者為？-- 教授指導論文的方向、頻率與熱忱*學校類型 交叉列表</t>
    <phoneticPr fontId="2" type="noConversion"/>
  </si>
  <si>
    <t>您在博士修業期間對下述各選項感到滿意者為？-- 指導教授提供的就業協助*學校類型 交叉列表</t>
    <phoneticPr fontId="2" type="noConversion"/>
  </si>
  <si>
    <t>您在博士修業期間對下述各選項感到滿意者為？-- 學校研究經費、空間與設備*學校類型 交叉列表</t>
    <phoneticPr fontId="2" type="noConversion"/>
  </si>
  <si>
    <t>您在博士修業期間對下述各選項感到滿意者為？-- 學校國際化程度（如：有無外籍教師、有無舉辦國際會議及有無交換學者等）*學校類型 交叉列表</t>
    <phoneticPr fontId="2" type="noConversion"/>
  </si>
  <si>
    <t>您在博士修業期間對下述各選項感到滿意者為？-- 提供產學合作計畫與實習機會（如：提供實習企業規模、實習期長短及相關性）*學校類型 交叉列表</t>
    <phoneticPr fontId="2" type="noConversion"/>
  </si>
  <si>
    <t>您在博士修業期間對下述各選項感到滿意者為？-- 提供跨領域∕跨機構合作的機會*學校類型 交叉列表</t>
    <phoneticPr fontId="2" type="noConversion"/>
  </si>
  <si>
    <t>您在博士修業期間對下述各選項感到滿意者為？-- 培養具備核心專長能力*學校類型 交叉列表</t>
    <phoneticPr fontId="2" type="noConversion"/>
  </si>
  <si>
    <t>您在博士修業期間對下述各選項感到滿意者為？-- 培養獨立研究與創新思考能力*學校類型 交叉列表</t>
    <phoneticPr fontId="2" type="noConversion"/>
  </si>
  <si>
    <t>您在博士修業期間對下述各選項感到滿意者為？-- 培養團隊合作協調整合及領導統御能力*學校類型 交叉列表</t>
    <phoneticPr fontId="2" type="noConversion"/>
  </si>
  <si>
    <t>您在博士修業期間對下述各選項感到滿意者為？-- 培養具宏觀視野與掌握世界趨勢的能力*學校類型 交叉列表</t>
    <phoneticPr fontId="2" type="noConversion"/>
  </si>
  <si>
    <t>您在博士修業期間對下述各選項感到滿意者為？-- 其他*學校類型 交叉列表</t>
    <phoneticPr fontId="2" type="noConversion"/>
  </si>
  <si>
    <t>您在博士修業期間對下述各選項感到不滿意者為？-- 師資的專業素養與教學品質*學校類型 交叉列表</t>
    <phoneticPr fontId="2" type="noConversion"/>
  </si>
  <si>
    <t>您在博士修業期間對下述各選項感到不滿意者為？-- 教授指導論文的方向、頻率與熱忱*學校類型 交叉列表</t>
    <phoneticPr fontId="2" type="noConversion"/>
  </si>
  <si>
    <t>您在博士修業期間對下述各選項感到不滿意者為？-- 指導教授提供的就業協助*學校類型 交叉列表</t>
    <phoneticPr fontId="2" type="noConversion"/>
  </si>
  <si>
    <t>您在博士修業期間對下述各選項感到不滿意者為？-- 學校研究經費、空間與設備*學校類型 交叉列表</t>
    <phoneticPr fontId="2" type="noConversion"/>
  </si>
  <si>
    <t>您在博士修業期間對下述各選項感到不滿意者為？-- 學校國際化程度（如：有無外籍教師、有無舉辦國際會議及有無交換學者等）*學校類型 交叉列表</t>
    <phoneticPr fontId="2" type="noConversion"/>
  </si>
  <si>
    <t>您在博士修業期間對下述各選項感到不滿意者為？-- 提供產學合作計畫與實習機會（如：提供實習企業規模、實習期長短及相關性）*學校類型 交叉列表</t>
    <phoneticPr fontId="2" type="noConversion"/>
  </si>
  <si>
    <t>您在博士修業期間對下述各選項感到不滿意者為？-- 提供跨領域∕跨機構合作的機會*學校類型 交叉列表</t>
    <phoneticPr fontId="2" type="noConversion"/>
  </si>
  <si>
    <t>您在博士修業期間對下述各選項感到不滿意者為？-- 培養具備核心專長能力*學校類型 交叉列表</t>
    <phoneticPr fontId="2" type="noConversion"/>
  </si>
  <si>
    <t>您在博士修業期間對下述各選項感到不滿意者為？-- 培養獨立研究與創新思考能力*學校類型 交叉列表</t>
    <phoneticPr fontId="2" type="noConversion"/>
  </si>
  <si>
    <t>您在博士修業期間對下述各選項感到不滿意者為？-- 培養團隊合作協調整合及領導統御能力*學校類型 交叉列表</t>
    <phoneticPr fontId="2" type="noConversion"/>
  </si>
  <si>
    <t>您在博士修業期間對下述各選項感到不滿意者為？-- 培養具宏觀視野與掌握世界趨勢的能力*學校類型 交叉列表</t>
    <phoneticPr fontId="2" type="noConversion"/>
  </si>
  <si>
    <t>您在博士修業期間對下述各選項感到不滿意者為？-- 其他*學校類型 交叉列表</t>
    <phoneticPr fontId="2" type="noConversion"/>
  </si>
  <si>
    <t>您在博士修業期間對下述各選項感到不滿意者為？-- 全部都不滿意*學校類型 交叉列表</t>
    <phoneticPr fontId="2" type="noConversion"/>
  </si>
  <si>
    <t>您在博士修業期間對下述各選項感到滿意者為？-- 師資的專業素養與教學品質*就讀科系 交叉列表</t>
    <phoneticPr fontId="2" type="noConversion"/>
  </si>
  <si>
    <t>您在博士修業期間對下述各選項感到滿意者為？-- 教授指導論文的方向、頻率與熱忱*就讀科系 交叉列表</t>
    <phoneticPr fontId="2" type="noConversion"/>
  </si>
  <si>
    <t>您在博士修業期間對下述各選項感到滿意者為？-- 指導教授提供的就業協助*就讀科系 交叉列表</t>
    <phoneticPr fontId="2" type="noConversion"/>
  </si>
  <si>
    <t>您在博士修業期間對下述各選項感到滿意者為？-- 學校研究經費、空間與設備*就讀科系 交叉列表</t>
    <phoneticPr fontId="2" type="noConversion"/>
  </si>
  <si>
    <t>您在博士修業期間對下述各選項感到滿意者為？-- 學校國際化程度（如：有無外籍教師、有無舉辦國際會議及有無交換學者等）*就讀科系 交叉列表</t>
    <phoneticPr fontId="2" type="noConversion"/>
  </si>
  <si>
    <t>您在博士修業期間對下述各選項感到滿意者為？-- 提供產學合作計畫與實習機會（如：提供實習企業規模、實習期長短及相關性）*就讀科系 交叉列表</t>
    <phoneticPr fontId="2" type="noConversion"/>
  </si>
  <si>
    <t>您在博士修業期間對下述各選項感到滿意者為？-- 提供跨領域∕跨機構合作的機會*就讀科系 交叉列表</t>
    <phoneticPr fontId="2" type="noConversion"/>
  </si>
  <si>
    <t>您在博士修業期間對下述各選項感到滿意者為？-- 培養具備核心專長能力*就讀科系 交叉列表</t>
    <phoneticPr fontId="2" type="noConversion"/>
  </si>
  <si>
    <t>您在博士修業期間對下述各選項感到滿意者為？-- 培養獨立研究與創新思考能力*就讀科系 交叉列表</t>
    <phoneticPr fontId="2" type="noConversion"/>
  </si>
  <si>
    <t>您在博士修業期間對下述各選項感到滿意者為？-- 培養團隊合作協調整合及領導統御能力*就讀科系 交叉列表</t>
    <phoneticPr fontId="2" type="noConversion"/>
  </si>
  <si>
    <t>您在博士修業期間對下述各選項感到滿意者為？-- 培養具宏觀視野與掌握世界趨勢的能力*就讀科系 交叉列表</t>
    <phoneticPr fontId="2" type="noConversion"/>
  </si>
  <si>
    <t>您在博士修業期間對下述各選項感到滿意者為？-- 其他*就讀科系 交叉列表</t>
    <phoneticPr fontId="2" type="noConversion"/>
  </si>
  <si>
    <t>您在博士修業期間對下述各選項感到不滿意者為？-- 師資的專業素養與教學品質*就讀科系 交叉列表</t>
    <phoneticPr fontId="2" type="noConversion"/>
  </si>
  <si>
    <t>您在博士修業期間對下述各選項感到不滿意者為？-- 教授指導論文的方向、頻率與熱忱*就讀科系 交叉列表</t>
    <phoneticPr fontId="2" type="noConversion"/>
  </si>
  <si>
    <t>您在博士修業期間對下述各選項感到不滿意者為？-- 指導教授提供的就業協助*就讀科系 交叉列表</t>
    <phoneticPr fontId="2" type="noConversion"/>
  </si>
  <si>
    <t>您在博士修業期間對下述各選項感到不滿意者為？-- 學校研究經費、空間與設備*就讀科系 交叉列表</t>
    <phoneticPr fontId="2" type="noConversion"/>
  </si>
  <si>
    <t>您在博士修業期間對下述各選項感到不滿意者為？-- 學校國際化程度（如：有無外籍教師、有無舉辦國際會議及有無交換學者等）*就讀科系 交叉列表</t>
    <phoneticPr fontId="2" type="noConversion"/>
  </si>
  <si>
    <t>您在博士修業期間對下述各選項感到不滿意者為？-- 提供產學合作計畫與實習機會（如：提供實習企業規模、實習期長短及相關性）*就讀科系 交叉列表</t>
    <phoneticPr fontId="2" type="noConversion"/>
  </si>
  <si>
    <t>您在博士修業期間對下述各選項感到不滿意者為？-- 提供跨領域∕跨機構合作的機會*就讀科系 交叉列表</t>
    <phoneticPr fontId="2" type="noConversion"/>
  </si>
  <si>
    <t>您在博士修業期間對下述各選項感到不滿意者為？-- 培養具備核心專長能力*就讀科系 交叉列表</t>
    <phoneticPr fontId="2" type="noConversion"/>
  </si>
  <si>
    <t>您在博士修業期間對下述各選項感到不滿意者為？-- 培養獨立研究與創新思考能力*就讀科系 交叉列表</t>
    <phoneticPr fontId="2" type="noConversion"/>
  </si>
  <si>
    <t>您在博士修業期間對下述各選項感到不滿意者為？-- 培養團隊合作協調整合及領導統御能力*就讀科系 交叉列表</t>
    <phoneticPr fontId="2" type="noConversion"/>
  </si>
  <si>
    <t>您在博士修業期間對下述各選項感到不滿意者為？-- 培養具宏觀視野與掌握世界趨勢的能力*就讀科系 交叉列表</t>
    <phoneticPr fontId="2" type="noConversion"/>
  </si>
  <si>
    <t>您在博士修業期間對下述各選項感到不滿意者為？-- 其他*就讀科系 交叉列表</t>
    <phoneticPr fontId="2" type="noConversion"/>
  </si>
  <si>
    <t>指導教授提供的就業協助</t>
    <phoneticPr fontId="2" type="noConversion"/>
  </si>
  <si>
    <t>學校研究經費、空間與設備</t>
    <phoneticPr fontId="2" type="noConversion"/>
  </si>
  <si>
    <t>學校國際化程度（如：有無外籍教師、有無舉辦國際會議及有無交換學者等）</t>
    <phoneticPr fontId="2" type="noConversion"/>
  </si>
  <si>
    <t>提供產學合作計畫與實習機會（如：提供實習企業規模、實習期長短及相關性）</t>
    <phoneticPr fontId="2" type="noConversion"/>
  </si>
  <si>
    <t>提供跨領域∕跨機構合作的機會</t>
    <phoneticPr fontId="2" type="noConversion"/>
  </si>
  <si>
    <t>培養具備核心專長能力</t>
    <phoneticPr fontId="2" type="noConversion"/>
  </si>
  <si>
    <t>培養團隊合作協調整合及領導統御能力</t>
    <phoneticPr fontId="2" type="noConversion"/>
  </si>
  <si>
    <t>培養具宏觀視野與掌握世界趨勢的能力</t>
    <phoneticPr fontId="2" type="noConversion"/>
  </si>
  <si>
    <t>其他</t>
    <phoneticPr fontId="2" type="noConversion"/>
  </si>
  <si>
    <t>師資的專業素養與教學品質</t>
    <phoneticPr fontId="2" type="noConversion"/>
  </si>
  <si>
    <t>教授指導論文的方向、頻率與熱忱</t>
    <phoneticPr fontId="2" type="noConversion"/>
  </si>
  <si>
    <r>
      <t>107.079</t>
    </r>
    <r>
      <rPr>
        <vertAlign val="superscript"/>
        <sz val="7"/>
        <color indexed="8"/>
        <rFont val="MingLiU"/>
        <family val="3"/>
        <charset val="136"/>
      </rPr>
      <t>a</t>
    </r>
    <phoneticPr fontId="2" type="noConversion"/>
  </si>
  <si>
    <r>
      <t>27.230</t>
    </r>
    <r>
      <rPr>
        <vertAlign val="superscript"/>
        <sz val="7"/>
        <color indexed="8"/>
        <rFont val="MingLiU"/>
        <family val="3"/>
        <charset val="136"/>
      </rPr>
      <t>a</t>
    </r>
    <phoneticPr fontId="2" type="noConversion"/>
  </si>
  <si>
    <r>
      <t>52.965</t>
    </r>
    <r>
      <rPr>
        <vertAlign val="superscript"/>
        <sz val="7"/>
        <color indexed="8"/>
        <rFont val="MingLiU"/>
        <family val="3"/>
        <charset val="136"/>
      </rPr>
      <t>a</t>
    </r>
    <phoneticPr fontId="2" type="noConversion"/>
  </si>
  <si>
    <r>
      <t>97.305</t>
    </r>
    <r>
      <rPr>
        <vertAlign val="superscript"/>
        <sz val="7"/>
        <color indexed="8"/>
        <rFont val="MingLiU"/>
        <family val="3"/>
        <charset val="136"/>
      </rPr>
      <t>a</t>
    </r>
    <phoneticPr fontId="2" type="noConversion"/>
  </si>
  <si>
    <r>
      <t>12.251</t>
    </r>
    <r>
      <rPr>
        <vertAlign val="superscript"/>
        <sz val="7"/>
        <color indexed="8"/>
        <rFont val="MingLiU"/>
        <family val="3"/>
        <charset val="136"/>
      </rPr>
      <t>a</t>
    </r>
    <phoneticPr fontId="2" type="noConversion"/>
  </si>
  <si>
    <r>
      <t>26.397</t>
    </r>
    <r>
      <rPr>
        <vertAlign val="superscript"/>
        <sz val="7"/>
        <color indexed="8"/>
        <rFont val="MingLiU"/>
        <family val="3"/>
        <charset val="136"/>
      </rPr>
      <t>a</t>
    </r>
    <phoneticPr fontId="2" type="noConversion"/>
  </si>
  <si>
    <r>
      <t>38.700</t>
    </r>
    <r>
      <rPr>
        <vertAlign val="superscript"/>
        <sz val="7"/>
        <color indexed="8"/>
        <rFont val="MingLiU"/>
        <family val="3"/>
        <charset val="136"/>
      </rPr>
      <t>a</t>
    </r>
    <phoneticPr fontId="2" type="noConversion"/>
  </si>
  <si>
    <r>
      <t>6.755</t>
    </r>
    <r>
      <rPr>
        <vertAlign val="superscript"/>
        <sz val="7"/>
        <color indexed="8"/>
        <rFont val="MingLiU"/>
        <family val="3"/>
        <charset val="136"/>
      </rPr>
      <t>a</t>
    </r>
    <phoneticPr fontId="2" type="noConversion"/>
  </si>
  <si>
    <t>您在博士修業期間對下述各選項感到滿意者為？-- 培養獨立研究與創新思考能力*年齡(3,5,6) 交叉列表</t>
    <phoneticPr fontId="2" type="noConversion"/>
  </si>
  <si>
    <r>
      <t>3.234</t>
    </r>
    <r>
      <rPr>
        <vertAlign val="superscript"/>
        <sz val="7"/>
        <color indexed="8"/>
        <rFont val="MingLiU"/>
        <family val="3"/>
        <charset val="136"/>
      </rPr>
      <t>a</t>
    </r>
    <phoneticPr fontId="2" type="noConversion"/>
  </si>
  <si>
    <r>
      <t>90.158</t>
    </r>
    <r>
      <rPr>
        <vertAlign val="superscript"/>
        <sz val="7"/>
        <color indexed="8"/>
        <rFont val="MingLiU"/>
        <family val="3"/>
        <charset val="136"/>
      </rPr>
      <t>a</t>
    </r>
    <phoneticPr fontId="2" type="noConversion"/>
  </si>
  <si>
    <r>
      <t>15.169</t>
    </r>
    <r>
      <rPr>
        <vertAlign val="superscript"/>
        <sz val="7"/>
        <color indexed="8"/>
        <rFont val="MingLiU"/>
        <family val="3"/>
        <charset val="136"/>
      </rPr>
      <t>a</t>
    </r>
    <phoneticPr fontId="2" type="noConversion"/>
  </si>
  <si>
    <r>
      <t>12.674</t>
    </r>
    <r>
      <rPr>
        <vertAlign val="superscript"/>
        <sz val="7"/>
        <color indexed="8"/>
        <rFont val="MingLiU"/>
        <family val="3"/>
        <charset val="136"/>
      </rPr>
      <t>a</t>
    </r>
    <phoneticPr fontId="2" type="noConversion"/>
  </si>
  <si>
    <r>
      <t>31.209</t>
    </r>
    <r>
      <rPr>
        <vertAlign val="superscript"/>
        <sz val="7"/>
        <color indexed="8"/>
        <rFont val="MingLiU"/>
        <family val="3"/>
        <charset val="136"/>
      </rPr>
      <t>a</t>
    </r>
    <phoneticPr fontId="2" type="noConversion"/>
  </si>
  <si>
    <r>
      <t>20.442</t>
    </r>
    <r>
      <rPr>
        <vertAlign val="superscript"/>
        <sz val="7"/>
        <color indexed="8"/>
        <rFont val="MingLiU"/>
        <family val="3"/>
        <charset val="136"/>
      </rPr>
      <t>a</t>
    </r>
    <phoneticPr fontId="2" type="noConversion"/>
  </si>
  <si>
    <r>
      <t>52.771</t>
    </r>
    <r>
      <rPr>
        <vertAlign val="superscript"/>
        <sz val="7"/>
        <color indexed="8"/>
        <rFont val="MingLiU"/>
        <family val="3"/>
        <charset val="136"/>
      </rPr>
      <t>a</t>
    </r>
    <phoneticPr fontId="2" type="noConversion"/>
  </si>
  <si>
    <r>
      <t>3.337</t>
    </r>
    <r>
      <rPr>
        <vertAlign val="superscript"/>
        <sz val="7"/>
        <color indexed="8"/>
        <rFont val="MingLiU"/>
        <family val="3"/>
        <charset val="136"/>
      </rPr>
      <t>a</t>
    </r>
    <phoneticPr fontId="2" type="noConversion"/>
  </si>
  <si>
    <r>
      <t>3.431</t>
    </r>
    <r>
      <rPr>
        <vertAlign val="superscript"/>
        <sz val="7"/>
        <color indexed="8"/>
        <rFont val="MingLiU"/>
        <family val="3"/>
        <charset val="136"/>
      </rPr>
      <t>a</t>
    </r>
    <phoneticPr fontId="2" type="noConversion"/>
  </si>
  <si>
    <r>
      <t>34.814</t>
    </r>
    <r>
      <rPr>
        <vertAlign val="superscript"/>
        <sz val="7"/>
        <color indexed="8"/>
        <rFont val="MingLiU"/>
        <family val="3"/>
        <charset val="136"/>
      </rPr>
      <t>a</t>
    </r>
    <phoneticPr fontId="2" type="noConversion"/>
  </si>
  <si>
    <r>
      <t>1.647</t>
    </r>
    <r>
      <rPr>
        <vertAlign val="superscript"/>
        <sz val="7"/>
        <color indexed="8"/>
        <rFont val="MingLiU"/>
        <family val="3"/>
        <charset val="136"/>
      </rPr>
      <t>a</t>
    </r>
    <phoneticPr fontId="2" type="noConversion"/>
  </si>
  <si>
    <r>
      <t>17.203</t>
    </r>
    <r>
      <rPr>
        <vertAlign val="superscript"/>
        <sz val="7"/>
        <color indexed="8"/>
        <rFont val="MingLiU"/>
        <family val="3"/>
        <charset val="136"/>
      </rPr>
      <t>a</t>
    </r>
    <phoneticPr fontId="2" type="noConversion"/>
  </si>
  <si>
    <t>您在博士修業期間對下述各選項感到不滿意者為？-- 培養獨立研究與創新思考能力*年齡(3,5,6) 交叉列表</t>
    <phoneticPr fontId="2" type="noConversion"/>
  </si>
  <si>
    <r>
      <t>6.074</t>
    </r>
    <r>
      <rPr>
        <vertAlign val="superscript"/>
        <sz val="7"/>
        <color indexed="8"/>
        <rFont val="MingLiU"/>
        <family val="3"/>
        <charset val="136"/>
      </rPr>
      <t>a</t>
    </r>
    <phoneticPr fontId="2" type="noConversion"/>
  </si>
  <si>
    <r>
      <t>12.812</t>
    </r>
    <r>
      <rPr>
        <vertAlign val="superscript"/>
        <sz val="7"/>
        <color indexed="8"/>
        <rFont val="MingLiU"/>
        <family val="3"/>
        <charset val="136"/>
      </rPr>
      <t>a</t>
    </r>
    <phoneticPr fontId="2" type="noConversion"/>
  </si>
  <si>
    <r>
      <t>35.338</t>
    </r>
    <r>
      <rPr>
        <vertAlign val="superscript"/>
        <sz val="7"/>
        <color indexed="8"/>
        <rFont val="MingLiU"/>
        <family val="3"/>
        <charset val="136"/>
      </rPr>
      <t>a</t>
    </r>
    <phoneticPr fontId="2" type="noConversion"/>
  </si>
  <si>
    <r>
      <t>11.578</t>
    </r>
    <r>
      <rPr>
        <vertAlign val="superscript"/>
        <sz val="7"/>
        <color indexed="8"/>
        <rFont val="MingLiU"/>
        <family val="3"/>
        <charset val="136"/>
      </rPr>
      <t>a</t>
    </r>
    <phoneticPr fontId="2" type="noConversion"/>
  </si>
  <si>
    <r>
      <t>38.282</t>
    </r>
    <r>
      <rPr>
        <vertAlign val="superscript"/>
        <sz val="7"/>
        <color indexed="8"/>
        <rFont val="MingLiU"/>
        <family val="3"/>
        <charset val="136"/>
      </rPr>
      <t>a</t>
    </r>
    <phoneticPr fontId="2" type="noConversion"/>
  </si>
  <si>
    <r>
      <t>8.713</t>
    </r>
    <r>
      <rPr>
        <vertAlign val="superscript"/>
        <sz val="7"/>
        <color indexed="8"/>
        <rFont val="MingLiU"/>
        <family val="3"/>
        <charset val="136"/>
      </rPr>
      <t>a</t>
    </r>
    <phoneticPr fontId="2" type="noConversion"/>
  </si>
  <si>
    <r>
      <t>3.442</t>
    </r>
    <r>
      <rPr>
        <vertAlign val="superscript"/>
        <sz val="7"/>
        <color indexed="8"/>
        <rFont val="MingLiU"/>
        <family val="3"/>
        <charset val="136"/>
      </rPr>
      <t>a</t>
    </r>
    <phoneticPr fontId="2" type="noConversion"/>
  </si>
  <si>
    <r>
      <t>4.928</t>
    </r>
    <r>
      <rPr>
        <vertAlign val="superscript"/>
        <sz val="7"/>
        <color indexed="8"/>
        <rFont val="MingLiU"/>
        <family val="3"/>
        <charset val="136"/>
      </rPr>
      <t>a</t>
    </r>
    <phoneticPr fontId="2" type="noConversion"/>
  </si>
  <si>
    <r>
      <t>1.102</t>
    </r>
    <r>
      <rPr>
        <vertAlign val="superscript"/>
        <sz val="7"/>
        <color indexed="8"/>
        <rFont val="MingLiU"/>
        <family val="3"/>
        <charset val="136"/>
      </rPr>
      <t>a</t>
    </r>
    <phoneticPr fontId="2" type="noConversion"/>
  </si>
  <si>
    <r>
      <t>4.229</t>
    </r>
    <r>
      <rPr>
        <vertAlign val="superscript"/>
        <sz val="7"/>
        <color indexed="8"/>
        <rFont val="MingLiU"/>
        <family val="3"/>
        <charset val="136"/>
      </rPr>
      <t>a</t>
    </r>
    <phoneticPr fontId="2" type="noConversion"/>
  </si>
  <si>
    <r>
      <t>13.117</t>
    </r>
    <r>
      <rPr>
        <vertAlign val="superscript"/>
        <sz val="7"/>
        <color indexed="8"/>
        <rFont val="MingLiU"/>
        <family val="3"/>
        <charset val="136"/>
      </rPr>
      <t>a</t>
    </r>
    <phoneticPr fontId="2" type="noConversion"/>
  </si>
  <si>
    <r>
      <t>.994</t>
    </r>
    <r>
      <rPr>
        <vertAlign val="superscript"/>
        <sz val="7"/>
        <color indexed="8"/>
        <rFont val="MingLiU"/>
        <family val="3"/>
        <charset val="136"/>
      </rPr>
      <t>a</t>
    </r>
    <phoneticPr fontId="2" type="noConversion"/>
  </si>
  <si>
    <r>
      <t>2.077</t>
    </r>
    <r>
      <rPr>
        <vertAlign val="superscript"/>
        <sz val="7"/>
        <color indexed="8"/>
        <rFont val="MingLiU"/>
        <family val="3"/>
        <charset val="136"/>
      </rPr>
      <t>a</t>
    </r>
    <phoneticPr fontId="2" type="noConversion"/>
  </si>
  <si>
    <r>
      <t>22.980</t>
    </r>
    <r>
      <rPr>
        <vertAlign val="superscript"/>
        <sz val="7"/>
        <color indexed="8"/>
        <rFont val="MingLiU"/>
        <family val="3"/>
        <charset val="136"/>
      </rPr>
      <t>a</t>
    </r>
    <phoneticPr fontId="2" type="noConversion"/>
  </si>
  <si>
    <r>
      <t>.440</t>
    </r>
    <r>
      <rPr>
        <vertAlign val="superscript"/>
        <sz val="7"/>
        <color indexed="8"/>
        <rFont val="MingLiU"/>
        <family val="3"/>
        <charset val="136"/>
      </rPr>
      <t>a</t>
    </r>
    <phoneticPr fontId="2" type="noConversion"/>
  </si>
  <si>
    <r>
      <t>2.459</t>
    </r>
    <r>
      <rPr>
        <vertAlign val="superscript"/>
        <sz val="7"/>
        <color indexed="8"/>
        <rFont val="MingLiU"/>
        <family val="3"/>
        <charset val="136"/>
      </rPr>
      <t>a</t>
    </r>
    <phoneticPr fontId="2" type="noConversion"/>
  </si>
  <si>
    <r>
      <t>11.722</t>
    </r>
    <r>
      <rPr>
        <vertAlign val="superscript"/>
        <sz val="7"/>
        <color indexed="8"/>
        <rFont val="MingLiU"/>
        <family val="3"/>
        <charset val="136"/>
      </rPr>
      <t>a</t>
    </r>
    <phoneticPr fontId="2" type="noConversion"/>
  </si>
  <si>
    <r>
      <t>4.927</t>
    </r>
    <r>
      <rPr>
        <vertAlign val="superscript"/>
        <sz val="7"/>
        <color indexed="8"/>
        <rFont val="MingLiU"/>
        <family val="3"/>
        <charset val="136"/>
      </rPr>
      <t>a</t>
    </r>
    <phoneticPr fontId="2" type="noConversion"/>
  </si>
  <si>
    <r>
      <t>.072</t>
    </r>
    <r>
      <rPr>
        <vertAlign val="superscript"/>
        <sz val="7"/>
        <color indexed="8"/>
        <rFont val="MingLiU"/>
        <family val="3"/>
        <charset val="136"/>
      </rPr>
      <t>a</t>
    </r>
    <phoneticPr fontId="2" type="noConversion"/>
  </si>
  <si>
    <r>
      <t>67.492</t>
    </r>
    <r>
      <rPr>
        <vertAlign val="superscript"/>
        <sz val="7"/>
        <color indexed="8"/>
        <rFont val="MingLiU"/>
        <family val="3"/>
        <charset val="136"/>
      </rPr>
      <t>a</t>
    </r>
    <phoneticPr fontId="2" type="noConversion"/>
  </si>
  <si>
    <r>
      <t>3.163</t>
    </r>
    <r>
      <rPr>
        <vertAlign val="superscript"/>
        <sz val="7"/>
        <color indexed="8"/>
        <rFont val="MingLiU"/>
        <family val="3"/>
        <charset val="136"/>
      </rPr>
      <t>a</t>
    </r>
    <phoneticPr fontId="2" type="noConversion"/>
  </si>
  <si>
    <r>
      <t>1.084</t>
    </r>
    <r>
      <rPr>
        <vertAlign val="superscript"/>
        <sz val="7"/>
        <color indexed="8"/>
        <rFont val="MingLiU"/>
        <family val="3"/>
        <charset val="136"/>
      </rPr>
      <t>a</t>
    </r>
    <phoneticPr fontId="2" type="noConversion"/>
  </si>
  <si>
    <r>
      <t>1.140</t>
    </r>
    <r>
      <rPr>
        <vertAlign val="superscript"/>
        <sz val="7"/>
        <color indexed="8"/>
        <rFont val="MingLiU"/>
        <family val="3"/>
        <charset val="136"/>
      </rPr>
      <t>a</t>
    </r>
    <phoneticPr fontId="2" type="noConversion"/>
  </si>
  <si>
    <r>
      <t>9.084</t>
    </r>
    <r>
      <rPr>
        <vertAlign val="superscript"/>
        <sz val="7"/>
        <color indexed="8"/>
        <rFont val="MingLiU"/>
        <family val="3"/>
        <charset val="136"/>
      </rPr>
      <t>a</t>
    </r>
    <phoneticPr fontId="2" type="noConversion"/>
  </si>
  <si>
    <r>
      <t>8.593</t>
    </r>
    <r>
      <rPr>
        <vertAlign val="superscript"/>
        <sz val="7"/>
        <color indexed="8"/>
        <rFont val="MingLiU"/>
        <family val="3"/>
        <charset val="136"/>
      </rPr>
      <t>a</t>
    </r>
    <phoneticPr fontId="2" type="noConversion"/>
  </si>
  <si>
    <r>
      <t>8.601</t>
    </r>
    <r>
      <rPr>
        <vertAlign val="superscript"/>
        <sz val="7"/>
        <color indexed="8"/>
        <rFont val="MingLiU"/>
        <family val="3"/>
        <charset val="136"/>
      </rPr>
      <t>a</t>
    </r>
    <phoneticPr fontId="2" type="noConversion"/>
  </si>
  <si>
    <r>
      <t>6.842</t>
    </r>
    <r>
      <rPr>
        <vertAlign val="superscript"/>
        <sz val="7"/>
        <color indexed="8"/>
        <rFont val="MingLiU"/>
        <family val="3"/>
        <charset val="136"/>
      </rPr>
      <t>a</t>
    </r>
    <phoneticPr fontId="2" type="noConversion"/>
  </si>
  <si>
    <r>
      <t>3.650</t>
    </r>
    <r>
      <rPr>
        <vertAlign val="superscript"/>
        <sz val="7"/>
        <color indexed="8"/>
        <rFont val="MingLiU"/>
        <family val="3"/>
        <charset val="136"/>
      </rPr>
      <t>a</t>
    </r>
    <phoneticPr fontId="2" type="noConversion"/>
  </si>
  <si>
    <r>
      <t>110.153</t>
    </r>
    <r>
      <rPr>
        <vertAlign val="superscript"/>
        <sz val="7"/>
        <color indexed="8"/>
        <rFont val="MingLiU"/>
        <family val="3"/>
        <charset val="136"/>
      </rPr>
      <t>a</t>
    </r>
    <phoneticPr fontId="2" type="noConversion"/>
  </si>
  <si>
    <r>
      <t>20.318</t>
    </r>
    <r>
      <rPr>
        <vertAlign val="superscript"/>
        <sz val="7"/>
        <color indexed="8"/>
        <rFont val="MingLiU"/>
        <family val="3"/>
        <charset val="136"/>
      </rPr>
      <t>a</t>
    </r>
    <phoneticPr fontId="2" type="noConversion"/>
  </si>
  <si>
    <r>
      <t>10.096</t>
    </r>
    <r>
      <rPr>
        <vertAlign val="superscript"/>
        <sz val="7"/>
        <color indexed="8"/>
        <rFont val="MingLiU"/>
        <family val="3"/>
        <charset val="136"/>
      </rPr>
      <t>a</t>
    </r>
    <phoneticPr fontId="2" type="noConversion"/>
  </si>
  <si>
    <r>
      <t>108.491</t>
    </r>
    <r>
      <rPr>
        <vertAlign val="superscript"/>
        <sz val="7"/>
        <color indexed="8"/>
        <rFont val="MingLiU"/>
        <family val="3"/>
        <charset val="136"/>
      </rPr>
      <t>a</t>
    </r>
    <phoneticPr fontId="2" type="noConversion"/>
  </si>
  <si>
    <r>
      <t>284.095</t>
    </r>
    <r>
      <rPr>
        <vertAlign val="superscript"/>
        <sz val="7"/>
        <color indexed="8"/>
        <rFont val="MingLiU"/>
        <family val="3"/>
        <charset val="136"/>
      </rPr>
      <t>a</t>
    </r>
    <phoneticPr fontId="2" type="noConversion"/>
  </si>
  <si>
    <r>
      <t>36.404</t>
    </r>
    <r>
      <rPr>
        <vertAlign val="superscript"/>
        <sz val="7"/>
        <color indexed="8"/>
        <rFont val="MingLiU"/>
        <family val="3"/>
        <charset val="136"/>
      </rPr>
      <t>a</t>
    </r>
    <phoneticPr fontId="2" type="noConversion"/>
  </si>
  <si>
    <r>
      <t>34.307</t>
    </r>
    <r>
      <rPr>
        <vertAlign val="superscript"/>
        <sz val="7"/>
        <color indexed="8"/>
        <rFont val="MingLiU"/>
        <family val="3"/>
        <charset val="136"/>
      </rPr>
      <t>a</t>
    </r>
    <phoneticPr fontId="2" type="noConversion"/>
  </si>
  <si>
    <r>
      <t>3.255</t>
    </r>
    <r>
      <rPr>
        <vertAlign val="superscript"/>
        <sz val="7"/>
        <color indexed="8"/>
        <rFont val="MingLiU"/>
        <family val="3"/>
        <charset val="136"/>
      </rPr>
      <t>a</t>
    </r>
    <phoneticPr fontId="2" type="noConversion"/>
  </si>
  <si>
    <r>
      <t>10.203</t>
    </r>
    <r>
      <rPr>
        <vertAlign val="superscript"/>
        <sz val="7"/>
        <color indexed="8"/>
        <rFont val="MingLiU"/>
        <family val="3"/>
        <charset val="136"/>
      </rPr>
      <t>a</t>
    </r>
    <phoneticPr fontId="2" type="noConversion"/>
  </si>
  <si>
    <r>
      <t>12.937</t>
    </r>
    <r>
      <rPr>
        <vertAlign val="superscript"/>
        <sz val="7"/>
        <color indexed="8"/>
        <rFont val="MingLiU"/>
        <family val="3"/>
        <charset val="136"/>
      </rPr>
      <t>a</t>
    </r>
    <phoneticPr fontId="2" type="noConversion"/>
  </si>
  <si>
    <r>
      <t>139.854</t>
    </r>
    <r>
      <rPr>
        <vertAlign val="superscript"/>
        <sz val="7"/>
        <color indexed="8"/>
        <rFont val="MingLiU"/>
        <family val="3"/>
        <charset val="136"/>
      </rPr>
      <t>a</t>
    </r>
    <phoneticPr fontId="2" type="noConversion"/>
  </si>
  <si>
    <r>
      <t>37.117</t>
    </r>
    <r>
      <rPr>
        <vertAlign val="superscript"/>
        <sz val="7"/>
        <color indexed="8"/>
        <rFont val="MingLiU"/>
        <family val="3"/>
        <charset val="136"/>
      </rPr>
      <t>a</t>
    </r>
    <phoneticPr fontId="2" type="noConversion"/>
  </si>
  <si>
    <r>
      <t>39.810</t>
    </r>
    <r>
      <rPr>
        <vertAlign val="superscript"/>
        <sz val="7"/>
        <color indexed="8"/>
        <rFont val="MingLiU"/>
        <family val="3"/>
        <charset val="136"/>
      </rPr>
      <t>a</t>
    </r>
    <phoneticPr fontId="2" type="noConversion"/>
  </si>
  <si>
    <r>
      <t>10.810</t>
    </r>
    <r>
      <rPr>
        <vertAlign val="superscript"/>
        <sz val="7"/>
        <color indexed="8"/>
        <rFont val="MingLiU"/>
        <family val="3"/>
        <charset val="136"/>
      </rPr>
      <t>a</t>
    </r>
    <phoneticPr fontId="2" type="noConversion"/>
  </si>
  <si>
    <r>
      <t>44.011</t>
    </r>
    <r>
      <rPr>
        <vertAlign val="superscript"/>
        <sz val="7"/>
        <color indexed="8"/>
        <rFont val="MingLiU"/>
        <family val="3"/>
        <charset val="136"/>
      </rPr>
      <t>a</t>
    </r>
    <phoneticPr fontId="2" type="noConversion"/>
  </si>
  <si>
    <r>
      <t>87.619</t>
    </r>
    <r>
      <rPr>
        <vertAlign val="superscript"/>
        <sz val="7"/>
        <color indexed="8"/>
        <rFont val="MingLiU"/>
        <family val="3"/>
        <charset val="136"/>
      </rPr>
      <t>a</t>
    </r>
    <phoneticPr fontId="2" type="noConversion"/>
  </si>
  <si>
    <r>
      <t>109.752</t>
    </r>
    <r>
      <rPr>
        <vertAlign val="superscript"/>
        <sz val="7"/>
        <color indexed="8"/>
        <rFont val="MingLiU"/>
        <family val="3"/>
        <charset val="136"/>
      </rPr>
      <t>a</t>
    </r>
    <phoneticPr fontId="2" type="noConversion"/>
  </si>
  <si>
    <r>
      <t>22.135</t>
    </r>
    <r>
      <rPr>
        <vertAlign val="superscript"/>
        <sz val="7"/>
        <color indexed="8"/>
        <rFont val="MingLiU"/>
        <family val="3"/>
        <charset val="136"/>
      </rPr>
      <t>a</t>
    </r>
    <phoneticPr fontId="2" type="noConversion"/>
  </si>
  <si>
    <r>
      <t>16.897</t>
    </r>
    <r>
      <rPr>
        <vertAlign val="superscript"/>
        <sz val="7"/>
        <color indexed="8"/>
        <rFont val="MingLiU"/>
        <family val="3"/>
        <charset val="136"/>
      </rPr>
      <t>a</t>
    </r>
    <phoneticPr fontId="2" type="noConversion"/>
  </si>
  <si>
    <r>
      <t>16.810</t>
    </r>
    <r>
      <rPr>
        <vertAlign val="superscript"/>
        <sz val="7"/>
        <color indexed="8"/>
        <rFont val="MingLiU"/>
        <family val="3"/>
        <charset val="136"/>
      </rPr>
      <t>a</t>
    </r>
    <phoneticPr fontId="2" type="noConversion"/>
  </si>
  <si>
    <r>
      <t>31.983</t>
    </r>
    <r>
      <rPr>
        <vertAlign val="superscript"/>
        <sz val="7"/>
        <color indexed="8"/>
        <rFont val="MingLiU"/>
        <family val="3"/>
        <charset val="136"/>
      </rPr>
      <t>a</t>
    </r>
    <phoneticPr fontId="2" type="noConversion"/>
  </si>
  <si>
    <r>
      <t>20.609</t>
    </r>
    <r>
      <rPr>
        <vertAlign val="superscript"/>
        <sz val="7"/>
        <color indexed="8"/>
        <rFont val="MingLiU"/>
        <family val="3"/>
        <charset val="136"/>
      </rPr>
      <t>a</t>
    </r>
    <phoneticPr fontId="2" type="noConversion"/>
  </si>
  <si>
    <r>
      <t>105.180</t>
    </r>
    <r>
      <rPr>
        <vertAlign val="superscript"/>
        <sz val="7"/>
        <color indexed="8"/>
        <rFont val="MingLiU"/>
        <family val="3"/>
        <charset val="136"/>
      </rPr>
      <t>a</t>
    </r>
    <phoneticPr fontId="2" type="noConversion"/>
  </si>
  <si>
    <r>
      <t>44.758</t>
    </r>
    <r>
      <rPr>
        <vertAlign val="superscript"/>
        <sz val="7"/>
        <color indexed="8"/>
        <rFont val="MingLiU"/>
        <family val="3"/>
        <charset val="136"/>
      </rPr>
      <t>a</t>
    </r>
    <phoneticPr fontId="2" type="noConversion"/>
  </si>
  <si>
    <r>
      <t>31.606</t>
    </r>
    <r>
      <rPr>
        <vertAlign val="superscript"/>
        <sz val="7"/>
        <color indexed="8"/>
        <rFont val="MingLiU"/>
        <family val="3"/>
        <charset val="136"/>
      </rPr>
      <t>a</t>
    </r>
    <phoneticPr fontId="2" type="noConversion"/>
  </si>
  <si>
    <r>
      <t>4.053</t>
    </r>
    <r>
      <rPr>
        <vertAlign val="superscript"/>
        <sz val="7"/>
        <color indexed="8"/>
        <rFont val="MingLiU"/>
        <family val="3"/>
        <charset val="136"/>
      </rPr>
      <t>a</t>
    </r>
    <phoneticPr fontId="2" type="noConversion"/>
  </si>
  <si>
    <r>
      <t>10.054</t>
    </r>
    <r>
      <rPr>
        <vertAlign val="superscript"/>
        <sz val="7"/>
        <color indexed="8"/>
        <rFont val="MingLiU"/>
        <family val="3"/>
        <charset val="136"/>
      </rPr>
      <t>a</t>
    </r>
    <phoneticPr fontId="2" type="noConversion"/>
  </si>
  <si>
    <r>
      <t>92.448</t>
    </r>
    <r>
      <rPr>
        <vertAlign val="superscript"/>
        <sz val="7"/>
        <color indexed="8"/>
        <rFont val="MingLiU"/>
        <family val="3"/>
        <charset val="136"/>
      </rPr>
      <t>a</t>
    </r>
    <phoneticPr fontId="2" type="noConversion"/>
  </si>
  <si>
    <r>
      <t>16.386</t>
    </r>
    <r>
      <rPr>
        <vertAlign val="superscript"/>
        <sz val="7"/>
        <color indexed="8"/>
        <rFont val="MingLiU"/>
        <family val="3"/>
        <charset val="136"/>
      </rPr>
      <t>a</t>
    </r>
    <phoneticPr fontId="2" type="noConversion"/>
  </si>
  <si>
    <r>
      <t>43.380</t>
    </r>
    <r>
      <rPr>
        <vertAlign val="superscript"/>
        <sz val="7"/>
        <color indexed="8"/>
        <rFont val="MingLiU"/>
        <family val="3"/>
        <charset val="136"/>
      </rPr>
      <t>a</t>
    </r>
    <phoneticPr fontId="2" type="noConversion"/>
  </si>
  <si>
    <r>
      <t>37.513</t>
    </r>
    <r>
      <rPr>
        <vertAlign val="superscript"/>
        <sz val="7"/>
        <color indexed="8"/>
        <rFont val="MingLiU"/>
        <family val="3"/>
        <charset val="136"/>
      </rPr>
      <t>a</t>
    </r>
    <phoneticPr fontId="2" type="noConversion"/>
  </si>
  <si>
    <r>
      <t>14.020</t>
    </r>
    <r>
      <rPr>
        <vertAlign val="superscript"/>
        <sz val="7"/>
        <color indexed="8"/>
        <rFont val="MingLiU"/>
        <family val="3"/>
        <charset val="136"/>
      </rPr>
      <t>a</t>
    </r>
    <phoneticPr fontId="2" type="noConversion"/>
  </si>
  <si>
    <r>
      <t>9.096</t>
    </r>
    <r>
      <rPr>
        <vertAlign val="superscript"/>
        <sz val="7"/>
        <color indexed="8"/>
        <rFont val="MingLiU"/>
        <family val="3"/>
        <charset val="136"/>
      </rPr>
      <t>a</t>
    </r>
    <phoneticPr fontId="2" type="noConversion"/>
  </si>
  <si>
    <r>
      <t>45.434</t>
    </r>
    <r>
      <rPr>
        <vertAlign val="superscript"/>
        <sz val="7"/>
        <color indexed="8"/>
        <rFont val="MingLiU"/>
        <family val="3"/>
        <charset val="136"/>
      </rPr>
      <t>a</t>
    </r>
    <phoneticPr fontId="2" type="noConversion"/>
  </si>
  <si>
    <r>
      <t>9.474</t>
    </r>
    <r>
      <rPr>
        <vertAlign val="superscript"/>
        <sz val="7"/>
        <color indexed="8"/>
        <rFont val="MingLiU"/>
        <family val="3"/>
        <charset val="136"/>
      </rPr>
      <t>a</t>
    </r>
    <phoneticPr fontId="2" type="noConversion"/>
  </si>
  <si>
    <r>
      <t>6.609</t>
    </r>
    <r>
      <rPr>
        <vertAlign val="superscript"/>
        <sz val="7"/>
        <color indexed="8"/>
        <rFont val="MingLiU"/>
        <family val="3"/>
        <charset val="136"/>
      </rPr>
      <t>a</t>
    </r>
    <phoneticPr fontId="2" type="noConversion"/>
  </si>
  <si>
    <r>
      <t>38.116</t>
    </r>
    <r>
      <rPr>
        <vertAlign val="superscript"/>
        <sz val="7"/>
        <color indexed="8"/>
        <rFont val="MingLiU"/>
        <family val="3"/>
        <charset val="136"/>
      </rPr>
      <t>a</t>
    </r>
    <phoneticPr fontId="2" type="noConversion"/>
  </si>
  <si>
    <r>
      <t>18.270</t>
    </r>
    <r>
      <rPr>
        <vertAlign val="superscript"/>
        <sz val="7"/>
        <color indexed="8"/>
        <rFont val="MingLiU"/>
        <family val="3"/>
        <charset val="136"/>
      </rPr>
      <t>a</t>
    </r>
    <phoneticPr fontId="2" type="noConversion"/>
  </si>
  <si>
    <r>
      <t>26.549</t>
    </r>
    <r>
      <rPr>
        <vertAlign val="superscript"/>
        <sz val="7"/>
        <color indexed="8"/>
        <rFont val="MingLiU"/>
        <family val="3"/>
        <charset val="136"/>
      </rPr>
      <t>a</t>
    </r>
    <phoneticPr fontId="2" type="noConversion"/>
  </si>
  <si>
    <r>
      <t>31.779</t>
    </r>
    <r>
      <rPr>
        <vertAlign val="superscript"/>
        <sz val="7"/>
        <color indexed="8"/>
        <rFont val="MingLiU"/>
        <family val="3"/>
        <charset val="136"/>
      </rPr>
      <t>a</t>
    </r>
    <phoneticPr fontId="2" type="noConversion"/>
  </si>
  <si>
    <r>
      <t>27.784</t>
    </r>
    <r>
      <rPr>
        <vertAlign val="superscript"/>
        <sz val="7"/>
        <color indexed="8"/>
        <rFont val="MingLiU"/>
        <family val="3"/>
        <charset val="136"/>
      </rPr>
      <t>a</t>
    </r>
    <phoneticPr fontId="2" type="noConversion"/>
  </si>
  <si>
    <r>
      <t>15.365</t>
    </r>
    <r>
      <rPr>
        <vertAlign val="superscript"/>
        <sz val="7"/>
        <color indexed="8"/>
        <rFont val="MingLiU"/>
        <family val="3"/>
        <charset val="136"/>
      </rPr>
      <t>a</t>
    </r>
    <phoneticPr fontId="2" type="noConversion"/>
  </si>
  <si>
    <r>
      <t>6.919</t>
    </r>
    <r>
      <rPr>
        <vertAlign val="superscript"/>
        <sz val="7"/>
        <color indexed="8"/>
        <rFont val="MingLiU"/>
        <family val="3"/>
        <charset val="136"/>
      </rPr>
      <t>a</t>
    </r>
    <phoneticPr fontId="2" type="noConversion"/>
  </si>
  <si>
    <r>
      <t>22.678</t>
    </r>
    <r>
      <rPr>
        <vertAlign val="superscript"/>
        <sz val="7"/>
        <color indexed="8"/>
        <rFont val="MingLiU"/>
        <family val="3"/>
        <charset val="136"/>
      </rPr>
      <t>a</t>
    </r>
    <phoneticPr fontId="2" type="noConversion"/>
  </si>
  <si>
    <r>
      <t>9.582</t>
    </r>
    <r>
      <rPr>
        <vertAlign val="superscript"/>
        <sz val="7"/>
        <color indexed="8"/>
        <rFont val="MingLiU"/>
        <family val="3"/>
        <charset val="136"/>
      </rPr>
      <t>a</t>
    </r>
    <phoneticPr fontId="2" type="noConversion"/>
  </si>
  <si>
    <r>
      <t>2.341</t>
    </r>
    <r>
      <rPr>
        <vertAlign val="superscript"/>
        <sz val="7"/>
        <color indexed="8"/>
        <rFont val="MingLiU"/>
        <family val="3"/>
        <charset val="136"/>
      </rPr>
      <t>a</t>
    </r>
    <phoneticPr fontId="2" type="noConversion"/>
  </si>
  <si>
    <r>
      <t>80.336</t>
    </r>
    <r>
      <rPr>
        <vertAlign val="superscript"/>
        <sz val="7"/>
        <color indexed="8"/>
        <rFont val="MingLiU"/>
        <family val="3"/>
        <charset val="136"/>
      </rPr>
      <t>a</t>
    </r>
    <phoneticPr fontId="2" type="noConversion"/>
  </si>
  <si>
    <r>
      <t>5.848</t>
    </r>
    <r>
      <rPr>
        <vertAlign val="superscript"/>
        <sz val="7"/>
        <color indexed="8"/>
        <rFont val="MingLiU"/>
        <family val="3"/>
        <charset val="136"/>
      </rPr>
      <t>a</t>
    </r>
    <phoneticPr fontId="2" type="noConversion"/>
  </si>
  <si>
    <r>
      <t>145.934</t>
    </r>
    <r>
      <rPr>
        <vertAlign val="superscript"/>
        <sz val="7"/>
        <color indexed="8"/>
        <rFont val="MingLiU"/>
        <family val="3"/>
        <charset val="136"/>
      </rPr>
      <t>a</t>
    </r>
    <phoneticPr fontId="2" type="noConversion"/>
  </si>
  <si>
    <r>
      <t>34.130</t>
    </r>
    <r>
      <rPr>
        <vertAlign val="superscript"/>
        <sz val="7"/>
        <color indexed="8"/>
        <rFont val="MingLiU"/>
        <family val="3"/>
        <charset val="136"/>
      </rPr>
      <t>a</t>
    </r>
    <phoneticPr fontId="2" type="noConversion"/>
  </si>
  <si>
    <r>
      <t>57.281</t>
    </r>
    <r>
      <rPr>
        <vertAlign val="superscript"/>
        <sz val="7"/>
        <color indexed="8"/>
        <rFont val="MingLiU"/>
        <family val="3"/>
        <charset val="136"/>
      </rPr>
      <t>a</t>
    </r>
    <phoneticPr fontId="2" type="noConversion"/>
  </si>
  <si>
    <r>
      <t>93.226</t>
    </r>
    <r>
      <rPr>
        <vertAlign val="superscript"/>
        <sz val="7"/>
        <color indexed="8"/>
        <rFont val="MingLiU"/>
        <family val="3"/>
        <charset val="136"/>
      </rPr>
      <t>a</t>
    </r>
    <phoneticPr fontId="2" type="noConversion"/>
  </si>
  <si>
    <r>
      <t>50.510</t>
    </r>
    <r>
      <rPr>
        <vertAlign val="superscript"/>
        <sz val="7"/>
        <color indexed="8"/>
        <rFont val="MingLiU"/>
        <family val="3"/>
        <charset val="136"/>
      </rPr>
      <t>a</t>
    </r>
    <phoneticPr fontId="2" type="noConversion"/>
  </si>
  <si>
    <r>
      <t>27.607</t>
    </r>
    <r>
      <rPr>
        <vertAlign val="superscript"/>
        <sz val="7"/>
        <color indexed="8"/>
        <rFont val="MingLiU"/>
        <family val="3"/>
        <charset val="136"/>
      </rPr>
      <t>a</t>
    </r>
    <phoneticPr fontId="2" type="noConversion"/>
  </si>
  <si>
    <r>
      <t>44.420</t>
    </r>
    <r>
      <rPr>
        <vertAlign val="superscript"/>
        <sz val="7"/>
        <color indexed="8"/>
        <rFont val="MingLiU"/>
        <family val="3"/>
        <charset val="136"/>
      </rPr>
      <t>a</t>
    </r>
    <phoneticPr fontId="2" type="noConversion"/>
  </si>
  <si>
    <r>
      <t>136.623</t>
    </r>
    <r>
      <rPr>
        <vertAlign val="superscript"/>
        <sz val="7"/>
        <color indexed="8"/>
        <rFont val="MingLiU"/>
        <family val="3"/>
        <charset val="136"/>
      </rPr>
      <t>a</t>
    </r>
    <phoneticPr fontId="2" type="noConversion"/>
  </si>
  <si>
    <r>
      <t>47.303</t>
    </r>
    <r>
      <rPr>
        <vertAlign val="superscript"/>
        <sz val="7"/>
        <color indexed="8"/>
        <rFont val="MingLiU"/>
        <family val="3"/>
        <charset val="136"/>
      </rPr>
      <t>a</t>
    </r>
    <phoneticPr fontId="2" type="noConversion"/>
  </si>
  <si>
    <r>
      <t>45.839</t>
    </r>
    <r>
      <rPr>
        <vertAlign val="superscript"/>
        <sz val="7"/>
        <color indexed="8"/>
        <rFont val="MingLiU"/>
        <family val="3"/>
        <charset val="136"/>
      </rPr>
      <t>a</t>
    </r>
    <phoneticPr fontId="2" type="noConversion"/>
  </si>
  <si>
    <r>
      <t>10.443</t>
    </r>
    <r>
      <rPr>
        <vertAlign val="superscript"/>
        <sz val="7"/>
        <color indexed="8"/>
        <rFont val="MingLiU"/>
        <family val="3"/>
        <charset val="136"/>
      </rPr>
      <t>a</t>
    </r>
    <phoneticPr fontId="2" type="noConversion"/>
  </si>
  <si>
    <t>您目前的工作與您當初獲得博士學位時原有規劃之職涯機構別與職業別是否符合？ *目前工作的機構別為？ 交叉列表</t>
    <phoneticPr fontId="2" type="noConversion"/>
  </si>
  <si>
    <r>
      <t>329.584</t>
    </r>
    <r>
      <rPr>
        <vertAlign val="superscript"/>
        <sz val="7"/>
        <color indexed="8"/>
        <rFont val="MingLiU"/>
        <family val="3"/>
        <charset val="136"/>
      </rPr>
      <t>a</t>
    </r>
    <phoneticPr fontId="2" type="noConversion"/>
  </si>
  <si>
    <r>
      <t>613.338</t>
    </r>
    <r>
      <rPr>
        <vertAlign val="superscript"/>
        <sz val="7"/>
        <color indexed="8"/>
        <rFont val="MingLiU"/>
        <family val="3"/>
        <charset val="136"/>
      </rPr>
      <t>a</t>
    </r>
    <phoneticPr fontId="2" type="noConversion"/>
  </si>
  <si>
    <r>
      <t>320.756</t>
    </r>
    <r>
      <rPr>
        <vertAlign val="superscript"/>
        <sz val="7"/>
        <color indexed="8"/>
        <rFont val="MingLiU"/>
        <family val="3"/>
        <charset val="136"/>
      </rPr>
      <t>a</t>
    </r>
    <phoneticPr fontId="2" type="noConversion"/>
  </si>
  <si>
    <t>您對目前工作的滿意度為何？*目前工作的機構別為？ 交叉列表</t>
    <phoneticPr fontId="2" type="noConversion"/>
  </si>
  <si>
    <r>
      <t>71.673</t>
    </r>
    <r>
      <rPr>
        <vertAlign val="superscript"/>
        <sz val="7"/>
        <color indexed="8"/>
        <rFont val="MingLiU"/>
        <family val="3"/>
        <charset val="136"/>
      </rPr>
      <t>a</t>
    </r>
    <phoneticPr fontId="2" type="noConversion"/>
  </si>
  <si>
    <r>
      <t>103.350</t>
    </r>
    <r>
      <rPr>
        <vertAlign val="superscript"/>
        <sz val="7"/>
        <color indexed="8"/>
        <rFont val="MingLiU"/>
        <family val="3"/>
        <charset val="136"/>
      </rPr>
      <t>a</t>
    </r>
    <phoneticPr fontId="2" type="noConversion"/>
  </si>
  <si>
    <r>
      <t>618.531</t>
    </r>
    <r>
      <rPr>
        <vertAlign val="superscript"/>
        <sz val="7"/>
        <color indexed="8"/>
        <rFont val="MingLiU"/>
        <family val="3"/>
        <charset val="136"/>
      </rPr>
      <t>a</t>
    </r>
    <phoneticPr fontId="2" type="noConversion"/>
  </si>
  <si>
    <r>
      <t>543.868</t>
    </r>
    <r>
      <rPr>
        <vertAlign val="superscript"/>
        <sz val="7"/>
        <color indexed="8"/>
        <rFont val="MingLiU"/>
        <family val="3"/>
        <charset val="136"/>
      </rPr>
      <t>a</t>
    </r>
    <phoneticPr fontId="2" type="noConversion"/>
  </si>
  <si>
    <r>
      <t>248.788</t>
    </r>
    <r>
      <rPr>
        <vertAlign val="superscript"/>
        <sz val="7"/>
        <color indexed="8"/>
        <rFont val="MingLiU"/>
        <family val="3"/>
        <charset val="136"/>
      </rPr>
      <t>a</t>
    </r>
    <phoneticPr fontId="2" type="noConversion"/>
  </si>
  <si>
    <r>
      <t>344.436</t>
    </r>
    <r>
      <rPr>
        <vertAlign val="superscript"/>
        <sz val="7"/>
        <color indexed="8"/>
        <rFont val="MingLiU"/>
        <family val="3"/>
        <charset val="136"/>
      </rPr>
      <t>a</t>
    </r>
    <phoneticPr fontId="2" type="noConversion"/>
  </si>
  <si>
    <r>
      <t>329.584</t>
    </r>
    <r>
      <rPr>
        <vertAlign val="superscript"/>
        <sz val="7"/>
        <color indexed="8"/>
        <rFont val="MingLiU"/>
        <family val="3"/>
        <charset val="136"/>
      </rPr>
      <t>a</t>
    </r>
    <phoneticPr fontId="2" type="noConversion"/>
  </si>
  <si>
    <r>
      <t>181.875</t>
    </r>
    <r>
      <rPr>
        <vertAlign val="superscript"/>
        <sz val="7"/>
        <color indexed="8"/>
        <rFont val="MingLiU"/>
        <family val="3"/>
        <charset val="136"/>
      </rPr>
      <t>a</t>
    </r>
    <phoneticPr fontId="2" type="noConversion"/>
  </si>
  <si>
    <r>
      <t>167.472</t>
    </r>
    <r>
      <rPr>
        <vertAlign val="superscript"/>
        <sz val="7"/>
        <color indexed="8"/>
        <rFont val="MingLiU"/>
        <family val="3"/>
        <charset val="136"/>
      </rPr>
      <t>a</t>
    </r>
    <phoneticPr fontId="2" type="noConversion"/>
  </si>
  <si>
    <t>h. 6 資料格 (100.0%) 預期計數小於 5。預期的計數下限為 .11。</t>
    <phoneticPr fontId="2" type="noConversion"/>
  </si>
  <si>
    <r>
      <t>17.265</t>
    </r>
    <r>
      <rPr>
        <vertAlign val="superscript"/>
        <sz val="7"/>
        <color indexed="8"/>
        <rFont val="MingLiU"/>
        <family val="3"/>
        <charset val="136"/>
      </rPr>
      <t>a</t>
    </r>
    <phoneticPr fontId="2" type="noConversion"/>
  </si>
  <si>
    <r>
      <t>128.744</t>
    </r>
    <r>
      <rPr>
        <vertAlign val="superscript"/>
        <sz val="7"/>
        <color indexed="8"/>
        <rFont val="MingLiU"/>
        <family val="3"/>
        <charset val="136"/>
      </rPr>
      <t>a</t>
    </r>
    <phoneticPr fontId="2" type="noConversion"/>
  </si>
  <si>
    <r>
      <t>167.632</t>
    </r>
    <r>
      <rPr>
        <vertAlign val="superscript"/>
        <sz val="7"/>
        <color indexed="8"/>
        <rFont val="MingLiU"/>
        <family val="3"/>
        <charset val="136"/>
      </rPr>
      <t>a</t>
    </r>
    <phoneticPr fontId="2" type="noConversion"/>
  </si>
  <si>
    <r>
      <t>29.473</t>
    </r>
    <r>
      <rPr>
        <vertAlign val="superscript"/>
        <sz val="7"/>
        <color indexed="8"/>
        <rFont val="MingLiU"/>
        <family val="3"/>
        <charset val="136"/>
      </rPr>
      <t>a</t>
    </r>
    <phoneticPr fontId="2" type="noConversion"/>
  </si>
  <si>
    <r>
      <t>31.595</t>
    </r>
    <r>
      <rPr>
        <vertAlign val="superscript"/>
        <sz val="7"/>
        <color indexed="8"/>
        <rFont val="MingLiU"/>
        <family val="3"/>
        <charset val="136"/>
      </rPr>
      <t>a</t>
    </r>
    <phoneticPr fontId="2" type="noConversion"/>
  </si>
  <si>
    <r>
      <t>15.387</t>
    </r>
    <r>
      <rPr>
        <vertAlign val="superscript"/>
        <sz val="7"/>
        <color indexed="8"/>
        <rFont val="MingLiU"/>
        <family val="3"/>
        <charset val="136"/>
      </rPr>
      <t>a</t>
    </r>
    <phoneticPr fontId="2" type="noConversion"/>
  </si>
  <si>
    <r>
      <t>200.711</t>
    </r>
    <r>
      <rPr>
        <vertAlign val="superscript"/>
        <sz val="7"/>
        <color indexed="8"/>
        <rFont val="MingLiU"/>
        <family val="3"/>
        <charset val="136"/>
      </rPr>
      <t>a</t>
    </r>
    <phoneticPr fontId="2" type="noConversion"/>
  </si>
  <si>
    <r>
      <t>148.910</t>
    </r>
    <r>
      <rPr>
        <vertAlign val="superscript"/>
        <sz val="7"/>
        <color indexed="8"/>
        <rFont val="MingLiU"/>
        <family val="3"/>
        <charset val="136"/>
      </rPr>
      <t>a</t>
    </r>
    <phoneticPr fontId="2" type="noConversion"/>
  </si>
  <si>
    <r>
      <t>56.804</t>
    </r>
    <r>
      <rPr>
        <vertAlign val="superscript"/>
        <sz val="7"/>
        <color indexed="8"/>
        <rFont val="MingLiU"/>
        <family val="3"/>
        <charset val="136"/>
      </rPr>
      <t>a</t>
    </r>
    <phoneticPr fontId="2" type="noConversion"/>
  </si>
  <si>
    <r>
      <t>71.120</t>
    </r>
    <r>
      <rPr>
        <vertAlign val="superscript"/>
        <sz val="7"/>
        <color indexed="8"/>
        <rFont val="MingLiU"/>
        <family val="3"/>
        <charset val="136"/>
      </rPr>
      <t>a</t>
    </r>
    <phoneticPr fontId="2" type="noConversion"/>
  </si>
  <si>
    <r>
      <t>86.018</t>
    </r>
    <r>
      <rPr>
        <vertAlign val="superscript"/>
        <sz val="7"/>
        <color indexed="8"/>
        <rFont val="MingLiU"/>
        <family val="3"/>
        <charset val="136"/>
      </rPr>
      <t>a</t>
    </r>
    <phoneticPr fontId="2" type="noConversion"/>
  </si>
  <si>
    <r>
      <t>140.084</t>
    </r>
    <r>
      <rPr>
        <vertAlign val="superscript"/>
        <sz val="7"/>
        <color indexed="8"/>
        <rFont val="MingLiU"/>
        <family val="3"/>
        <charset val="136"/>
      </rPr>
      <t>a</t>
    </r>
    <phoneticPr fontId="2" type="noConversion"/>
  </si>
  <si>
    <r>
      <t>113.764</t>
    </r>
    <r>
      <rPr>
        <vertAlign val="superscript"/>
        <sz val="7"/>
        <color indexed="8"/>
        <rFont val="MingLiU"/>
        <family val="3"/>
        <charset val="136"/>
      </rPr>
      <t>a</t>
    </r>
    <phoneticPr fontId="2" type="noConversion"/>
  </si>
  <si>
    <r>
      <t>126.033</t>
    </r>
    <r>
      <rPr>
        <vertAlign val="superscript"/>
        <sz val="7"/>
        <color indexed="8"/>
        <rFont val="MingLiU"/>
        <family val="3"/>
        <charset val="136"/>
      </rPr>
      <t>a</t>
    </r>
    <phoneticPr fontId="2" type="noConversion"/>
  </si>
  <si>
    <t>教學助理∕研究助理*</t>
    <phoneticPr fontId="2" type="noConversion"/>
  </si>
  <si>
    <t>校外其他兼職工作</t>
    <phoneticPr fontId="2" type="noConversion"/>
  </si>
  <si>
    <t>學費全免∕減免</t>
    <phoneticPr fontId="2" type="noConversion"/>
  </si>
  <si>
    <t>自己的存款</t>
    <phoneticPr fontId="2" type="noConversion"/>
  </si>
  <si>
    <t>親友資助</t>
    <phoneticPr fontId="2" type="noConversion"/>
  </si>
  <si>
    <t>就學貸款</t>
    <phoneticPr fontId="2" type="noConversion"/>
  </si>
  <si>
    <r>
      <t>41.506</t>
    </r>
    <r>
      <rPr>
        <vertAlign val="superscript"/>
        <sz val="7"/>
        <color indexed="8"/>
        <rFont val="MingLiU"/>
        <family val="3"/>
        <charset val="136"/>
      </rPr>
      <t>a</t>
    </r>
    <phoneticPr fontId="2" type="noConversion"/>
  </si>
  <si>
    <r>
      <t>113.599</t>
    </r>
    <r>
      <rPr>
        <vertAlign val="superscript"/>
        <sz val="7"/>
        <color indexed="8"/>
        <rFont val="MingLiU"/>
        <family val="3"/>
        <charset val="136"/>
      </rPr>
      <t>a</t>
    </r>
    <phoneticPr fontId="2" type="noConversion"/>
  </si>
  <si>
    <r>
      <t>40.514</t>
    </r>
    <r>
      <rPr>
        <vertAlign val="superscript"/>
        <sz val="7"/>
        <color indexed="8"/>
        <rFont val="MingLiU"/>
        <family val="3"/>
        <charset val="136"/>
      </rPr>
      <t>a</t>
    </r>
    <phoneticPr fontId="2" type="noConversion"/>
  </si>
  <si>
    <r>
      <t>12.526</t>
    </r>
    <r>
      <rPr>
        <vertAlign val="superscript"/>
        <sz val="7"/>
        <color indexed="8"/>
        <rFont val="MingLiU"/>
        <family val="3"/>
        <charset val="136"/>
      </rPr>
      <t>a</t>
    </r>
    <phoneticPr fontId="2" type="noConversion"/>
  </si>
  <si>
    <r>
      <t>28.889</t>
    </r>
    <r>
      <rPr>
        <vertAlign val="superscript"/>
        <sz val="7"/>
        <color indexed="8"/>
        <rFont val="MingLiU"/>
        <family val="3"/>
        <charset val="136"/>
      </rPr>
      <t>a</t>
    </r>
    <phoneticPr fontId="2" type="noConversion"/>
  </si>
  <si>
    <r>
      <t>16.004</t>
    </r>
    <r>
      <rPr>
        <vertAlign val="superscript"/>
        <sz val="7"/>
        <color indexed="8"/>
        <rFont val="MingLiU"/>
        <family val="3"/>
        <charset val="136"/>
      </rPr>
      <t>a</t>
    </r>
    <phoneticPr fontId="2" type="noConversion"/>
  </si>
  <si>
    <r>
      <t>6.625</t>
    </r>
    <r>
      <rPr>
        <vertAlign val="superscript"/>
        <sz val="7"/>
        <color indexed="8"/>
        <rFont val="MingLiU"/>
        <family val="3"/>
        <charset val="136"/>
      </rPr>
      <t>a</t>
    </r>
    <phoneticPr fontId="2" type="noConversion"/>
  </si>
  <si>
    <r>
      <t>4.173</t>
    </r>
    <r>
      <rPr>
        <vertAlign val="superscript"/>
        <sz val="7"/>
        <color indexed="8"/>
        <rFont val="MingLiU"/>
        <family val="3"/>
        <charset val="136"/>
      </rPr>
      <t>a</t>
    </r>
    <phoneticPr fontId="2" type="noConversion"/>
  </si>
  <si>
    <r>
      <t>21.541</t>
    </r>
    <r>
      <rPr>
        <vertAlign val="superscript"/>
        <sz val="7"/>
        <color indexed="8"/>
        <rFont val="MingLiU"/>
        <family val="3"/>
        <charset val="136"/>
      </rPr>
      <t>a</t>
    </r>
    <phoneticPr fontId="2" type="noConversion"/>
  </si>
  <si>
    <r>
      <t>59.384</t>
    </r>
    <r>
      <rPr>
        <vertAlign val="superscript"/>
        <sz val="7"/>
        <color indexed="8"/>
        <rFont val="MingLiU"/>
        <family val="3"/>
        <charset val="136"/>
      </rPr>
      <t>a</t>
    </r>
    <phoneticPr fontId="2" type="noConversion"/>
  </si>
  <si>
    <r>
      <t>50.537</t>
    </r>
    <r>
      <rPr>
        <vertAlign val="superscript"/>
        <sz val="7"/>
        <color indexed="8"/>
        <rFont val="MingLiU"/>
        <family val="3"/>
        <charset val="136"/>
      </rPr>
      <t>a</t>
    </r>
    <phoneticPr fontId="2" type="noConversion"/>
  </si>
  <si>
    <t>a. 1 資料格 (8.3%) 預期計數小於 5。預期的計數下限為 1.24。</t>
  </si>
  <si>
    <r>
      <t>41.612</t>
    </r>
    <r>
      <rPr>
        <vertAlign val="superscript"/>
        <sz val="7"/>
        <color indexed="8"/>
        <rFont val="MingLiU"/>
        <family val="3"/>
        <charset val="136"/>
      </rPr>
      <t>a</t>
    </r>
    <phoneticPr fontId="2" type="noConversion"/>
  </si>
  <si>
    <r>
      <t>127.858</t>
    </r>
    <r>
      <rPr>
        <vertAlign val="superscript"/>
        <sz val="7"/>
        <color indexed="8"/>
        <rFont val="MingLiU"/>
        <family val="3"/>
        <charset val="136"/>
      </rPr>
      <t>a</t>
    </r>
    <phoneticPr fontId="2" type="noConversion"/>
  </si>
  <si>
    <r>
      <t>172.166</t>
    </r>
    <r>
      <rPr>
        <vertAlign val="superscript"/>
        <sz val="7"/>
        <color indexed="8"/>
        <rFont val="MingLiU"/>
        <family val="3"/>
        <charset val="136"/>
      </rPr>
      <t>a</t>
    </r>
    <phoneticPr fontId="2" type="noConversion"/>
  </si>
  <si>
    <r>
      <t>298.462</t>
    </r>
    <r>
      <rPr>
        <vertAlign val="superscript"/>
        <sz val="7"/>
        <color indexed="8"/>
        <rFont val="MingLiU"/>
        <family val="3"/>
        <charset val="136"/>
      </rPr>
      <t>a</t>
    </r>
    <phoneticPr fontId="2" type="noConversion"/>
  </si>
  <si>
    <r>
      <t>201.640</t>
    </r>
    <r>
      <rPr>
        <vertAlign val="superscript"/>
        <sz val="7"/>
        <color indexed="8"/>
        <rFont val="MingLiU"/>
        <family val="3"/>
        <charset val="136"/>
      </rPr>
      <t>a</t>
    </r>
    <phoneticPr fontId="2" type="noConversion"/>
  </si>
  <si>
    <r>
      <t>31.477</t>
    </r>
    <r>
      <rPr>
        <vertAlign val="superscript"/>
        <sz val="7"/>
        <color indexed="8"/>
        <rFont val="MingLiU"/>
        <family val="3"/>
        <charset val="136"/>
      </rPr>
      <t>a</t>
    </r>
    <phoneticPr fontId="2" type="noConversion"/>
  </si>
  <si>
    <r>
      <t>67.511</t>
    </r>
    <r>
      <rPr>
        <vertAlign val="superscript"/>
        <sz val="7"/>
        <color indexed="8"/>
        <rFont val="MingLiU"/>
        <family val="3"/>
        <charset val="136"/>
      </rPr>
      <t>a</t>
    </r>
    <phoneticPr fontId="2" type="noConversion"/>
  </si>
  <si>
    <r>
      <t>262.735</t>
    </r>
    <r>
      <rPr>
        <vertAlign val="superscript"/>
        <sz val="7"/>
        <color indexed="8"/>
        <rFont val="MingLiU"/>
        <family val="3"/>
        <charset val="136"/>
      </rPr>
      <t>a</t>
    </r>
    <phoneticPr fontId="2" type="noConversion"/>
  </si>
  <si>
    <r>
      <t>845.646</t>
    </r>
    <r>
      <rPr>
        <vertAlign val="superscript"/>
        <sz val="7"/>
        <color indexed="8"/>
        <rFont val="MingLiU"/>
        <family val="3"/>
        <charset val="136"/>
      </rPr>
      <t>a</t>
    </r>
    <phoneticPr fontId="2" type="noConversion"/>
  </si>
  <si>
    <r>
      <t>320.756</t>
    </r>
    <r>
      <rPr>
        <vertAlign val="superscript"/>
        <sz val="7"/>
        <color indexed="8"/>
        <rFont val="MingLiU"/>
        <family val="3"/>
        <charset val="136"/>
      </rPr>
      <t>a</t>
    </r>
    <phoneticPr fontId="2" type="noConversion"/>
  </si>
  <si>
    <r>
      <t>721.522</t>
    </r>
    <r>
      <rPr>
        <vertAlign val="superscript"/>
        <sz val="7"/>
        <color indexed="8"/>
        <rFont val="MingLiU"/>
        <family val="3"/>
        <charset val="136"/>
      </rPr>
      <t>a</t>
    </r>
    <phoneticPr fontId="2" type="noConversion"/>
  </si>
  <si>
    <r>
      <t>2149.040</t>
    </r>
    <r>
      <rPr>
        <vertAlign val="superscript"/>
        <sz val="7"/>
        <color indexed="8"/>
        <rFont val="MingLiU"/>
        <family val="3"/>
        <charset val="136"/>
      </rPr>
      <t>a</t>
    </r>
    <phoneticPr fontId="2" type="noConversion"/>
  </si>
  <si>
    <r>
      <t>2620.702</t>
    </r>
    <r>
      <rPr>
        <vertAlign val="superscript"/>
        <sz val="7"/>
        <color indexed="8"/>
        <rFont val="MingLiU"/>
        <family val="3"/>
        <charset val="136"/>
      </rPr>
      <t>a</t>
    </r>
    <phoneticPr fontId="2" type="noConversion"/>
  </si>
  <si>
    <r>
      <t>35.620</t>
    </r>
    <r>
      <rPr>
        <vertAlign val="superscript"/>
        <sz val="7"/>
        <color indexed="8"/>
        <rFont val="MingLiU"/>
        <family val="3"/>
        <charset val="136"/>
      </rPr>
      <t>a</t>
    </r>
    <phoneticPr fontId="2" type="noConversion"/>
  </si>
  <si>
    <r>
      <t>135.941</t>
    </r>
    <r>
      <rPr>
        <vertAlign val="superscript"/>
        <sz val="7"/>
        <color indexed="8"/>
        <rFont val="MingLiU"/>
        <family val="3"/>
        <charset val="136"/>
      </rPr>
      <t>a</t>
    </r>
    <phoneticPr fontId="2" type="noConversion"/>
  </si>
  <si>
    <r>
      <t>73.208</t>
    </r>
    <r>
      <rPr>
        <vertAlign val="superscript"/>
        <sz val="7"/>
        <color indexed="8"/>
        <rFont val="MingLiU"/>
        <family val="3"/>
        <charset val="136"/>
      </rPr>
      <t>a</t>
    </r>
    <phoneticPr fontId="2" type="noConversion"/>
  </si>
  <si>
    <r>
      <t>103.894</t>
    </r>
    <r>
      <rPr>
        <vertAlign val="superscript"/>
        <sz val="7"/>
        <color indexed="8"/>
        <rFont val="MingLiU"/>
        <family val="3"/>
        <charset val="136"/>
      </rPr>
      <t>a</t>
    </r>
    <phoneticPr fontId="2" type="noConversion"/>
  </si>
  <si>
    <r>
      <t>52.007</t>
    </r>
    <r>
      <rPr>
        <vertAlign val="superscript"/>
        <sz val="7"/>
        <color indexed="8"/>
        <rFont val="MingLiU"/>
        <family val="3"/>
        <charset val="136"/>
      </rPr>
      <t>a</t>
    </r>
    <phoneticPr fontId="2" type="noConversion"/>
  </si>
  <si>
    <r>
      <t>91.833</t>
    </r>
    <r>
      <rPr>
        <vertAlign val="superscript"/>
        <sz val="7"/>
        <color indexed="8"/>
        <rFont val="MingLiU"/>
        <family val="3"/>
        <charset val="136"/>
      </rPr>
      <t>a</t>
    </r>
    <phoneticPr fontId="2" type="noConversion"/>
  </si>
  <si>
    <r>
      <t>68.468</t>
    </r>
    <r>
      <rPr>
        <vertAlign val="superscript"/>
        <sz val="7"/>
        <color indexed="8"/>
        <rFont val="MingLiU"/>
        <family val="3"/>
        <charset val="136"/>
      </rPr>
      <t>a</t>
    </r>
    <phoneticPr fontId="2" type="noConversion"/>
  </si>
  <si>
    <r>
      <t>48.487</t>
    </r>
    <r>
      <rPr>
        <vertAlign val="superscript"/>
        <sz val="7"/>
        <color indexed="8"/>
        <rFont val="MingLiU"/>
        <family val="3"/>
        <charset val="136"/>
      </rPr>
      <t>a</t>
    </r>
    <phoneticPr fontId="2" type="noConversion"/>
  </si>
  <si>
    <r>
      <t>20.316</t>
    </r>
    <r>
      <rPr>
        <vertAlign val="superscript"/>
        <sz val="7"/>
        <color indexed="8"/>
        <rFont val="MingLiU"/>
        <family val="3"/>
        <charset val="136"/>
      </rPr>
      <t>a</t>
    </r>
    <phoneticPr fontId="2" type="noConversion"/>
  </si>
  <si>
    <r>
      <t>40.993</t>
    </r>
    <r>
      <rPr>
        <vertAlign val="superscript"/>
        <sz val="7"/>
        <color indexed="8"/>
        <rFont val="MingLiU"/>
        <family val="3"/>
        <charset val="136"/>
      </rPr>
      <t>a</t>
    </r>
    <phoneticPr fontId="2" type="noConversion"/>
  </si>
  <si>
    <r>
      <t>38.559</t>
    </r>
    <r>
      <rPr>
        <vertAlign val="superscript"/>
        <sz val="7"/>
        <color indexed="8"/>
        <rFont val="MingLiU"/>
        <family val="3"/>
        <charset val="136"/>
      </rPr>
      <t>a</t>
    </r>
    <phoneticPr fontId="2" type="noConversion"/>
  </si>
  <si>
    <r>
      <t>13.278</t>
    </r>
    <r>
      <rPr>
        <vertAlign val="superscript"/>
        <sz val="7"/>
        <color indexed="8"/>
        <rFont val="MingLiU"/>
        <family val="3"/>
        <charset val="136"/>
      </rPr>
      <t>a</t>
    </r>
    <phoneticPr fontId="2" type="noConversion"/>
  </si>
  <si>
    <r>
      <t>8.827</t>
    </r>
    <r>
      <rPr>
        <vertAlign val="superscript"/>
        <sz val="7"/>
        <color indexed="8"/>
        <rFont val="MingLiU"/>
        <family val="3"/>
        <charset val="136"/>
      </rPr>
      <t>a</t>
    </r>
    <phoneticPr fontId="2" type="noConversion"/>
  </si>
  <si>
    <r>
      <t>6.850</t>
    </r>
    <r>
      <rPr>
        <vertAlign val="superscript"/>
        <sz val="7"/>
        <color indexed="8"/>
        <rFont val="MingLiU"/>
        <family val="3"/>
        <charset val="136"/>
      </rPr>
      <t>a</t>
    </r>
    <phoneticPr fontId="2" type="noConversion"/>
  </si>
  <si>
    <r>
      <t>1.779</t>
    </r>
    <r>
      <rPr>
        <vertAlign val="superscript"/>
        <sz val="7"/>
        <color indexed="8"/>
        <rFont val="MingLiU"/>
        <family val="3"/>
        <charset val="136"/>
      </rPr>
      <t>a</t>
    </r>
    <phoneticPr fontId="2" type="noConversion"/>
  </si>
  <si>
    <r>
      <t>15.662</t>
    </r>
    <r>
      <rPr>
        <vertAlign val="superscript"/>
        <sz val="7"/>
        <color indexed="8"/>
        <rFont val="MingLiU"/>
        <family val="3"/>
        <charset val="136"/>
      </rPr>
      <t>a</t>
    </r>
    <phoneticPr fontId="2" type="noConversion"/>
  </si>
  <si>
    <r>
      <t>3.786</t>
    </r>
    <r>
      <rPr>
        <vertAlign val="superscript"/>
        <sz val="7"/>
        <color indexed="8"/>
        <rFont val="MingLiU"/>
        <family val="3"/>
        <charset val="136"/>
      </rPr>
      <t>a</t>
    </r>
    <phoneticPr fontId="2" type="noConversion"/>
  </si>
  <si>
    <r>
      <t>120.497</t>
    </r>
    <r>
      <rPr>
        <vertAlign val="superscript"/>
        <sz val="7"/>
        <color indexed="8"/>
        <rFont val="MingLiU"/>
        <family val="3"/>
        <charset val="136"/>
      </rPr>
      <t>a</t>
    </r>
    <phoneticPr fontId="2" type="noConversion"/>
  </si>
  <si>
    <r>
      <t>47.895</t>
    </r>
    <r>
      <rPr>
        <vertAlign val="superscript"/>
        <sz val="7"/>
        <color indexed="8"/>
        <rFont val="MingLiU"/>
        <family val="3"/>
        <charset val="136"/>
      </rPr>
      <t>a</t>
    </r>
    <phoneticPr fontId="2" type="noConversion"/>
  </si>
  <si>
    <r>
      <t>54.596</t>
    </r>
    <r>
      <rPr>
        <vertAlign val="superscript"/>
        <sz val="7"/>
        <color indexed="8"/>
        <rFont val="MingLiU"/>
        <family val="3"/>
        <charset val="136"/>
      </rPr>
      <t>a</t>
    </r>
    <phoneticPr fontId="2" type="noConversion"/>
  </si>
  <si>
    <r>
      <t>21.096</t>
    </r>
    <r>
      <rPr>
        <vertAlign val="superscript"/>
        <sz val="7"/>
        <color indexed="8"/>
        <rFont val="MingLiU"/>
        <family val="3"/>
        <charset val="136"/>
      </rPr>
      <t>a</t>
    </r>
    <phoneticPr fontId="2" type="noConversion"/>
  </si>
  <si>
    <r>
      <t>24.706</t>
    </r>
    <r>
      <rPr>
        <vertAlign val="superscript"/>
        <sz val="7"/>
        <color indexed="8"/>
        <rFont val="MingLiU"/>
        <family val="3"/>
        <charset val="136"/>
      </rPr>
      <t>a</t>
    </r>
    <phoneticPr fontId="2" type="noConversion"/>
  </si>
  <si>
    <t>全體博士對博士修業感到滿意項目為師資的專業素養與教學品質*除個人興趣以外，就讀博士的首要動機為？(分群) 交叉列表</t>
    <phoneticPr fontId="2" type="noConversion"/>
  </si>
  <si>
    <t>全體博士對博士修業感到滿意項目為教授指導論文的方向、頻率與熱忱*除個人興趣以外，就讀博士的首要動機為？(分群) 交叉列表</t>
    <phoneticPr fontId="2" type="noConversion"/>
  </si>
  <si>
    <t>全體博士對博士修業感到滿意項目為指導教授提供的就業協助*除個人興趣以外，就讀博士的首要動機為？(分群) 交叉列表</t>
    <phoneticPr fontId="2" type="noConversion"/>
  </si>
  <si>
    <t>全體博士對博士修業感到滿意項目為學校研究經費、空間與設備*除個人興趣以外，就讀博士的首要動機為？(分群) 交叉列表</t>
    <phoneticPr fontId="2" type="noConversion"/>
  </si>
  <si>
    <t>全體博士對博士修業感到滿意項目為學校國際化程度（如：有無外籍教師、有無舉辦國際會議及有無交換學者等）*除個人興趣以外，就讀博士的首要動機為？(分群) 交叉列表</t>
    <phoneticPr fontId="2" type="noConversion"/>
  </si>
  <si>
    <t>全體博士對博士修業感到滿意項目為提供產學合作計畫與實習機會（如：提供實習企業規模、實習期長短及相關性）*除個人興趣以外，就讀博士的首要動機為？(分群) 交叉列表</t>
    <phoneticPr fontId="2" type="noConversion"/>
  </si>
  <si>
    <t>全體博士對博士修業感到滿意項目為提供跨領域∕跨機構合作的機會*除個人興趣以外，就讀博士的首要動機為？(分群) 交叉列表</t>
    <phoneticPr fontId="2" type="noConversion"/>
  </si>
  <si>
    <t>全體博士對博士修業感到滿意項目為培養具備核心專長能力*除個人興趣以外，就讀博士的首要動機為？(分群) 交叉列表</t>
    <phoneticPr fontId="2" type="noConversion"/>
  </si>
  <si>
    <t>全體博士對博士修業感到滿意項目為培養獨立研究與創新思考能力*除個人興趣以外，就讀博士的首要動機為？(分群) 交叉列表</t>
    <phoneticPr fontId="2" type="noConversion"/>
  </si>
  <si>
    <t>全體博士對博士修業感到滿意項目為培養團隊合作協調整合及領導統御能力*除個人興趣以外，就讀博士的首要動機為？(分群) 交叉列表</t>
    <phoneticPr fontId="2" type="noConversion"/>
  </si>
  <si>
    <t>全體博士對博士修業感到滿意項目為培養具宏觀視野與掌握世界趨勢的能力*除個人興趣以外，就讀博士的首要動機為？(分群) 交叉列表</t>
    <phoneticPr fontId="2" type="noConversion"/>
  </si>
  <si>
    <t>全體博士對博士修業感到滿意項目為其他*除個人興趣以外，就讀博士的首要動機為？(分群) 交叉列表</t>
    <phoneticPr fontId="2" type="noConversion"/>
  </si>
  <si>
    <t>全體博士對博士修業感到不滿意項目為師資的專業素養與教學品質*除個人興趣以外，就讀博士的首要動機為？(分群) 交叉列表</t>
    <phoneticPr fontId="2" type="noConversion"/>
  </si>
  <si>
    <t>全體博士對博士修業感到不滿意項目為教授指導論文的方向、頻率與熱忱*除個人興趣以外，就讀博士的首要動機為？(分群) 交叉列表</t>
    <phoneticPr fontId="2" type="noConversion"/>
  </si>
  <si>
    <t>全體博士對博士修業感到不滿意項目為指導教授提供的就業協助*除個人興趣以外，就讀博士的首要動機為？(分群) 交叉列表</t>
    <phoneticPr fontId="2" type="noConversion"/>
  </si>
  <si>
    <t>全體博士對博士修業感到不滿意項目為學校研究經費、空間與設備*除個人興趣以外，就讀博士的首要動機為？(分群) 交叉列表</t>
    <phoneticPr fontId="2" type="noConversion"/>
  </si>
  <si>
    <t>全體博士對博士修業感到不滿意項目為學校國際化程度（如：有無外籍教師、有無舉辦國際會議及有無交換學者等）*除個人興趣以外，就讀博士的首要動機為？(分群) 交叉列表</t>
    <phoneticPr fontId="2" type="noConversion"/>
  </si>
  <si>
    <t>全體博士對博士修業感到不滿意項目為提供產學合作計畫與實習機會（如：提供實習企業規模、實習期長短及相關性）*除個人興趣以外，就讀博士的首要動機為？(分群) 交叉列表</t>
    <phoneticPr fontId="2" type="noConversion"/>
  </si>
  <si>
    <t>全體博士對博士修業感到不滿意項目為提供跨領域∕跨機構合作的機會*除個人興趣以外，就讀博士的首要動機為？(分群) 交叉列表</t>
    <phoneticPr fontId="2" type="noConversion"/>
  </si>
  <si>
    <t>全體博士對博士修業感到不滿意項目為培養具備核心專長能力*除個人興趣以外，就讀博士的首要動機為？(分群) 交叉列表</t>
    <phoneticPr fontId="2" type="noConversion"/>
  </si>
  <si>
    <t>全體博士對博士修業感到不滿意項目為培養獨立研究與創新思考能力*除個人興趣以外，就讀博士的首要動機為？(分群) 交叉列表</t>
    <phoneticPr fontId="2" type="noConversion"/>
  </si>
  <si>
    <t>全體博士對博士修業感到不滿意項目為培養團隊合作協調整合及領導統御能力*除個人興趣以外，就讀博士的首要動機為？(分群) 交叉列表</t>
    <phoneticPr fontId="2" type="noConversion"/>
  </si>
  <si>
    <t>全體博士對博士修業感到不滿意項目為培養具宏觀視野與掌握世界趨勢的能力*除個人興趣以外，就讀博士的首要動機為？(分群) 交叉列表</t>
    <phoneticPr fontId="2" type="noConversion"/>
  </si>
  <si>
    <t>全體博士對博士修業感到不滿意項目為其他*除個人興趣以外，就讀博士的首要動機為？(分群) 交叉列表</t>
    <phoneticPr fontId="2" type="noConversion"/>
  </si>
  <si>
    <t>學校研究經費、空間與設備*除個人興趣以外，就讀博士的首要動機為？(分群) 交叉列表</t>
    <phoneticPr fontId="2" type="noConversion"/>
  </si>
  <si>
    <t>全體博士對博士修業感到滿意項目為師資的專業素養與教學品質*除個人興趣以外，就讀博士的首要動機為？(分群) 交叉列表</t>
    <phoneticPr fontId="2" type="noConversion"/>
  </si>
  <si>
    <t>人生目標</t>
    <phoneticPr fontId="2" type="noConversion"/>
  </si>
  <si>
    <r>
      <t>28.722</t>
    </r>
    <r>
      <rPr>
        <vertAlign val="superscript"/>
        <sz val="7"/>
        <color indexed="8"/>
        <rFont val="MingLiU"/>
        <family val="3"/>
        <charset val="136"/>
      </rPr>
      <t>a</t>
    </r>
    <phoneticPr fontId="2" type="noConversion"/>
  </si>
  <si>
    <r>
      <t>.702</t>
    </r>
    <r>
      <rPr>
        <vertAlign val="superscript"/>
        <sz val="7"/>
        <color indexed="8"/>
        <rFont val="MingLiU"/>
        <family val="3"/>
        <charset val="136"/>
      </rPr>
      <t>a</t>
    </r>
    <phoneticPr fontId="2" type="noConversion"/>
  </si>
  <si>
    <r>
      <t>5.127</t>
    </r>
    <r>
      <rPr>
        <vertAlign val="superscript"/>
        <sz val="7"/>
        <color indexed="8"/>
        <rFont val="MingLiU"/>
        <family val="3"/>
        <charset val="136"/>
      </rPr>
      <t>a</t>
    </r>
    <phoneticPr fontId="2" type="noConversion"/>
  </si>
  <si>
    <r>
      <t>2.164</t>
    </r>
    <r>
      <rPr>
        <vertAlign val="superscript"/>
        <sz val="7"/>
        <color indexed="8"/>
        <rFont val="MingLiU"/>
        <family val="3"/>
        <charset val="136"/>
      </rPr>
      <t>a</t>
    </r>
    <phoneticPr fontId="2" type="noConversion"/>
  </si>
  <si>
    <r>
      <t>7.324</t>
    </r>
    <r>
      <rPr>
        <vertAlign val="superscript"/>
        <sz val="7"/>
        <color indexed="8"/>
        <rFont val="MingLiU"/>
        <family val="3"/>
        <charset val="136"/>
      </rPr>
      <t>a</t>
    </r>
    <phoneticPr fontId="2" type="noConversion"/>
  </si>
  <si>
    <r>
      <t>12.184</t>
    </r>
    <r>
      <rPr>
        <vertAlign val="superscript"/>
        <sz val="7"/>
        <color indexed="8"/>
        <rFont val="MingLiU"/>
        <family val="3"/>
        <charset val="136"/>
      </rPr>
      <t>a</t>
    </r>
    <phoneticPr fontId="2" type="noConversion"/>
  </si>
  <si>
    <r>
      <t>6.585</t>
    </r>
    <r>
      <rPr>
        <vertAlign val="superscript"/>
        <sz val="7"/>
        <color indexed="8"/>
        <rFont val="MingLiU"/>
        <family val="3"/>
        <charset val="136"/>
      </rPr>
      <t>a</t>
    </r>
    <phoneticPr fontId="2" type="noConversion"/>
  </si>
  <si>
    <r>
      <t>9.319</t>
    </r>
    <r>
      <rPr>
        <vertAlign val="superscript"/>
        <sz val="7"/>
        <color indexed="8"/>
        <rFont val="MingLiU"/>
        <family val="3"/>
        <charset val="136"/>
      </rPr>
      <t>a</t>
    </r>
    <phoneticPr fontId="2" type="noConversion"/>
  </si>
  <si>
    <r>
      <t>9.420</t>
    </r>
    <r>
      <rPr>
        <vertAlign val="superscript"/>
        <sz val="7"/>
        <color indexed="8"/>
        <rFont val="MingLiU"/>
        <family val="3"/>
        <charset val="136"/>
      </rPr>
      <t>a</t>
    </r>
    <phoneticPr fontId="2" type="noConversion"/>
  </si>
  <si>
    <r>
      <t>9.456</t>
    </r>
    <r>
      <rPr>
        <vertAlign val="superscript"/>
        <sz val="7"/>
        <color indexed="8"/>
        <rFont val="MingLiU"/>
        <family val="3"/>
        <charset val="136"/>
      </rPr>
      <t>a</t>
    </r>
    <phoneticPr fontId="2" type="noConversion"/>
  </si>
  <si>
    <r>
      <t>15.507</t>
    </r>
    <r>
      <rPr>
        <vertAlign val="superscript"/>
        <sz val="7"/>
        <color indexed="8"/>
        <rFont val="MingLiU"/>
        <family val="3"/>
        <charset val="136"/>
      </rPr>
      <t>a</t>
    </r>
    <phoneticPr fontId="2" type="noConversion"/>
  </si>
  <si>
    <r>
      <t>17.101</t>
    </r>
    <r>
      <rPr>
        <vertAlign val="superscript"/>
        <sz val="7"/>
        <color indexed="8"/>
        <rFont val="MingLiU"/>
        <family val="3"/>
        <charset val="136"/>
      </rPr>
      <t>a</t>
    </r>
    <phoneticPr fontId="2" type="noConversion"/>
  </si>
  <si>
    <r>
      <t>15.181</t>
    </r>
    <r>
      <rPr>
        <vertAlign val="superscript"/>
        <sz val="7"/>
        <color indexed="8"/>
        <rFont val="MingLiU"/>
        <family val="3"/>
        <charset val="136"/>
      </rPr>
      <t>a</t>
    </r>
    <phoneticPr fontId="2" type="noConversion"/>
  </si>
  <si>
    <r>
      <t>.527</t>
    </r>
    <r>
      <rPr>
        <vertAlign val="superscript"/>
        <sz val="7"/>
        <color indexed="8"/>
        <rFont val="MingLiU"/>
        <family val="3"/>
        <charset val="136"/>
      </rPr>
      <t>a</t>
    </r>
    <phoneticPr fontId="2" type="noConversion"/>
  </si>
  <si>
    <r>
      <t>8.839</t>
    </r>
    <r>
      <rPr>
        <vertAlign val="superscript"/>
        <sz val="7"/>
        <color indexed="8"/>
        <rFont val="MingLiU"/>
        <family val="3"/>
        <charset val="136"/>
      </rPr>
      <t>a</t>
    </r>
    <phoneticPr fontId="2" type="noConversion"/>
  </si>
  <si>
    <r>
      <t>4.974</t>
    </r>
    <r>
      <rPr>
        <vertAlign val="superscript"/>
        <sz val="7"/>
        <color indexed="8"/>
        <rFont val="MingLiU"/>
        <family val="3"/>
        <charset val="136"/>
      </rPr>
      <t>a</t>
    </r>
    <phoneticPr fontId="2" type="noConversion"/>
  </si>
  <si>
    <r>
      <t>2.388</t>
    </r>
    <r>
      <rPr>
        <vertAlign val="superscript"/>
        <sz val="7"/>
        <color indexed="8"/>
        <rFont val="MingLiU"/>
        <family val="3"/>
        <charset val="136"/>
      </rPr>
      <t>a</t>
    </r>
    <phoneticPr fontId="2" type="noConversion"/>
  </si>
  <si>
    <r>
      <t>20.671</t>
    </r>
    <r>
      <rPr>
        <vertAlign val="superscript"/>
        <sz val="7"/>
        <color indexed="8"/>
        <rFont val="MingLiU"/>
        <family val="3"/>
        <charset val="136"/>
      </rPr>
      <t>a</t>
    </r>
    <phoneticPr fontId="2" type="noConversion"/>
  </si>
  <si>
    <r>
      <t>.974</t>
    </r>
    <r>
      <rPr>
        <vertAlign val="superscript"/>
        <sz val="7"/>
        <color indexed="8"/>
        <rFont val="MingLiU"/>
        <family val="3"/>
        <charset val="136"/>
      </rPr>
      <t>a</t>
    </r>
    <phoneticPr fontId="2" type="noConversion"/>
  </si>
  <si>
    <r>
      <t>8.565</t>
    </r>
    <r>
      <rPr>
        <vertAlign val="superscript"/>
        <sz val="7"/>
        <color indexed="8"/>
        <rFont val="MingLiU"/>
        <family val="3"/>
        <charset val="136"/>
      </rPr>
      <t>a</t>
    </r>
    <phoneticPr fontId="2" type="noConversion"/>
  </si>
  <si>
    <r>
      <t>6.529</t>
    </r>
    <r>
      <rPr>
        <vertAlign val="superscript"/>
        <sz val="7"/>
        <color indexed="8"/>
        <rFont val="MingLiU"/>
        <family val="3"/>
        <charset val="136"/>
      </rPr>
      <t>a</t>
    </r>
    <phoneticPr fontId="2" type="noConversion"/>
  </si>
  <si>
    <r>
      <t>7.944</t>
    </r>
    <r>
      <rPr>
        <vertAlign val="superscript"/>
        <sz val="7"/>
        <color indexed="8"/>
        <rFont val="MingLiU"/>
        <family val="3"/>
        <charset val="136"/>
      </rPr>
      <t>a</t>
    </r>
    <phoneticPr fontId="2" type="noConversion"/>
  </si>
  <si>
    <r>
      <t>8.959</t>
    </r>
    <r>
      <rPr>
        <vertAlign val="superscript"/>
        <sz val="7"/>
        <color indexed="8"/>
        <rFont val="MingLiU"/>
        <family val="3"/>
        <charset val="136"/>
      </rPr>
      <t>a</t>
    </r>
    <phoneticPr fontId="2" type="noConversion"/>
  </si>
  <si>
    <r>
      <t>33.754</t>
    </r>
    <r>
      <rPr>
        <vertAlign val="superscript"/>
        <sz val="7"/>
        <color indexed="8"/>
        <rFont val="MingLiU"/>
        <family val="3"/>
        <charset val="136"/>
      </rPr>
      <t>a</t>
    </r>
    <phoneticPr fontId="2" type="noConversion"/>
  </si>
  <si>
    <r>
      <rPr>
        <sz val="8"/>
        <rFont val="細明體"/>
        <family val="3"/>
        <charset val="136"/>
      </rPr>
      <t>註：本表僅含認為整體博士學位效益</t>
    </r>
    <r>
      <rPr>
        <sz val="8"/>
        <rFont val="Arial"/>
        <family val="2"/>
      </rPr>
      <t xml:space="preserve"> (</t>
    </r>
    <r>
      <rPr>
        <sz val="8"/>
        <rFont val="細明體"/>
        <family val="3"/>
        <charset val="136"/>
      </rPr>
      <t>非常</t>
    </r>
    <r>
      <rPr>
        <sz val="8"/>
        <rFont val="Arial"/>
        <family val="2"/>
      </rPr>
      <t>)</t>
    </r>
    <r>
      <rPr>
        <sz val="8"/>
        <rFont val="細明體"/>
        <family val="3"/>
        <charset val="136"/>
      </rPr>
      <t>值得</t>
    </r>
    <r>
      <rPr>
        <sz val="8"/>
        <rFont val="Arial"/>
        <family val="2"/>
      </rPr>
      <t>3694</t>
    </r>
    <r>
      <rPr>
        <sz val="8"/>
        <rFont val="細明體"/>
        <family val="3"/>
        <charset val="136"/>
      </rPr>
      <t>人</t>
    </r>
    <phoneticPr fontId="2" type="noConversion"/>
  </si>
  <si>
    <r>
      <t>20.950</t>
    </r>
    <r>
      <rPr>
        <vertAlign val="superscript"/>
        <sz val="7"/>
        <color indexed="8"/>
        <rFont val="MingLiU"/>
        <family val="3"/>
        <charset val="136"/>
      </rPr>
      <t>a</t>
    </r>
    <phoneticPr fontId="2" type="noConversion"/>
  </si>
  <si>
    <r>
      <t>2.694</t>
    </r>
    <r>
      <rPr>
        <vertAlign val="superscript"/>
        <sz val="7"/>
        <color indexed="8"/>
        <rFont val="MingLiU"/>
        <family val="3"/>
        <charset val="136"/>
      </rPr>
      <t>a</t>
    </r>
    <phoneticPr fontId="2" type="noConversion"/>
  </si>
  <si>
    <r>
      <t>7.024</t>
    </r>
    <r>
      <rPr>
        <vertAlign val="superscript"/>
        <sz val="7"/>
        <color indexed="8"/>
        <rFont val="MingLiU"/>
        <family val="3"/>
        <charset val="136"/>
      </rPr>
      <t>a</t>
    </r>
    <phoneticPr fontId="2" type="noConversion"/>
  </si>
  <si>
    <r>
      <t>7.186</t>
    </r>
    <r>
      <rPr>
        <vertAlign val="superscript"/>
        <sz val="7"/>
        <color indexed="8"/>
        <rFont val="MingLiU"/>
        <family val="3"/>
        <charset val="136"/>
      </rPr>
      <t>a</t>
    </r>
    <phoneticPr fontId="2" type="noConversion"/>
  </si>
  <si>
    <r>
      <t>9.484</t>
    </r>
    <r>
      <rPr>
        <vertAlign val="superscript"/>
        <sz val="7"/>
        <color indexed="8"/>
        <rFont val="MingLiU"/>
        <family val="3"/>
        <charset val="136"/>
      </rPr>
      <t>a</t>
    </r>
    <phoneticPr fontId="2" type="noConversion"/>
  </si>
  <si>
    <r>
      <t>8.256</t>
    </r>
    <r>
      <rPr>
        <vertAlign val="superscript"/>
        <sz val="7"/>
        <color indexed="8"/>
        <rFont val="MingLiU"/>
        <family val="3"/>
        <charset val="136"/>
      </rPr>
      <t>a</t>
    </r>
    <phoneticPr fontId="2" type="noConversion"/>
  </si>
  <si>
    <r>
      <t>4.412</t>
    </r>
    <r>
      <rPr>
        <vertAlign val="superscript"/>
        <sz val="7"/>
        <color indexed="8"/>
        <rFont val="MingLiU"/>
        <family val="3"/>
        <charset val="136"/>
      </rPr>
      <t>a</t>
    </r>
    <phoneticPr fontId="2" type="noConversion"/>
  </si>
  <si>
    <r>
      <t>12.374</t>
    </r>
    <r>
      <rPr>
        <vertAlign val="superscript"/>
        <sz val="7"/>
        <color indexed="8"/>
        <rFont val="MingLiU"/>
        <family val="3"/>
        <charset val="136"/>
      </rPr>
      <t>a</t>
    </r>
    <phoneticPr fontId="2" type="noConversion"/>
  </si>
  <si>
    <r>
      <t>16.789</t>
    </r>
    <r>
      <rPr>
        <vertAlign val="superscript"/>
        <sz val="7"/>
        <color indexed="8"/>
        <rFont val="MingLiU"/>
        <family val="3"/>
        <charset val="136"/>
      </rPr>
      <t>a</t>
    </r>
    <phoneticPr fontId="2" type="noConversion"/>
  </si>
  <si>
    <r>
      <t>12.433</t>
    </r>
    <r>
      <rPr>
        <vertAlign val="superscript"/>
        <sz val="7"/>
        <color indexed="8"/>
        <rFont val="MingLiU"/>
        <family val="3"/>
        <charset val="136"/>
      </rPr>
      <t>a</t>
    </r>
    <phoneticPr fontId="2" type="noConversion"/>
  </si>
  <si>
    <r>
      <t>8.652</t>
    </r>
    <r>
      <rPr>
        <vertAlign val="superscript"/>
        <sz val="7"/>
        <color indexed="8"/>
        <rFont val="MingLiU"/>
        <family val="3"/>
        <charset val="136"/>
      </rPr>
      <t>a</t>
    </r>
    <phoneticPr fontId="2" type="noConversion"/>
  </si>
  <si>
    <r>
      <t>12.085</t>
    </r>
    <r>
      <rPr>
        <vertAlign val="superscript"/>
        <sz val="7"/>
        <color indexed="8"/>
        <rFont val="MingLiU"/>
        <family val="3"/>
        <charset val="136"/>
      </rPr>
      <t>a</t>
    </r>
    <phoneticPr fontId="2" type="noConversion"/>
  </si>
  <si>
    <r>
      <t>15.931</t>
    </r>
    <r>
      <rPr>
        <vertAlign val="superscript"/>
        <sz val="7"/>
        <color indexed="8"/>
        <rFont val="MingLiU"/>
        <family val="3"/>
        <charset val="136"/>
      </rPr>
      <t>a</t>
    </r>
    <phoneticPr fontId="2" type="noConversion"/>
  </si>
  <si>
    <r>
      <t>4.042</t>
    </r>
    <r>
      <rPr>
        <vertAlign val="superscript"/>
        <sz val="7"/>
        <color indexed="8"/>
        <rFont val="MingLiU"/>
        <family val="3"/>
        <charset val="136"/>
      </rPr>
      <t>a</t>
    </r>
    <phoneticPr fontId="2" type="noConversion"/>
  </si>
  <si>
    <r>
      <t>8.013</t>
    </r>
    <r>
      <rPr>
        <vertAlign val="superscript"/>
        <sz val="7"/>
        <color indexed="8"/>
        <rFont val="MingLiU"/>
        <family val="3"/>
        <charset val="136"/>
      </rPr>
      <t>a</t>
    </r>
    <phoneticPr fontId="2" type="noConversion"/>
  </si>
  <si>
    <r>
      <t>6.057</t>
    </r>
    <r>
      <rPr>
        <vertAlign val="superscript"/>
        <sz val="7"/>
        <color indexed="8"/>
        <rFont val="MingLiU"/>
        <family val="3"/>
        <charset val="136"/>
      </rPr>
      <t>a</t>
    </r>
    <phoneticPr fontId="2" type="noConversion"/>
  </si>
  <si>
    <r>
      <t>2.796</t>
    </r>
    <r>
      <rPr>
        <vertAlign val="superscript"/>
        <sz val="7"/>
        <color indexed="8"/>
        <rFont val="MingLiU"/>
        <family val="3"/>
        <charset val="136"/>
      </rPr>
      <t>a</t>
    </r>
    <phoneticPr fontId="2" type="noConversion"/>
  </si>
  <si>
    <r>
      <t>12.302</t>
    </r>
    <r>
      <rPr>
        <vertAlign val="superscript"/>
        <sz val="7"/>
        <color indexed="8"/>
        <rFont val="MingLiU"/>
        <family val="3"/>
        <charset val="136"/>
      </rPr>
      <t>a</t>
    </r>
    <phoneticPr fontId="2" type="noConversion"/>
  </si>
  <si>
    <r>
      <t>2.671</t>
    </r>
    <r>
      <rPr>
        <vertAlign val="superscript"/>
        <sz val="7"/>
        <color indexed="8"/>
        <rFont val="MingLiU"/>
        <family val="3"/>
        <charset val="136"/>
      </rPr>
      <t>a</t>
    </r>
    <phoneticPr fontId="2" type="noConversion"/>
  </si>
  <si>
    <r>
      <t>14.773</t>
    </r>
    <r>
      <rPr>
        <vertAlign val="superscript"/>
        <sz val="7"/>
        <color indexed="8"/>
        <rFont val="MingLiU"/>
        <family val="3"/>
        <charset val="136"/>
      </rPr>
      <t>a</t>
    </r>
    <phoneticPr fontId="2" type="noConversion"/>
  </si>
  <si>
    <r>
      <t>8.545</t>
    </r>
    <r>
      <rPr>
        <vertAlign val="superscript"/>
        <sz val="7"/>
        <color indexed="8"/>
        <rFont val="MingLiU"/>
        <family val="3"/>
        <charset val="136"/>
      </rPr>
      <t>a</t>
    </r>
    <phoneticPr fontId="2" type="noConversion"/>
  </si>
  <si>
    <r>
      <t>6.775</t>
    </r>
    <r>
      <rPr>
        <vertAlign val="superscript"/>
        <sz val="7"/>
        <color indexed="8"/>
        <rFont val="MingLiU"/>
        <family val="3"/>
        <charset val="136"/>
      </rPr>
      <t>a</t>
    </r>
    <phoneticPr fontId="2" type="noConversion"/>
  </si>
  <si>
    <r>
      <t>2.836</t>
    </r>
    <r>
      <rPr>
        <vertAlign val="superscript"/>
        <sz val="7"/>
        <color indexed="8"/>
        <rFont val="MingLiU"/>
        <family val="3"/>
        <charset val="136"/>
      </rPr>
      <t>a</t>
    </r>
    <phoneticPr fontId="2" type="noConversion"/>
  </si>
  <si>
    <r>
      <t>23.725</t>
    </r>
    <r>
      <rPr>
        <vertAlign val="superscript"/>
        <sz val="7"/>
        <color indexed="8"/>
        <rFont val="MingLiU"/>
        <family val="3"/>
        <charset val="136"/>
      </rPr>
      <t>a</t>
    </r>
    <phoneticPr fontId="2" type="noConversion"/>
  </si>
  <si>
    <r>
      <rPr>
        <sz val="8"/>
        <rFont val="細明體"/>
        <family val="3"/>
        <charset val="136"/>
      </rPr>
      <t>註：本表僅含認為整體博士學位效益普通者</t>
    </r>
    <r>
      <rPr>
        <sz val="8"/>
        <rFont val="Arial"/>
        <family val="2"/>
      </rPr>
      <t>764</t>
    </r>
    <r>
      <rPr>
        <sz val="8"/>
        <rFont val="細明體"/>
        <family val="3"/>
        <charset val="136"/>
      </rPr>
      <t>人</t>
    </r>
    <phoneticPr fontId="2" type="noConversion"/>
  </si>
  <si>
    <r>
      <t>2.437</t>
    </r>
    <r>
      <rPr>
        <vertAlign val="superscript"/>
        <sz val="7"/>
        <color indexed="8"/>
        <rFont val="MingLiU"/>
        <family val="3"/>
        <charset val="136"/>
      </rPr>
      <t>a</t>
    </r>
    <phoneticPr fontId="2" type="noConversion"/>
  </si>
  <si>
    <r>
      <t>6.330</t>
    </r>
    <r>
      <rPr>
        <vertAlign val="superscript"/>
        <sz val="7"/>
        <color indexed="8"/>
        <rFont val="MingLiU"/>
        <family val="3"/>
        <charset val="136"/>
      </rPr>
      <t>a</t>
    </r>
    <phoneticPr fontId="2" type="noConversion"/>
  </si>
  <si>
    <r>
      <t>1.790</t>
    </r>
    <r>
      <rPr>
        <vertAlign val="superscript"/>
        <sz val="7"/>
        <color indexed="8"/>
        <rFont val="MingLiU"/>
        <family val="3"/>
        <charset val="136"/>
      </rPr>
      <t>a</t>
    </r>
    <phoneticPr fontId="2" type="noConversion"/>
  </si>
  <si>
    <r>
      <t>12.785</t>
    </r>
    <r>
      <rPr>
        <vertAlign val="superscript"/>
        <sz val="7"/>
        <color indexed="8"/>
        <rFont val="MingLiU"/>
        <family val="3"/>
        <charset val="136"/>
      </rPr>
      <t>a</t>
    </r>
    <phoneticPr fontId="2" type="noConversion"/>
  </si>
  <si>
    <r>
      <t>.616</t>
    </r>
    <r>
      <rPr>
        <vertAlign val="superscript"/>
        <sz val="7"/>
        <color indexed="8"/>
        <rFont val="MingLiU"/>
        <family val="3"/>
        <charset val="136"/>
      </rPr>
      <t>a</t>
    </r>
    <phoneticPr fontId="2" type="noConversion"/>
  </si>
  <si>
    <r>
      <t>6.384</t>
    </r>
    <r>
      <rPr>
        <vertAlign val="superscript"/>
        <sz val="7"/>
        <color indexed="8"/>
        <rFont val="MingLiU"/>
        <family val="3"/>
        <charset val="136"/>
      </rPr>
      <t>a</t>
    </r>
    <phoneticPr fontId="2" type="noConversion"/>
  </si>
  <si>
    <r>
      <t>13.044</t>
    </r>
    <r>
      <rPr>
        <vertAlign val="superscript"/>
        <sz val="7"/>
        <color indexed="8"/>
        <rFont val="MingLiU"/>
        <family val="3"/>
        <charset val="136"/>
      </rPr>
      <t>a</t>
    </r>
    <phoneticPr fontId="2" type="noConversion"/>
  </si>
  <si>
    <r>
      <t>7.766</t>
    </r>
    <r>
      <rPr>
        <vertAlign val="superscript"/>
        <sz val="7"/>
        <color indexed="8"/>
        <rFont val="MingLiU"/>
        <family val="3"/>
        <charset val="136"/>
      </rPr>
      <t>a</t>
    </r>
    <phoneticPr fontId="2" type="noConversion"/>
  </si>
  <si>
    <r>
      <t>6.124</t>
    </r>
    <r>
      <rPr>
        <vertAlign val="superscript"/>
        <sz val="7"/>
        <color indexed="8"/>
        <rFont val="MingLiU"/>
        <family val="3"/>
        <charset val="136"/>
      </rPr>
      <t>a</t>
    </r>
    <phoneticPr fontId="2" type="noConversion"/>
  </si>
  <si>
    <r>
      <t>2.878</t>
    </r>
    <r>
      <rPr>
        <vertAlign val="superscript"/>
        <sz val="7"/>
        <color indexed="8"/>
        <rFont val="MingLiU"/>
        <family val="3"/>
        <charset val="136"/>
      </rPr>
      <t>a</t>
    </r>
    <phoneticPr fontId="2" type="noConversion"/>
  </si>
  <si>
    <r>
      <t>2.079</t>
    </r>
    <r>
      <rPr>
        <vertAlign val="superscript"/>
        <sz val="7"/>
        <color indexed="8"/>
        <rFont val="MingLiU"/>
        <family val="3"/>
        <charset val="136"/>
      </rPr>
      <t>a</t>
    </r>
    <phoneticPr fontId="2" type="noConversion"/>
  </si>
  <si>
    <r>
      <t>1.675</t>
    </r>
    <r>
      <rPr>
        <vertAlign val="superscript"/>
        <sz val="7"/>
        <color indexed="8"/>
        <rFont val="MingLiU"/>
        <family val="3"/>
        <charset val="136"/>
      </rPr>
      <t>a</t>
    </r>
    <phoneticPr fontId="2" type="noConversion"/>
  </si>
  <si>
    <r>
      <t>2.129</t>
    </r>
    <r>
      <rPr>
        <vertAlign val="superscript"/>
        <sz val="7"/>
        <color indexed="8"/>
        <rFont val="MingLiU"/>
        <family val="3"/>
        <charset val="136"/>
      </rPr>
      <t>a</t>
    </r>
    <phoneticPr fontId="2" type="noConversion"/>
  </si>
  <si>
    <r>
      <t>4.667</t>
    </r>
    <r>
      <rPr>
        <vertAlign val="superscript"/>
        <sz val="7"/>
        <color indexed="8"/>
        <rFont val="MingLiU"/>
        <family val="3"/>
        <charset val="136"/>
      </rPr>
      <t>a</t>
    </r>
    <phoneticPr fontId="2" type="noConversion"/>
  </si>
  <si>
    <r>
      <t>4.774</t>
    </r>
    <r>
      <rPr>
        <vertAlign val="superscript"/>
        <sz val="7"/>
        <color indexed="8"/>
        <rFont val="MingLiU"/>
        <family val="3"/>
        <charset val="136"/>
      </rPr>
      <t>a</t>
    </r>
    <phoneticPr fontId="2" type="noConversion"/>
  </si>
  <si>
    <r>
      <t>6.830</t>
    </r>
    <r>
      <rPr>
        <vertAlign val="superscript"/>
        <sz val="7"/>
        <color indexed="8"/>
        <rFont val="MingLiU"/>
        <family val="3"/>
        <charset val="136"/>
      </rPr>
      <t>a</t>
    </r>
    <phoneticPr fontId="2" type="noConversion"/>
  </si>
  <si>
    <r>
      <t>2.691</t>
    </r>
    <r>
      <rPr>
        <vertAlign val="superscript"/>
        <sz val="7"/>
        <color indexed="8"/>
        <rFont val="MingLiU"/>
        <family val="3"/>
        <charset val="136"/>
      </rPr>
      <t>a</t>
    </r>
    <phoneticPr fontId="2" type="noConversion"/>
  </si>
  <si>
    <r>
      <t>8.463</t>
    </r>
    <r>
      <rPr>
        <vertAlign val="superscript"/>
        <sz val="7"/>
        <color indexed="8"/>
        <rFont val="MingLiU"/>
        <family val="3"/>
        <charset val="136"/>
      </rPr>
      <t>a</t>
    </r>
    <phoneticPr fontId="2" type="noConversion"/>
  </si>
  <si>
    <r>
      <t>9.261</t>
    </r>
    <r>
      <rPr>
        <vertAlign val="superscript"/>
        <sz val="7"/>
        <color indexed="8"/>
        <rFont val="MingLiU"/>
        <family val="3"/>
        <charset val="136"/>
      </rPr>
      <t>a</t>
    </r>
    <phoneticPr fontId="2" type="noConversion"/>
  </si>
  <si>
    <r>
      <t>17.169</t>
    </r>
    <r>
      <rPr>
        <vertAlign val="superscript"/>
        <sz val="7"/>
        <color indexed="8"/>
        <rFont val="MingLiU"/>
        <family val="3"/>
        <charset val="136"/>
      </rPr>
      <t>a</t>
    </r>
    <phoneticPr fontId="2" type="noConversion"/>
  </si>
  <si>
    <r>
      <t>4.461</t>
    </r>
    <r>
      <rPr>
        <vertAlign val="superscript"/>
        <sz val="7"/>
        <color indexed="8"/>
        <rFont val="MingLiU"/>
        <family val="3"/>
        <charset val="136"/>
      </rPr>
      <t>a</t>
    </r>
    <phoneticPr fontId="2" type="noConversion"/>
  </si>
  <si>
    <r>
      <t>.462</t>
    </r>
    <r>
      <rPr>
        <vertAlign val="superscript"/>
        <sz val="7"/>
        <color indexed="8"/>
        <rFont val="MingLiU"/>
        <family val="3"/>
        <charset val="136"/>
      </rPr>
      <t>a</t>
    </r>
    <phoneticPr fontId="2" type="noConversion"/>
  </si>
  <si>
    <r>
      <t>16.179</t>
    </r>
    <r>
      <rPr>
        <vertAlign val="superscript"/>
        <sz val="7"/>
        <color indexed="8"/>
        <rFont val="MingLiU"/>
        <family val="3"/>
        <charset val="136"/>
      </rPr>
      <t>a</t>
    </r>
    <phoneticPr fontId="2" type="noConversion"/>
  </si>
  <si>
    <r>
      <t>18.371</t>
    </r>
    <r>
      <rPr>
        <vertAlign val="superscript"/>
        <sz val="7"/>
        <color indexed="8"/>
        <rFont val="MingLiU"/>
        <family val="3"/>
        <charset val="136"/>
      </rPr>
      <t>a</t>
    </r>
    <phoneticPr fontId="2" type="noConversion"/>
  </si>
  <si>
    <r>
      <rPr>
        <sz val="8"/>
        <rFont val="細明體"/>
        <family val="3"/>
        <charset val="136"/>
      </rPr>
      <t>註：本表僅含認為整體博士學位效益普通者</t>
    </r>
    <r>
      <rPr>
        <sz val="8"/>
        <rFont val="Arial"/>
        <family val="2"/>
      </rPr>
      <t>764</t>
    </r>
    <r>
      <rPr>
        <sz val="8"/>
        <rFont val="細明體"/>
        <family val="3"/>
        <charset val="136"/>
      </rPr>
      <t>人</t>
    </r>
    <phoneticPr fontId="2" type="noConversion"/>
  </si>
  <si>
    <r>
      <rPr>
        <sz val="8"/>
        <rFont val="細明體"/>
        <family val="3"/>
        <charset val="136"/>
      </rPr>
      <t>註：本表僅含認為整體博士學位效益</t>
    </r>
    <r>
      <rPr>
        <sz val="8"/>
        <rFont val="Arial"/>
        <family val="2"/>
      </rPr>
      <t xml:space="preserve"> (</t>
    </r>
    <r>
      <rPr>
        <sz val="8"/>
        <rFont val="細明體"/>
        <family val="3"/>
        <charset val="136"/>
      </rPr>
      <t>非常</t>
    </r>
    <r>
      <rPr>
        <sz val="8"/>
        <rFont val="Arial"/>
        <family val="2"/>
      </rPr>
      <t>)</t>
    </r>
    <r>
      <rPr>
        <sz val="8"/>
        <rFont val="細明體"/>
        <family val="3"/>
        <charset val="136"/>
      </rPr>
      <t>不值得者</t>
    </r>
    <r>
      <rPr>
        <sz val="8"/>
        <rFont val="Arial"/>
        <family val="2"/>
      </rPr>
      <t>383</t>
    </r>
    <r>
      <rPr>
        <sz val="8"/>
        <rFont val="細明體"/>
        <family val="3"/>
        <charset val="136"/>
      </rPr>
      <t>人</t>
    </r>
    <phoneticPr fontId="2" type="noConversion"/>
  </si>
  <si>
    <r>
      <t>18.483</t>
    </r>
    <r>
      <rPr>
        <vertAlign val="superscript"/>
        <sz val="7"/>
        <color indexed="8"/>
        <rFont val="MingLiU"/>
        <family val="3"/>
        <charset val="136"/>
      </rPr>
      <t>a</t>
    </r>
    <phoneticPr fontId="2" type="noConversion"/>
  </si>
  <si>
    <r>
      <t>3.400</t>
    </r>
    <r>
      <rPr>
        <vertAlign val="superscript"/>
        <sz val="7"/>
        <color indexed="8"/>
        <rFont val="MingLiU"/>
        <family val="3"/>
        <charset val="136"/>
      </rPr>
      <t>a</t>
    </r>
    <phoneticPr fontId="2" type="noConversion"/>
  </si>
  <si>
    <r>
      <t>.185</t>
    </r>
    <r>
      <rPr>
        <vertAlign val="superscript"/>
        <sz val="7"/>
        <color indexed="8"/>
        <rFont val="MingLiU"/>
        <family val="3"/>
        <charset val="136"/>
      </rPr>
      <t>a</t>
    </r>
    <phoneticPr fontId="2" type="noConversion"/>
  </si>
  <si>
    <r>
      <t>5.008</t>
    </r>
    <r>
      <rPr>
        <vertAlign val="superscript"/>
        <sz val="7"/>
        <color indexed="8"/>
        <rFont val="MingLiU"/>
        <family val="3"/>
        <charset val="136"/>
      </rPr>
      <t>a</t>
    </r>
    <phoneticPr fontId="2" type="noConversion"/>
  </si>
  <si>
    <r>
      <t>4.196</t>
    </r>
    <r>
      <rPr>
        <vertAlign val="superscript"/>
        <sz val="7"/>
        <color indexed="8"/>
        <rFont val="MingLiU"/>
        <family val="3"/>
        <charset val="136"/>
      </rPr>
      <t>a</t>
    </r>
    <phoneticPr fontId="2" type="noConversion"/>
  </si>
  <si>
    <r>
      <t>2.076</t>
    </r>
    <r>
      <rPr>
        <vertAlign val="superscript"/>
        <sz val="7"/>
        <color indexed="8"/>
        <rFont val="MingLiU"/>
        <family val="3"/>
        <charset val="136"/>
      </rPr>
      <t>a</t>
    </r>
    <phoneticPr fontId="2" type="noConversion"/>
  </si>
  <si>
    <r>
      <t>10.737</t>
    </r>
    <r>
      <rPr>
        <vertAlign val="superscript"/>
        <sz val="7"/>
        <color indexed="8"/>
        <rFont val="MingLiU"/>
        <family val="3"/>
        <charset val="136"/>
      </rPr>
      <t>a</t>
    </r>
    <phoneticPr fontId="2" type="noConversion"/>
  </si>
  <si>
    <r>
      <t>13.285</t>
    </r>
    <r>
      <rPr>
        <vertAlign val="superscript"/>
        <sz val="7"/>
        <color indexed="8"/>
        <rFont val="MingLiU"/>
        <family val="3"/>
        <charset val="136"/>
      </rPr>
      <t>a</t>
    </r>
    <phoneticPr fontId="2" type="noConversion"/>
  </si>
  <si>
    <r>
      <t>4.762</t>
    </r>
    <r>
      <rPr>
        <vertAlign val="superscript"/>
        <sz val="7"/>
        <color indexed="8"/>
        <rFont val="MingLiU"/>
        <family val="3"/>
        <charset val="136"/>
      </rPr>
      <t>a</t>
    </r>
    <phoneticPr fontId="2" type="noConversion"/>
  </si>
  <si>
    <r>
      <t>2.081</t>
    </r>
    <r>
      <rPr>
        <vertAlign val="superscript"/>
        <sz val="7"/>
        <color indexed="8"/>
        <rFont val="MingLiU"/>
        <family val="3"/>
        <charset val="136"/>
      </rPr>
      <t>a</t>
    </r>
    <phoneticPr fontId="2" type="noConversion"/>
  </si>
  <si>
    <r>
      <t>8.218</t>
    </r>
    <r>
      <rPr>
        <vertAlign val="superscript"/>
        <sz val="7"/>
        <color indexed="8"/>
        <rFont val="MingLiU"/>
        <family val="3"/>
        <charset val="136"/>
      </rPr>
      <t>a</t>
    </r>
    <phoneticPr fontId="2" type="noConversion"/>
  </si>
  <si>
    <r>
      <t>19.778</t>
    </r>
    <r>
      <rPr>
        <vertAlign val="superscript"/>
        <sz val="7"/>
        <color indexed="8"/>
        <rFont val="MingLiU"/>
        <family val="3"/>
        <charset val="136"/>
      </rPr>
      <t>a</t>
    </r>
    <phoneticPr fontId="2" type="noConversion"/>
  </si>
  <si>
    <r>
      <t>5.596</t>
    </r>
    <r>
      <rPr>
        <vertAlign val="superscript"/>
        <sz val="7"/>
        <color indexed="8"/>
        <rFont val="MingLiU"/>
        <family val="3"/>
        <charset val="136"/>
      </rPr>
      <t>a</t>
    </r>
    <phoneticPr fontId="2" type="noConversion"/>
  </si>
  <si>
    <r>
      <t>2.946</t>
    </r>
    <r>
      <rPr>
        <vertAlign val="superscript"/>
        <sz val="7"/>
        <color indexed="8"/>
        <rFont val="MingLiU"/>
        <family val="3"/>
        <charset val="136"/>
      </rPr>
      <t>a</t>
    </r>
    <phoneticPr fontId="2" type="noConversion"/>
  </si>
  <si>
    <r>
      <t>5.494</t>
    </r>
    <r>
      <rPr>
        <vertAlign val="superscript"/>
        <sz val="7"/>
        <color indexed="8"/>
        <rFont val="MingLiU"/>
        <family val="3"/>
        <charset val="136"/>
      </rPr>
      <t>a</t>
    </r>
    <phoneticPr fontId="2" type="noConversion"/>
  </si>
  <si>
    <r>
      <t>3.052</t>
    </r>
    <r>
      <rPr>
        <vertAlign val="superscript"/>
        <sz val="7"/>
        <color indexed="8"/>
        <rFont val="MingLiU"/>
        <family val="3"/>
        <charset val="136"/>
      </rPr>
      <t>a</t>
    </r>
    <phoneticPr fontId="2" type="noConversion"/>
  </si>
  <si>
    <r>
      <t>.607</t>
    </r>
    <r>
      <rPr>
        <vertAlign val="superscript"/>
        <sz val="7"/>
        <color indexed="8"/>
        <rFont val="MingLiU"/>
        <family val="3"/>
        <charset val="136"/>
      </rPr>
      <t>a</t>
    </r>
    <phoneticPr fontId="2" type="noConversion"/>
  </si>
  <si>
    <r>
      <t>15.356</t>
    </r>
    <r>
      <rPr>
        <vertAlign val="superscript"/>
        <sz val="7"/>
        <color indexed="8"/>
        <rFont val="MingLiU"/>
        <family val="3"/>
        <charset val="136"/>
      </rPr>
      <t>a</t>
    </r>
    <phoneticPr fontId="2" type="noConversion"/>
  </si>
  <si>
    <r>
      <t>3.748</t>
    </r>
    <r>
      <rPr>
        <vertAlign val="superscript"/>
        <sz val="7"/>
        <color indexed="8"/>
        <rFont val="MingLiU"/>
        <family val="3"/>
        <charset val="136"/>
      </rPr>
      <t>a</t>
    </r>
    <phoneticPr fontId="2" type="noConversion"/>
  </si>
  <si>
    <r>
      <t>5.654</t>
    </r>
    <r>
      <rPr>
        <vertAlign val="superscript"/>
        <sz val="7"/>
        <color indexed="8"/>
        <rFont val="MingLiU"/>
        <family val="3"/>
        <charset val="136"/>
      </rPr>
      <t>a</t>
    </r>
    <phoneticPr fontId="2" type="noConversion"/>
  </si>
  <si>
    <r>
      <t>5.245</t>
    </r>
    <r>
      <rPr>
        <vertAlign val="superscript"/>
        <sz val="7"/>
        <color indexed="8"/>
        <rFont val="MingLiU"/>
        <family val="3"/>
        <charset val="136"/>
      </rPr>
      <t>a</t>
    </r>
    <phoneticPr fontId="2" type="noConversion"/>
  </si>
  <si>
    <r>
      <t>4.620</t>
    </r>
    <r>
      <rPr>
        <vertAlign val="superscript"/>
        <sz val="7"/>
        <color indexed="8"/>
        <rFont val="MingLiU"/>
        <family val="3"/>
        <charset val="136"/>
      </rPr>
      <t>a</t>
    </r>
    <phoneticPr fontId="2" type="noConversion"/>
  </si>
  <si>
    <r>
      <t>8.747</t>
    </r>
    <r>
      <rPr>
        <vertAlign val="superscript"/>
        <sz val="7"/>
        <color indexed="8"/>
        <rFont val="MingLiU"/>
        <family val="3"/>
        <charset val="136"/>
      </rPr>
      <t>a</t>
    </r>
    <phoneticPr fontId="2" type="noConversion"/>
  </si>
  <si>
    <r>
      <t>4.282</t>
    </r>
    <r>
      <rPr>
        <vertAlign val="superscript"/>
        <sz val="7"/>
        <color indexed="8"/>
        <rFont val="MingLiU"/>
        <family val="3"/>
        <charset val="136"/>
      </rPr>
      <t>a</t>
    </r>
    <phoneticPr fontId="2" type="noConversion"/>
  </si>
  <si>
    <t>註：本表僅含主要就學身分為在職進修者1768人</t>
    <phoneticPr fontId="2" type="noConversion"/>
  </si>
  <si>
    <t>註：本表僅含主要就學身分為全職學生者3112人</t>
    <phoneticPr fontId="2" type="noConversion"/>
  </si>
  <si>
    <t>註：本表僅含主要就學身分為全職學生且修讀博士當時經濟來源為教學助理/研究助理者2019人</t>
    <phoneticPr fontId="2" type="noConversion"/>
  </si>
  <si>
    <t>註：本表僅含主要就學身分為全職學生且修讀博士當時經濟來源為校外其他兼職者724人</t>
    <phoneticPr fontId="2" type="noConversion"/>
  </si>
  <si>
    <t>註：本表僅含全職工作（定期契約，如計畫人員、專案人員等）且目前工作為取得博士學位後首次就業者472人</t>
    <phoneticPr fontId="2" type="noConversion"/>
  </si>
  <si>
    <t>註：本表僅含就業中且現職工作機構性質為其他者10人</t>
    <phoneticPr fontId="2" type="noConversion"/>
  </si>
  <si>
    <t>註：本表僅含就業中且現職工作為全職(不定期契約)並服務機構別為大專院校者1927人</t>
    <phoneticPr fontId="2" type="noConversion"/>
  </si>
  <si>
    <t>註：本表僅含就業中且現職工作為全職(定期契約)並服務機構別為大專院校者1048人。</t>
    <phoneticPr fontId="2" type="noConversion"/>
  </si>
  <si>
    <t>註：本表僅含就業中且現職工作為全職(不定期契約)並服務機構別為大專院校，又其此工作為首次就業者533人。</t>
    <phoneticPr fontId="2" type="noConversion"/>
  </si>
  <si>
    <t>註：本表僅含就業中且現職工作為全職(定期契約)並服務機構別為大專院校，又其此工作為首次就業者328人。</t>
    <phoneticPr fontId="2" type="noConversion"/>
  </si>
  <si>
    <t>註：本表僅含就業中且現職工作為全職(不定期契約)並服務機構別為其他各級學校者86人。</t>
    <phoneticPr fontId="2" type="noConversion"/>
  </si>
  <si>
    <t>註：本表僅含就業中且現職工作為全職(定期契約)並服務機構別為其他各級學校者65人。</t>
    <phoneticPr fontId="2" type="noConversion"/>
  </si>
  <si>
    <t>註：本表僅含就業中且現職工作為全職(不定期契約)並服務機構別為其他各級學校者，又其此工作為首次就業者9人。</t>
    <phoneticPr fontId="2" type="noConversion"/>
  </si>
  <si>
    <t>註：本表僅含就業中且現職工作為全職(定期契約)並服務機構別為其他各級學校者，又其此工作為首次就業者10人。</t>
    <phoneticPr fontId="2" type="noConversion"/>
  </si>
  <si>
    <t>註：本表僅含就業中且現職工作為全職(不定期契約)並服務機構別為公立及財團法人研究機構者474人。</t>
    <phoneticPr fontId="2" type="noConversion"/>
  </si>
  <si>
    <t>註：本比僅含就業中且現職工作為全職(定期契約)並服務機構別為公立及財團法人研究機構者200人。</t>
    <phoneticPr fontId="2" type="noConversion"/>
  </si>
  <si>
    <t>註：本表僅含就業中且現職工作為全職(不定期契約)並服務機構別為公立及財團法人研究機構者，又其此工作為首次就業者169人。</t>
    <phoneticPr fontId="2" type="noConversion"/>
  </si>
  <si>
    <t>註：本表僅含就業中且現職工作為全職(定期契約)並服務機構別為公立及財團法人研究機構者，又其此工作為首次就業者84人。</t>
    <phoneticPr fontId="2" type="noConversion"/>
  </si>
  <si>
    <t>註：本表僅含就業中且現職工作為全職(不定期契約)並服務機構別為民營企業、事務所及個人工作室者340人。</t>
    <phoneticPr fontId="2" type="noConversion"/>
  </si>
  <si>
    <t>註：本表僅含就業中且現職工作為全職(定期契約)並服務機構別為民營企業、事務所及個人工作室者80人。</t>
    <phoneticPr fontId="2" type="noConversion"/>
  </si>
  <si>
    <t>註：本表僅含就業中且現職工作為全職(不定期契約)並服務機構別為民營企業、事務所及個人工作室者，又其此工作為首次就業者88人。</t>
    <phoneticPr fontId="2" type="noConversion"/>
  </si>
  <si>
    <t>註：本表僅含就業中且現職工作為全職(定期契約)並服務機構別為民營企業、事務所及個人工作室者，又其此工作為首次就業者25人。</t>
    <phoneticPr fontId="2" type="noConversion"/>
  </si>
  <si>
    <t>註：本表僅含就業中且現職工作為全職(不定期契約)並服務機構別為醫療院所(含診所)者137人。</t>
    <phoneticPr fontId="2" type="noConversion"/>
  </si>
  <si>
    <t>註：本表僅含就業中且現職工作為全職(定期契約)並服務機構別為醫療院所(含診所)者75人。</t>
    <phoneticPr fontId="2" type="noConversion"/>
  </si>
  <si>
    <t>註：本表僅含就業中且現職工作為全職(不定期契約)並服務機構別為醫療院所(含診所)者，又其此工作為首次就業者10人。</t>
    <phoneticPr fontId="2" type="noConversion"/>
  </si>
  <si>
    <t>註：本表僅含就業中且現職工作為全職(定期契約)並服務機構別為醫療院所(含診所)者，又其此工作為首次就業者10人。</t>
    <phoneticPr fontId="2" type="noConversion"/>
  </si>
  <si>
    <t>註：本表進韓就業中且現職工作為全職(不定期契約)並服務機構別為一般政府部門及國營企業者119人。</t>
    <phoneticPr fontId="2" type="noConversion"/>
  </si>
  <si>
    <t>註：本表進韓就業中且現職工作為全職(定期契約)並服務機構別為一般政府部門及國營企業者77人。</t>
    <phoneticPr fontId="2" type="noConversion"/>
  </si>
  <si>
    <t>註：本表僅含就業中且現職工作為全職(不定期契約)並服務機構別為一般政府部門及國營企業者，又其此工作為首次就業者5人。</t>
    <phoneticPr fontId="2" type="noConversion"/>
  </si>
  <si>
    <t>註：本表僅含就業中且現職工作為全職(定期契約)並服務機構別為一般政府部門及國營企業者，又其此工作為首次就業者15人。</t>
    <phoneticPr fontId="2" type="noConversion"/>
  </si>
  <si>
    <t>註：本表僅含就業中且服務機構別為大專校院（不含附設醫院）者3026人。</t>
    <phoneticPr fontId="2" type="noConversion"/>
  </si>
  <si>
    <t>註：本表僅含就業中且服務機構別為其他各級學校者152人。</t>
    <phoneticPr fontId="2" type="noConversion"/>
  </si>
  <si>
    <t>註：本表僅含就業中且服務機構別為公立及財團法人研究機構者674人。</t>
    <phoneticPr fontId="2" type="noConversion"/>
  </si>
  <si>
    <t>註：本表僅含就業中且服務機構別為民營企業、事務所及個人工作室者425人。</t>
    <phoneticPr fontId="2" type="noConversion"/>
  </si>
  <si>
    <t>註：本表僅含就業中且服務機構別為醫療院所（含診所）者212人。</t>
    <phoneticPr fontId="2" type="noConversion"/>
  </si>
  <si>
    <t>註：本表僅含就業中且服務機構別為一般政府部門及國營企業者196人。</t>
    <phoneticPr fontId="2" type="noConversion"/>
  </si>
  <si>
    <t>註：本表僅含就業中且服務機構別為基金會及學協會等民間團體者20人。</t>
    <phoneticPr fontId="2" type="noConversion"/>
  </si>
  <si>
    <r>
      <rPr>
        <sz val="8"/>
        <rFont val="細明體"/>
        <family val="3"/>
        <charset val="136"/>
      </rPr>
      <t>註：本表僅含博士畢業學校為國外學校者</t>
    </r>
    <r>
      <rPr>
        <sz val="8"/>
        <rFont val="Arial"/>
        <family val="2"/>
      </rPr>
      <t>549</t>
    </r>
    <r>
      <rPr>
        <sz val="8"/>
        <rFont val="細明體"/>
        <family val="3"/>
        <charset val="136"/>
      </rPr>
      <t>人。</t>
    </r>
    <phoneticPr fontId="2" type="noConversion"/>
  </si>
  <si>
    <t>註：本表僅含就業中且現職工作機構性質為大專校院(不含附設醫院)者3026人。</t>
    <phoneticPr fontId="2" type="noConversion"/>
  </si>
  <si>
    <t>註：本表僅含就業中且現職工作機構性質為其他各級學校者152人。</t>
    <phoneticPr fontId="2" type="noConversion"/>
  </si>
  <si>
    <t>註：本表僅含就業中且現職工作機構性質為公立及財團法人研究機構
者674人。</t>
    <phoneticPr fontId="2" type="noConversion"/>
  </si>
  <si>
    <t>註：本表僅含就業中且現職工作機構性質為民營企業、事務所及個人工作室者425人。</t>
    <phoneticPr fontId="2" type="noConversion"/>
  </si>
  <si>
    <t>註：本表僅含就業中且現職工作機構性質為醫療院所(含診所)
者212人。</t>
    <phoneticPr fontId="2" type="noConversion"/>
  </si>
  <si>
    <t>註：本表僅含就業中且現職工作機構性質為一般政府部門及國營企業者196人。</t>
    <phoneticPr fontId="2" type="noConversion"/>
  </si>
  <si>
    <t>註：本表僅含就業中且現職工作機構性質為基金會及學協會等民間團體
者20人。</t>
    <phoneticPr fontId="2" type="noConversion"/>
  </si>
  <si>
    <t>註：本表僅含就業中者4716人。</t>
    <phoneticPr fontId="2" type="noConversion"/>
  </si>
  <si>
    <t>註：本表僅含全職工作（定期契約）1548人</t>
    <phoneticPr fontId="2" type="noConversion"/>
  </si>
  <si>
    <t>註：本表僅含就業中4716人。</t>
    <phoneticPr fontId="2" type="noConversion"/>
  </si>
  <si>
    <t>註：本表僅含就業中且職涯規劃不符合者633人</t>
    <phoneticPr fontId="2" type="noConversion"/>
  </si>
  <si>
    <t>註：本表僅含就業中且職涯規劃符合者4083人</t>
    <phoneticPr fontId="2" type="noConversion"/>
  </si>
  <si>
    <t>註：本表僅含就業中現職工作機構性質為其他各級學校且職涯規劃不符合者32人</t>
    <phoneticPr fontId="2" type="noConversion"/>
  </si>
  <si>
    <t>註：本表僅含就業中現職工作機構性質為大專校院*且職涯規劃不符合者221人</t>
    <phoneticPr fontId="2" type="noConversion"/>
  </si>
  <si>
    <t>註：本表僅含就業中現職工作機構性質為研究機構*且職涯規劃不符合者142人</t>
    <phoneticPr fontId="2" type="noConversion"/>
  </si>
  <si>
    <t>註：本表僅含就業中現職工作機構性質為民營企業*且職涯規劃不符合者143人</t>
    <phoneticPr fontId="2" type="noConversion"/>
  </si>
  <si>
    <t>註：本表僅含就業中現職工作機構性質為醫療院所*
且職涯規劃不符合者33人</t>
    <phoneticPr fontId="2" type="noConversion"/>
  </si>
  <si>
    <t>註：本表僅含就業中現職工作機構性質為一般政府部門*且職涯規劃不符合者54人</t>
    <phoneticPr fontId="2" type="noConversion"/>
  </si>
  <si>
    <t>註：本表僅含就業中現職工作機構性質為基金會及學協會等*且職涯規劃不符合者6人</t>
    <phoneticPr fontId="2" type="noConversion"/>
  </si>
  <si>
    <t>想更深入學習自己的求學領域，成為該領域國內甚至世界級的優秀學者∕成功企業家∕頂尖人士</t>
    <phoneticPr fontId="2" type="noConversion"/>
  </si>
  <si>
    <t>嚮往博士學位身分，或其帶來的社經地位與成就感</t>
    <phoneticPr fontId="2" type="noConversion"/>
  </si>
  <si>
    <t>將博士學位視為個人求學的最高目標</t>
    <phoneticPr fontId="2" type="noConversion"/>
  </si>
  <si>
    <t>想從事的工作，博士學歷是基本要求（如：大學教職或研究相關工作）</t>
    <phoneticPr fontId="2" type="noConversion"/>
  </si>
  <si>
    <t>認為具博士學位者較有職場競爭力，或對升遷及待遇有幫助</t>
    <phoneticPr fontId="2" type="noConversion"/>
  </si>
  <si>
    <t>從事的工作所需，或任職機構要求</t>
    <phoneticPr fontId="2" type="noConversion"/>
  </si>
  <si>
    <t>視為新的人生目標及體驗</t>
    <phoneticPr fontId="2" type="noConversion"/>
  </si>
  <si>
    <t>受（碩士）指導教授鼓勵或推薦</t>
    <phoneticPr fontId="2" type="noConversion"/>
  </si>
  <si>
    <t>受家庭影響，想滿足父母、家人或其他人的期望</t>
    <phoneticPr fontId="2" type="noConversion"/>
  </si>
  <si>
    <t>註：本表僅含首要或次要就讀動機為想更深入學習自己的求學領域，成為該領域國內甚至世界級的優秀學者∕成功企業家∕頂尖人士者1907人</t>
  </si>
  <si>
    <t>註：本表僅含首要或次要就讀動機為嚮往博士學位身分，或其帶來的社經地位與成就感者681人</t>
  </si>
  <si>
    <t>註：本表僅含首要或次要就讀動機為將博士學位視為個人求學的最高目標者725人</t>
  </si>
  <si>
    <t>註：本表僅含首要或次要就讀動機為想從事的工作，博士學歷是基本要求（如：大學教職或研究相關工作）者2449人</t>
  </si>
  <si>
    <t>註：本表僅含首要或次要就讀動機為認為具博士學位者較有職場競爭力，或對升遷及待遇有幫助者1243人</t>
  </si>
  <si>
    <t>註：本表僅含首要或次要就讀動機為從事的工作所需，或任職機構要求者650人</t>
  </si>
  <si>
    <t>註：本表僅含首要或次要就讀動機為視為新的人生目標及體驗者1009人</t>
  </si>
  <si>
    <t>註：本表僅含首要或次要就讀動機為受（碩士）指導教授鼓勵或推薦者518人</t>
  </si>
  <si>
    <t>註：本表僅含首要或次要就讀動機為受家庭影響，想滿足父母、家人或其他人的期望者402人</t>
  </si>
  <si>
    <t>註：本表僅含全職工作（定期契約*）1548人</t>
    <phoneticPr fontId="2" type="noConversion"/>
  </si>
  <si>
    <r>
      <rPr>
        <sz val="8"/>
        <rFont val="細明體"/>
        <family val="3"/>
        <charset val="136"/>
      </rPr>
      <t>註：本表僅含就業中</t>
    </r>
    <r>
      <rPr>
        <sz val="8"/>
        <rFont val="Arial"/>
        <family val="2"/>
      </rPr>
      <t>4716</t>
    </r>
    <r>
      <rPr>
        <sz val="8"/>
        <rFont val="細明體"/>
        <family val="3"/>
        <charset val="136"/>
      </rPr>
      <t>人</t>
    </r>
    <phoneticPr fontId="2" type="noConversion"/>
  </si>
  <si>
    <r>
      <rPr>
        <sz val="8"/>
        <rFont val="細明體"/>
        <family val="3"/>
        <charset val="136"/>
      </rPr>
      <t>註：本表僅含就學動機為學科</t>
    </r>
    <r>
      <rPr>
        <sz val="8"/>
        <rFont val="Arial"/>
        <family val="2"/>
      </rPr>
      <t>/</t>
    </r>
    <r>
      <rPr>
        <sz val="8"/>
        <rFont val="細明體"/>
        <family val="3"/>
        <charset val="136"/>
      </rPr>
      <t>學位相關</t>
    </r>
    <r>
      <rPr>
        <sz val="8"/>
        <rFont val="Arial"/>
        <family val="2"/>
      </rPr>
      <t>1692</t>
    </r>
    <r>
      <rPr>
        <sz val="8"/>
        <rFont val="細明體"/>
        <family val="3"/>
        <charset val="136"/>
      </rPr>
      <t xml:space="preserve">人
</t>
    </r>
    <phoneticPr fontId="2" type="noConversion"/>
  </si>
  <si>
    <r>
      <rPr>
        <sz val="8"/>
        <rFont val="細明體"/>
        <family val="3"/>
        <charset val="136"/>
      </rPr>
      <t>註：本表僅含就學動機為就業相關</t>
    </r>
    <r>
      <rPr>
        <sz val="8"/>
        <rFont val="Arial"/>
        <family val="2"/>
      </rPr>
      <t>2400</t>
    </r>
    <r>
      <rPr>
        <sz val="8"/>
        <rFont val="細明體"/>
        <family val="3"/>
        <charset val="136"/>
      </rPr>
      <t xml:space="preserve">人
</t>
    </r>
    <phoneticPr fontId="2" type="noConversion"/>
  </si>
  <si>
    <t xml:space="preserve">註：本表僅含就學動機為人生目標366人
</t>
    <phoneticPr fontId="2" type="noConversion"/>
  </si>
  <si>
    <t xml:space="preserve">註：本表僅含就學動機為他人影響353人
</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</si>
</sst>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
    <numFmt numFmtId="177" formatCode="0.0%"/>
    <numFmt numFmtId="178" formatCode="###0.0"/>
    <numFmt numFmtId="179" formatCode="###0.000"/>
    <numFmt numFmtId="180" formatCode="###0.0%"/>
    <numFmt numFmtId="181" formatCode="####.000"/>
    <numFmt numFmtId="182" formatCode="####.0"/>
    <numFmt numFmtId="183" formatCode="####.0%"/>
    <numFmt numFmtId="184" formatCode="###0.00"/>
    <numFmt numFmtId="185" formatCode="####"/>
  </numFmts>
  <fonts count="22">
    <font>
      <sz val="12"/>
      <color theme="1"/>
      <name val="新細明體"/>
      <family val="2"/>
      <charset val="136"/>
      <scheme val="minor"/>
    </font>
    <font>
      <sz val="12"/>
      <color theme="1"/>
      <name val="新細明體"/>
      <family val="2"/>
      <charset val="136"/>
      <scheme val="minor"/>
    </font>
    <font>
      <sz val="9"/>
      <name val="新細明體"/>
      <family val="2"/>
      <charset val="136"/>
      <scheme val="minor"/>
    </font>
    <font>
      <sz val="7"/>
      <color indexed="8"/>
      <name val="MingLiU"/>
      <family val="3"/>
      <charset val="136"/>
    </font>
    <font>
      <sz val="11"/>
      <color theme="1"/>
      <name val="Times New Roman"/>
      <family val="1"/>
    </font>
    <font>
      <sz val="10"/>
      <color indexed="8"/>
      <name val="Arial"/>
      <family val="2"/>
    </font>
    <font>
      <sz val="10"/>
      <name val="Arial"/>
      <family val="2"/>
    </font>
    <font>
      <b/>
      <sz val="10"/>
      <color indexed="8"/>
      <name val="Times New Roman"/>
      <family val="1"/>
    </font>
    <font>
      <b/>
      <sz val="10"/>
      <color indexed="8"/>
      <name val="新細明體"/>
      <family val="1"/>
      <charset val="136"/>
    </font>
    <font>
      <sz val="10"/>
      <color theme="1"/>
      <name val="Times New Roman"/>
      <family val="1"/>
    </font>
    <font>
      <sz val="10"/>
      <color theme="1"/>
      <name val="新細明體"/>
      <family val="2"/>
      <charset val="136"/>
    </font>
    <font>
      <sz val="10"/>
      <color theme="1"/>
      <name val="新細明體"/>
      <family val="1"/>
      <charset val="136"/>
    </font>
    <font>
      <sz val="10"/>
      <color theme="1"/>
      <name val="細明體"/>
      <family val="3"/>
      <charset val="136"/>
    </font>
    <font>
      <sz val="10"/>
      <name val="Times New Roman"/>
      <family val="1"/>
    </font>
    <font>
      <sz val="10"/>
      <color theme="1"/>
      <name val="新細明體"/>
      <family val="2"/>
      <charset val="136"/>
      <scheme val="minor"/>
    </font>
    <font>
      <b/>
      <sz val="7"/>
      <color indexed="8"/>
      <name val="PMingLiU"/>
      <family val="1"/>
      <charset val="136"/>
    </font>
    <font>
      <vertAlign val="superscript"/>
      <sz val="7"/>
      <color indexed="8"/>
      <name val="MingLiU"/>
      <family val="3"/>
      <charset val="136"/>
    </font>
    <font>
      <sz val="10"/>
      <name val="Arial"/>
    </font>
    <font>
      <sz val="8"/>
      <color theme="1"/>
      <name val="新細明體"/>
      <family val="2"/>
      <charset val="136"/>
      <scheme val="minor"/>
    </font>
    <font>
      <sz val="10"/>
      <name val="細明體"/>
      <family val="3"/>
      <charset val="136"/>
    </font>
    <font>
      <sz val="8"/>
      <name val="Arial"/>
      <family val="2"/>
    </font>
    <font>
      <sz val="8"/>
      <name val="細明體"/>
      <family val="3"/>
      <charset val="136"/>
    </font>
  </fonts>
  <fills count="12">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indexed="9"/>
        <bgColor indexed="64"/>
      </patternFill>
    </fill>
    <fill>
      <patternFill patternType="solid">
        <fgColor theme="9" tint="0.79998168889431442"/>
        <bgColor indexed="64"/>
      </patternFill>
    </fill>
    <fill>
      <patternFill patternType="solid">
        <fgColor rgb="FFF1E8F8"/>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CC99FF"/>
        <bgColor indexed="64"/>
      </patternFill>
    </fill>
    <fill>
      <patternFill patternType="solid">
        <fgColor theme="9" tint="0.59999389629810485"/>
        <bgColor indexed="64"/>
      </patternFill>
    </fill>
  </fills>
  <borders count="80">
    <border>
      <left/>
      <right/>
      <top/>
      <bottom/>
      <diagonal/>
    </border>
    <border>
      <left style="thin">
        <color indexed="8"/>
      </left>
      <right style="thick">
        <color indexed="8"/>
      </right>
      <top/>
      <bottom style="thin">
        <color indexed="8"/>
      </bottom>
      <diagonal/>
    </border>
    <border>
      <left style="thin">
        <color indexed="8"/>
      </left>
      <right style="thick">
        <color indexed="8"/>
      </right>
      <top/>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style="thick">
        <color indexed="8"/>
      </left>
      <right style="thin">
        <color indexed="8"/>
      </right>
      <top style="thick">
        <color indexed="8"/>
      </top>
      <bottom/>
      <diagonal/>
    </border>
    <border>
      <left style="thin">
        <color indexed="8"/>
      </left>
      <right style="thin">
        <color indexed="8"/>
      </right>
      <top style="thick">
        <color indexed="8"/>
      </top>
      <bottom/>
      <diagonal/>
    </border>
    <border>
      <left style="thin">
        <color indexed="8"/>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style="thin">
        <color indexed="8"/>
      </right>
      <top/>
      <bottom/>
      <diagonal/>
    </border>
    <border>
      <left style="thin">
        <color indexed="8"/>
      </left>
      <right style="thin">
        <color indexed="8"/>
      </right>
      <top/>
      <bottom/>
      <diagonal/>
    </border>
    <border>
      <left/>
      <right/>
      <top/>
      <bottom style="thin">
        <color indexed="8"/>
      </bottom>
      <diagonal/>
    </border>
    <border>
      <left/>
      <right style="thick">
        <color indexed="8"/>
      </right>
      <top/>
      <bottom style="thin">
        <color indexed="8"/>
      </bottom>
      <diagonal/>
    </border>
    <border>
      <left style="thick">
        <color indexed="8"/>
      </left>
      <right style="thin">
        <color indexed="8"/>
      </right>
      <top/>
      <bottom style="thin">
        <color indexed="8"/>
      </bottom>
      <diagonal/>
    </border>
    <border>
      <left style="thin">
        <color indexed="8"/>
      </left>
      <right style="thin">
        <color indexed="8"/>
      </right>
      <top/>
      <bottom style="thin">
        <color indexed="8"/>
      </bottom>
      <diagonal/>
    </border>
    <border>
      <left style="thick">
        <color indexed="8"/>
      </left>
      <right/>
      <top/>
      <bottom style="thin">
        <color indexed="8"/>
      </bottom>
      <diagonal/>
    </border>
    <border>
      <left style="thick">
        <color indexed="8"/>
      </left>
      <right style="thin">
        <color indexed="8"/>
      </right>
      <top/>
      <bottom style="thick">
        <color indexed="8"/>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ck">
        <color indexed="8"/>
      </left>
      <right style="thick">
        <color indexed="8"/>
      </right>
      <top style="thick">
        <color indexed="8"/>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style="thick">
        <color indexed="8"/>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style="thin">
        <color indexed="8"/>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ck">
        <color indexed="8"/>
      </right>
      <top style="thick">
        <color indexed="8"/>
      </top>
      <bottom style="thick">
        <color indexed="8"/>
      </bottom>
      <diagonal/>
    </border>
    <border>
      <left style="thick">
        <color indexed="8"/>
      </left>
      <right style="thick">
        <color indexed="8"/>
      </right>
      <top/>
      <bottom style="thin">
        <color indexed="8"/>
      </bottom>
      <diagonal/>
    </border>
    <border>
      <left/>
      <right/>
      <top style="thin">
        <color indexed="8"/>
      </top>
      <bottom/>
      <diagonal/>
    </border>
    <border>
      <left style="thick">
        <color indexed="8"/>
      </left>
      <right/>
      <top style="thin">
        <color indexed="8"/>
      </top>
      <bottom/>
      <diagonal/>
    </border>
    <border>
      <left/>
      <right style="thin">
        <color indexed="8"/>
      </right>
      <top style="thick">
        <color indexed="8"/>
      </top>
      <bottom style="thin">
        <color indexed="8"/>
      </bottom>
      <diagonal/>
    </border>
    <border>
      <left style="thin">
        <color indexed="8"/>
      </left>
      <right/>
      <top style="thin">
        <color indexed="8"/>
      </top>
      <bottom style="thin">
        <color indexed="8"/>
      </bottom>
      <diagonal/>
    </border>
    <border>
      <left/>
      <right style="thick">
        <color indexed="8"/>
      </right>
      <top style="thin">
        <color indexed="8"/>
      </top>
      <bottom style="thin">
        <color indexed="8"/>
      </bottom>
      <diagonal/>
    </border>
    <border>
      <left/>
      <right style="thin">
        <color indexed="8"/>
      </right>
      <top style="thin">
        <color indexed="8"/>
      </top>
      <bottom style="thin">
        <color indexed="8"/>
      </bottom>
      <diagonal/>
    </border>
    <border>
      <left style="thick">
        <color indexed="8"/>
      </left>
      <right/>
      <top style="thin">
        <color indexed="8"/>
      </top>
      <bottom style="thin">
        <color indexed="8"/>
      </bottom>
      <diagonal/>
    </border>
    <border>
      <left/>
      <right style="thick">
        <color indexed="8"/>
      </right>
      <top style="thick">
        <color indexed="8"/>
      </top>
      <bottom style="thin">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
      <left/>
      <right/>
      <top style="thin">
        <color indexed="8"/>
      </top>
      <bottom style="thin">
        <color indexed="8"/>
      </bottom>
      <diagonal/>
    </border>
  </borders>
  <cellStyleXfs count="85">
    <xf numFmtId="0" fontId="0" fillId="0" borderId="0">
      <alignment vertical="center"/>
    </xf>
    <xf numFmtId="9" fontId="1" fillId="0" borderId="0" applyFont="0" applyFill="0" applyBorder="0" applyAlignment="0" applyProtection="0">
      <alignment vertical="center"/>
    </xf>
    <xf numFmtId="0" fontId="5" fillId="0" borderId="0"/>
    <xf numFmtId="9" fontId="5"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6" fillId="0" borderId="0"/>
    <xf numFmtId="0" fontId="17" fillId="0" borderId="0"/>
    <xf numFmtId="0" fontId="17" fillId="0" borderId="0"/>
    <xf numFmtId="0" fontId="17" fillId="0" borderId="0"/>
    <xf numFmtId="0" fontId="17" fillId="0" borderId="0"/>
    <xf numFmtId="0" fontId="6" fillId="0" borderId="0"/>
    <xf numFmtId="0" fontId="17" fillId="0" borderId="0"/>
    <xf numFmtId="0" fontId="6" fillId="0" borderId="0"/>
    <xf numFmtId="0" fontId="6" fillId="0" borderId="0"/>
    <xf numFmtId="0" fontId="6" fillId="0" borderId="0"/>
    <xf numFmtId="0" fontId="17" fillId="0" borderId="0"/>
    <xf numFmtId="0" fontId="17"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17" fillId="0" borderId="0"/>
    <xf numFmtId="0" fontId="6" fillId="0" borderId="0"/>
    <xf numFmtId="0" fontId="17" fillId="0" borderId="0"/>
    <xf numFmtId="0" fontId="6" fillId="0" borderId="0"/>
    <xf numFmtId="0" fontId="6" fillId="0" borderId="0"/>
    <xf numFmtId="0" fontId="17" fillId="0" borderId="0"/>
    <xf numFmtId="0" fontId="6" fillId="0" borderId="0"/>
    <xf numFmtId="0" fontId="17" fillId="0" borderId="0"/>
    <xf numFmtId="0" fontId="17" fillId="0" borderId="0"/>
    <xf numFmtId="0" fontId="17" fillId="0" borderId="0"/>
    <xf numFmtId="0" fontId="6" fillId="0" borderId="0"/>
    <xf numFmtId="0" fontId="6" fillId="0" borderId="0"/>
    <xf numFmtId="0" fontId="17"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17" fillId="0" borderId="0"/>
    <xf numFmtId="0" fontId="6" fillId="0" borderId="0"/>
    <xf numFmtId="0" fontId="6" fillId="0" borderId="0"/>
    <xf numFmtId="0" fontId="17" fillId="0" borderId="0"/>
    <xf numFmtId="0" fontId="17"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6" fillId="0" borderId="0"/>
    <xf numFmtId="0" fontId="17" fillId="0" borderId="0"/>
  </cellStyleXfs>
  <cellXfs count="6465">
    <xf numFmtId="0" fontId="0" fillId="0" borderId="0" xfId="0">
      <alignment vertical="center"/>
    </xf>
    <xf numFmtId="0" fontId="9" fillId="0" borderId="0" xfId="0" applyFont="1">
      <alignment vertical="center"/>
    </xf>
    <xf numFmtId="0" fontId="9" fillId="0" borderId="17" xfId="0" applyFont="1" applyBorder="1">
      <alignment vertical="center"/>
    </xf>
    <xf numFmtId="0" fontId="9" fillId="0" borderId="4" xfId="0" applyFont="1" applyBorder="1">
      <alignment vertical="center"/>
    </xf>
    <xf numFmtId="1" fontId="4" fillId="0" borderId="11" xfId="0" applyNumberFormat="1" applyFont="1" applyBorder="1">
      <alignment vertical="center"/>
    </xf>
    <xf numFmtId="0" fontId="9" fillId="0" borderId="20" xfId="0" applyFont="1" applyBorder="1">
      <alignment vertical="center"/>
    </xf>
    <xf numFmtId="0" fontId="9" fillId="0" borderId="22" xfId="0" applyFont="1" applyBorder="1">
      <alignment vertical="center"/>
    </xf>
    <xf numFmtId="0" fontId="9" fillId="0" borderId="13" xfId="0" applyFont="1" applyBorder="1">
      <alignment vertical="center"/>
    </xf>
    <xf numFmtId="0" fontId="9" fillId="0" borderId="21" xfId="0" applyFont="1" applyBorder="1">
      <alignment vertical="center"/>
    </xf>
    <xf numFmtId="1" fontId="4" fillId="0" borderId="12" xfId="0" applyNumberFormat="1" applyFont="1" applyBorder="1">
      <alignment vertical="center"/>
    </xf>
    <xf numFmtId="0" fontId="9" fillId="0" borderId="19" xfId="0" applyFont="1" applyBorder="1">
      <alignment vertical="center"/>
    </xf>
    <xf numFmtId="0" fontId="9" fillId="0" borderId="5" xfId="0" applyFont="1" applyBorder="1">
      <alignment vertical="center"/>
    </xf>
    <xf numFmtId="0" fontId="9" fillId="0" borderId="6" xfId="0" applyFont="1" applyBorder="1">
      <alignment vertical="center"/>
    </xf>
    <xf numFmtId="1" fontId="4" fillId="0" borderId="10" xfId="0" applyNumberFormat="1" applyFont="1" applyBorder="1">
      <alignment vertical="center"/>
    </xf>
    <xf numFmtId="0" fontId="9" fillId="0" borderId="18" xfId="0" applyFont="1" applyBorder="1">
      <alignment vertical="center"/>
    </xf>
    <xf numFmtId="0" fontId="9" fillId="0" borderId="8" xfId="0" applyFont="1" applyBorder="1">
      <alignment vertical="center"/>
    </xf>
    <xf numFmtId="0" fontId="9" fillId="0" borderId="9" xfId="0" applyFont="1" applyBorder="1">
      <alignment vertical="center"/>
    </xf>
    <xf numFmtId="177" fontId="9" fillId="0" borderId="6" xfId="1" applyNumberFormat="1" applyFont="1" applyBorder="1">
      <alignment vertical="center"/>
    </xf>
    <xf numFmtId="177" fontId="9" fillId="0" borderId="20" xfId="1" applyNumberFormat="1" applyFont="1" applyBorder="1">
      <alignment vertical="center"/>
    </xf>
    <xf numFmtId="177" fontId="9" fillId="0" borderId="21" xfId="1" applyNumberFormat="1" applyFont="1" applyBorder="1">
      <alignment vertical="center"/>
    </xf>
    <xf numFmtId="1" fontId="9" fillId="0" borderId="9" xfId="0" applyNumberFormat="1" applyFont="1" applyBorder="1">
      <alignment vertical="center"/>
    </xf>
    <xf numFmtId="177" fontId="9" fillId="0" borderId="8" xfId="1" applyNumberFormat="1" applyFont="1" applyBorder="1">
      <alignment vertical="center"/>
    </xf>
    <xf numFmtId="0" fontId="9" fillId="3" borderId="18" xfId="0" applyFont="1" applyFill="1" applyBorder="1">
      <alignment vertical="center"/>
    </xf>
    <xf numFmtId="0" fontId="9" fillId="3" borderId="8" xfId="0" applyFont="1" applyFill="1" applyBorder="1">
      <alignment vertical="center"/>
    </xf>
    <xf numFmtId="0" fontId="9" fillId="3" borderId="9" xfId="0" applyFont="1" applyFill="1" applyBorder="1">
      <alignment vertical="center"/>
    </xf>
    <xf numFmtId="0" fontId="9" fillId="3" borderId="19" xfId="0" applyFont="1" applyFill="1" applyBorder="1">
      <alignment vertical="center"/>
    </xf>
    <xf numFmtId="0" fontId="9" fillId="3" borderId="5" xfId="0" applyFont="1" applyFill="1" applyBorder="1">
      <alignment vertical="center"/>
    </xf>
    <xf numFmtId="0" fontId="9" fillId="3" borderId="6" xfId="0" applyFont="1" applyFill="1" applyBorder="1">
      <alignment vertical="center"/>
    </xf>
    <xf numFmtId="1" fontId="4" fillId="3" borderId="10" xfId="0" applyNumberFormat="1" applyFont="1" applyFill="1" applyBorder="1">
      <alignment vertical="center"/>
    </xf>
    <xf numFmtId="177" fontId="9" fillId="3" borderId="6" xfId="1" applyNumberFormat="1" applyFont="1" applyFill="1" applyBorder="1">
      <alignment vertical="center"/>
    </xf>
    <xf numFmtId="0" fontId="9" fillId="3" borderId="17" xfId="0" applyFont="1" applyFill="1" applyBorder="1">
      <alignment vertical="center"/>
    </xf>
    <xf numFmtId="0" fontId="9" fillId="3" borderId="4" xfId="0" applyFont="1" applyFill="1" applyBorder="1">
      <alignment vertical="center"/>
    </xf>
    <xf numFmtId="0" fontId="9" fillId="3" borderId="20" xfId="0" applyFont="1" applyFill="1" applyBorder="1">
      <alignment vertical="center"/>
    </xf>
    <xf numFmtId="1" fontId="4" fillId="3" borderId="11" xfId="0" applyNumberFormat="1" applyFont="1" applyFill="1" applyBorder="1">
      <alignment vertical="center"/>
    </xf>
    <xf numFmtId="177" fontId="9" fillId="3" borderId="20" xfId="1" applyNumberFormat="1" applyFont="1" applyFill="1" applyBorder="1">
      <alignment vertical="center"/>
    </xf>
    <xf numFmtId="0" fontId="9" fillId="3" borderId="22" xfId="0" applyFont="1" applyFill="1" applyBorder="1">
      <alignment vertical="center"/>
    </xf>
    <xf numFmtId="0" fontId="9" fillId="3" borderId="13" xfId="0" applyFont="1" applyFill="1" applyBorder="1">
      <alignment vertical="center"/>
    </xf>
    <xf numFmtId="0" fontId="9" fillId="3" borderId="21" xfId="0" applyFont="1" applyFill="1" applyBorder="1">
      <alignment vertical="center"/>
    </xf>
    <xf numFmtId="1" fontId="4" fillId="3" borderId="12" xfId="0" applyNumberFormat="1" applyFont="1" applyFill="1" applyBorder="1">
      <alignment vertical="center"/>
    </xf>
    <xf numFmtId="177" fontId="9" fillId="3" borderId="21" xfId="1" applyNumberFormat="1" applyFont="1" applyFill="1" applyBorder="1">
      <alignment vertical="center"/>
    </xf>
    <xf numFmtId="1" fontId="9" fillId="3" borderId="9" xfId="0" applyNumberFormat="1" applyFont="1" applyFill="1" applyBorder="1">
      <alignment vertical="center"/>
    </xf>
    <xf numFmtId="177" fontId="9" fillId="3" borderId="8" xfId="1" applyNumberFormat="1" applyFont="1" applyFill="1" applyBorder="1">
      <alignment vertical="center"/>
    </xf>
    <xf numFmtId="0" fontId="9" fillId="2" borderId="18" xfId="0" applyFont="1" applyFill="1" applyBorder="1">
      <alignment vertical="center"/>
    </xf>
    <xf numFmtId="0" fontId="9" fillId="2" borderId="8" xfId="0" applyFont="1" applyFill="1" applyBorder="1">
      <alignment vertical="center"/>
    </xf>
    <xf numFmtId="0" fontId="9" fillId="2" borderId="9" xfId="0" applyFont="1" applyFill="1" applyBorder="1">
      <alignment vertical="center"/>
    </xf>
    <xf numFmtId="0" fontId="9" fillId="2" borderId="19" xfId="0" applyFont="1" applyFill="1" applyBorder="1">
      <alignment vertical="center"/>
    </xf>
    <xf numFmtId="0" fontId="9" fillId="2" borderId="5" xfId="0" applyFont="1" applyFill="1" applyBorder="1">
      <alignment vertical="center"/>
    </xf>
    <xf numFmtId="0" fontId="9" fillId="2" borderId="6" xfId="0" applyFont="1" applyFill="1" applyBorder="1">
      <alignment vertical="center"/>
    </xf>
    <xf numFmtId="1" fontId="4" fillId="2" borderId="10" xfId="0" applyNumberFormat="1" applyFont="1" applyFill="1" applyBorder="1">
      <alignment vertical="center"/>
    </xf>
    <xf numFmtId="177" fontId="9" fillId="2" borderId="6" xfId="1" applyNumberFormat="1" applyFont="1" applyFill="1" applyBorder="1">
      <alignment vertical="center"/>
    </xf>
    <xf numFmtId="0" fontId="9" fillId="2" borderId="17" xfId="0" applyFont="1" applyFill="1" applyBorder="1">
      <alignment vertical="center"/>
    </xf>
    <xf numFmtId="0" fontId="9" fillId="2" borderId="4" xfId="0" applyFont="1" applyFill="1" applyBorder="1">
      <alignment vertical="center"/>
    </xf>
    <xf numFmtId="0" fontId="9" fillId="2" borderId="20" xfId="0" applyFont="1" applyFill="1" applyBorder="1">
      <alignment vertical="center"/>
    </xf>
    <xf numFmtId="1" fontId="4" fillId="2" borderId="11" xfId="0" applyNumberFormat="1" applyFont="1" applyFill="1" applyBorder="1">
      <alignment vertical="center"/>
    </xf>
    <xf numFmtId="0" fontId="9" fillId="2" borderId="22" xfId="0" applyFont="1" applyFill="1" applyBorder="1">
      <alignment vertical="center"/>
    </xf>
    <xf numFmtId="0" fontId="9" fillId="2" borderId="13" xfId="0" applyFont="1" applyFill="1" applyBorder="1">
      <alignment vertical="center"/>
    </xf>
    <xf numFmtId="0" fontId="9" fillId="2" borderId="21" xfId="0" applyFont="1" applyFill="1" applyBorder="1">
      <alignment vertical="center"/>
    </xf>
    <xf numFmtId="1" fontId="4" fillId="2" borderId="12" xfId="0" applyNumberFormat="1" applyFont="1" applyFill="1" applyBorder="1">
      <alignment vertical="center"/>
    </xf>
    <xf numFmtId="177" fontId="9" fillId="2" borderId="23" xfId="1" applyNumberFormat="1" applyFont="1" applyFill="1" applyBorder="1">
      <alignment vertical="center"/>
    </xf>
    <xf numFmtId="1" fontId="9" fillId="2" borderId="9" xfId="0" applyNumberFormat="1" applyFont="1" applyFill="1" applyBorder="1">
      <alignment vertical="center"/>
    </xf>
    <xf numFmtId="177" fontId="9" fillId="2" borderId="8" xfId="1" applyNumberFormat="1" applyFont="1" applyFill="1" applyBorder="1">
      <alignment vertical="center"/>
    </xf>
    <xf numFmtId="0" fontId="11" fillId="2" borderId="7" xfId="0" applyFont="1" applyFill="1" applyBorder="1">
      <alignment vertical="center"/>
    </xf>
    <xf numFmtId="0" fontId="11" fillId="0" borderId="7" xfId="0" applyFont="1" applyFill="1" applyBorder="1">
      <alignment vertical="center"/>
    </xf>
    <xf numFmtId="0" fontId="11" fillId="3" borderId="7" xfId="0" applyFont="1" applyFill="1" applyBorder="1">
      <alignment vertical="center"/>
    </xf>
    <xf numFmtId="0" fontId="9" fillId="3" borderId="10" xfId="0" applyFont="1" applyFill="1" applyBorder="1">
      <alignment vertical="center"/>
    </xf>
    <xf numFmtId="0" fontId="9" fillId="3" borderId="11" xfId="0" applyFont="1" applyFill="1" applyBorder="1">
      <alignment vertical="center"/>
    </xf>
    <xf numFmtId="0" fontId="9" fillId="3" borderId="12" xfId="0" applyFont="1" applyFill="1" applyBorder="1">
      <alignment vertical="center"/>
    </xf>
    <xf numFmtId="0" fontId="9" fillId="0" borderId="20" xfId="0" applyFont="1" applyFill="1" applyBorder="1">
      <alignment vertical="center"/>
    </xf>
    <xf numFmtId="0" fontId="9" fillId="0" borderId="6" xfId="0" applyFont="1" applyFill="1" applyBorder="1">
      <alignment vertical="center"/>
    </xf>
    <xf numFmtId="0" fontId="9" fillId="0" borderId="17" xfId="0" applyFont="1" applyFill="1" applyBorder="1">
      <alignment vertical="center"/>
    </xf>
    <xf numFmtId="0" fontId="9" fillId="0" borderId="8" xfId="0" applyFont="1" applyFill="1" applyBorder="1">
      <alignment vertical="center"/>
    </xf>
    <xf numFmtId="0" fontId="9" fillId="0" borderId="10" xfId="0" applyFont="1" applyFill="1" applyBorder="1">
      <alignment vertical="center"/>
    </xf>
    <xf numFmtId="0" fontId="9" fillId="0" borderId="18" xfId="0" applyFont="1" applyFill="1" applyBorder="1">
      <alignment vertical="center"/>
    </xf>
    <xf numFmtId="177" fontId="9" fillId="0" borderId="6" xfId="1" applyNumberFormat="1" applyFont="1" applyFill="1" applyBorder="1">
      <alignment vertical="center"/>
    </xf>
    <xf numFmtId="0" fontId="9" fillId="0" borderId="9" xfId="0" applyFont="1" applyFill="1" applyBorder="1">
      <alignment vertical="center"/>
    </xf>
    <xf numFmtId="0" fontId="9" fillId="0" borderId="19" xfId="0" applyFont="1" applyFill="1" applyBorder="1">
      <alignment vertical="center"/>
    </xf>
    <xf numFmtId="0" fontId="9" fillId="0" borderId="11" xfId="0" applyFont="1" applyFill="1" applyBorder="1">
      <alignment vertical="center"/>
    </xf>
    <xf numFmtId="177" fontId="9" fillId="0" borderId="20" xfId="1" applyNumberFormat="1" applyFont="1" applyFill="1" applyBorder="1">
      <alignment vertical="center"/>
    </xf>
    <xf numFmtId="0" fontId="9" fillId="0" borderId="22" xfId="0" applyFont="1" applyFill="1" applyBorder="1">
      <alignment vertical="center"/>
    </xf>
    <xf numFmtId="0" fontId="9" fillId="0" borderId="21" xfId="0" applyFont="1" applyFill="1" applyBorder="1">
      <alignment vertical="center"/>
    </xf>
    <xf numFmtId="0" fontId="9" fillId="0" borderId="12" xfId="0" applyFont="1" applyFill="1" applyBorder="1">
      <alignment vertical="center"/>
    </xf>
    <xf numFmtId="177" fontId="9" fillId="0" borderId="21" xfId="1" applyNumberFormat="1" applyFont="1" applyFill="1" applyBorder="1">
      <alignment vertical="center"/>
    </xf>
    <xf numFmtId="177" fontId="9" fillId="0" borderId="8" xfId="1" applyNumberFormat="1" applyFont="1" applyFill="1" applyBorder="1">
      <alignment vertical="center"/>
    </xf>
    <xf numFmtId="0" fontId="13" fillId="0" borderId="0" xfId="4" applyFont="1"/>
    <xf numFmtId="0" fontId="11" fillId="3" borderId="8" xfId="0" applyFont="1" applyFill="1" applyBorder="1">
      <alignment vertical="center"/>
    </xf>
    <xf numFmtId="0" fontId="14" fillId="0" borderId="0" xfId="0" applyFont="1">
      <alignment vertical="center"/>
    </xf>
    <xf numFmtId="0" fontId="9" fillId="0" borderId="0" xfId="0" applyFont="1" applyFill="1">
      <alignment vertical="center"/>
    </xf>
    <xf numFmtId="0" fontId="9" fillId="0" borderId="0" xfId="0" applyNumberFormat="1" applyFont="1" applyFill="1">
      <alignment vertical="center"/>
    </xf>
    <xf numFmtId="1" fontId="9" fillId="0" borderId="0" xfId="0" applyNumberFormat="1" applyFont="1">
      <alignment vertical="center"/>
    </xf>
    <xf numFmtId="0" fontId="9" fillId="3" borderId="19" xfId="0" applyNumberFormat="1" applyFont="1" applyFill="1" applyBorder="1">
      <alignment vertical="center"/>
    </xf>
    <xf numFmtId="177" fontId="9" fillId="3" borderId="6" xfId="0" applyNumberFormat="1" applyFont="1" applyFill="1" applyBorder="1">
      <alignment vertical="center"/>
    </xf>
    <xf numFmtId="0" fontId="9" fillId="3" borderId="17" xfId="0" applyNumberFormat="1" applyFont="1" applyFill="1" applyBorder="1">
      <alignment vertical="center"/>
    </xf>
    <xf numFmtId="177" fontId="9" fillId="3" borderId="20" xfId="0" applyNumberFormat="1" applyFont="1" applyFill="1" applyBorder="1">
      <alignment vertical="center"/>
    </xf>
    <xf numFmtId="1" fontId="9" fillId="3" borderId="17" xfId="0" applyNumberFormat="1" applyFont="1" applyFill="1" applyBorder="1">
      <alignment vertical="center"/>
    </xf>
    <xf numFmtId="0" fontId="9" fillId="3" borderId="24" xfId="0" applyNumberFormat="1" applyFont="1" applyFill="1" applyBorder="1">
      <alignment vertical="center"/>
    </xf>
    <xf numFmtId="177" fontId="9" fillId="3" borderId="26" xfId="0" applyNumberFormat="1" applyFont="1" applyFill="1" applyBorder="1">
      <alignment vertical="center"/>
    </xf>
    <xf numFmtId="0" fontId="14" fillId="0" borderId="0" xfId="0" applyFont="1" applyFill="1">
      <alignment vertical="center"/>
    </xf>
    <xf numFmtId="0" fontId="11" fillId="0" borderId="8" xfId="0" applyFont="1" applyFill="1" applyBorder="1">
      <alignment vertical="center"/>
    </xf>
    <xf numFmtId="0" fontId="9" fillId="0" borderId="5" xfId="0" applyFont="1" applyFill="1" applyBorder="1">
      <alignment vertical="center"/>
    </xf>
    <xf numFmtId="0" fontId="9" fillId="0" borderId="19" xfId="0" applyNumberFormat="1" applyFont="1" applyFill="1" applyBorder="1">
      <alignment vertical="center"/>
    </xf>
    <xf numFmtId="177" fontId="9" fillId="0" borderId="6" xfId="0" applyNumberFormat="1" applyFont="1" applyFill="1" applyBorder="1">
      <alignment vertical="center"/>
    </xf>
    <xf numFmtId="0" fontId="9" fillId="0" borderId="4" xfId="0" applyFont="1" applyFill="1" applyBorder="1">
      <alignment vertical="center"/>
    </xf>
    <xf numFmtId="0" fontId="9" fillId="0" borderId="17" xfId="0" applyNumberFormat="1" applyFont="1" applyFill="1" applyBorder="1">
      <alignment vertical="center"/>
    </xf>
    <xf numFmtId="1" fontId="9" fillId="0" borderId="17" xfId="0" applyNumberFormat="1" applyFont="1" applyFill="1" applyBorder="1">
      <alignment vertical="center"/>
    </xf>
    <xf numFmtId="0" fontId="9" fillId="0" borderId="13" xfId="0" applyFont="1" applyFill="1" applyBorder="1">
      <alignment vertical="center"/>
    </xf>
    <xf numFmtId="1" fontId="9" fillId="0" borderId="22" xfId="0" applyNumberFormat="1" applyFont="1" applyFill="1" applyBorder="1">
      <alignment vertical="center"/>
    </xf>
    <xf numFmtId="177" fontId="9" fillId="0" borderId="23" xfId="0" applyNumberFormat="1" applyFont="1" applyFill="1" applyBorder="1">
      <alignment vertical="center"/>
    </xf>
    <xf numFmtId="0" fontId="9" fillId="0" borderId="18" xfId="0" applyNumberFormat="1" applyFont="1" applyFill="1" applyBorder="1">
      <alignment vertical="center"/>
    </xf>
    <xf numFmtId="177" fontId="9" fillId="0" borderId="8" xfId="0" applyNumberFormat="1" applyFont="1" applyFill="1" applyBorder="1">
      <alignment vertical="center"/>
    </xf>
    <xf numFmtId="177" fontId="9" fillId="2" borderId="6" xfId="0" applyNumberFormat="1" applyFont="1" applyFill="1" applyBorder="1">
      <alignment vertical="center"/>
    </xf>
    <xf numFmtId="1" fontId="9" fillId="2" borderId="17" xfId="0" applyNumberFormat="1" applyFont="1" applyFill="1" applyBorder="1">
      <alignment vertical="center"/>
    </xf>
    <xf numFmtId="0" fontId="11" fillId="2" borderId="8" xfId="0" applyFont="1" applyFill="1" applyBorder="1">
      <alignment vertical="center"/>
    </xf>
    <xf numFmtId="1" fontId="9" fillId="2" borderId="22" xfId="0" applyNumberFormat="1" applyFont="1" applyFill="1" applyBorder="1">
      <alignment vertical="center"/>
    </xf>
    <xf numFmtId="177" fontId="9" fillId="2" borderId="23" xfId="0" applyNumberFormat="1" applyFont="1" applyFill="1" applyBorder="1">
      <alignment vertical="center"/>
    </xf>
    <xf numFmtId="177" fontId="9" fillId="2" borderId="8" xfId="0" applyNumberFormat="1" applyFont="1" applyFill="1" applyBorder="1">
      <alignment vertical="center"/>
    </xf>
    <xf numFmtId="0" fontId="6" fillId="0" borderId="0" xfId="6"/>
    <xf numFmtId="0" fontId="3" fillId="4" borderId="0" xfId="6" applyFont="1" applyFill="1"/>
    <xf numFmtId="0" fontId="3" fillId="0" borderId="29" xfId="6" applyFont="1" applyBorder="1" applyAlignment="1">
      <alignment horizontal="left" vertical="top" wrapText="1"/>
    </xf>
    <xf numFmtId="176" fontId="3" fillId="0" borderId="56" xfId="6" applyNumberFormat="1" applyFont="1" applyBorder="1" applyAlignment="1">
      <alignment horizontal="right" vertical="center"/>
    </xf>
    <xf numFmtId="176" fontId="3" fillId="0" borderId="57" xfId="6" applyNumberFormat="1" applyFont="1" applyBorder="1" applyAlignment="1">
      <alignment horizontal="right" vertical="center"/>
    </xf>
    <xf numFmtId="176" fontId="3" fillId="0" borderId="58" xfId="6" applyNumberFormat="1" applyFont="1" applyBorder="1" applyAlignment="1">
      <alignment horizontal="right" vertical="center"/>
    </xf>
    <xf numFmtId="0" fontId="3" fillId="3" borderId="61" xfId="6" applyFont="1" applyFill="1" applyBorder="1" applyAlignment="1">
      <alignment horizontal="center" wrapText="1"/>
    </xf>
    <xf numFmtId="0" fontId="3" fillId="3" borderId="62" xfId="6" applyFont="1" applyFill="1" applyBorder="1" applyAlignment="1">
      <alignment horizontal="center" wrapText="1"/>
    </xf>
    <xf numFmtId="0" fontId="3" fillId="3" borderId="63" xfId="6" applyFont="1" applyFill="1" applyBorder="1" applyAlignment="1">
      <alignment horizontal="center" wrapText="1"/>
    </xf>
    <xf numFmtId="0" fontId="3" fillId="3" borderId="29" xfId="6" applyFont="1" applyFill="1" applyBorder="1" applyAlignment="1">
      <alignment horizontal="left" vertical="top" wrapText="1"/>
    </xf>
    <xf numFmtId="176" fontId="3" fillId="3" borderId="41" xfId="6" applyNumberFormat="1" applyFont="1" applyFill="1" applyBorder="1" applyAlignment="1">
      <alignment horizontal="right" vertical="center"/>
    </xf>
    <xf numFmtId="178" fontId="3" fillId="3" borderId="42" xfId="6" applyNumberFormat="1" applyFont="1" applyFill="1" applyBorder="1" applyAlignment="1">
      <alignment horizontal="right" vertical="center"/>
    </xf>
    <xf numFmtId="178" fontId="3" fillId="3" borderId="43" xfId="6" applyNumberFormat="1" applyFont="1" applyFill="1" applyBorder="1" applyAlignment="1">
      <alignment horizontal="right" vertical="center"/>
    </xf>
    <xf numFmtId="0" fontId="3" fillId="3" borderId="45" xfId="6" applyFont="1" applyFill="1" applyBorder="1" applyAlignment="1">
      <alignment horizontal="left" vertical="top" wrapText="1"/>
    </xf>
    <xf numFmtId="176" fontId="3" fillId="3" borderId="46" xfId="6" applyNumberFormat="1" applyFont="1" applyFill="1" applyBorder="1" applyAlignment="1">
      <alignment horizontal="right" vertical="center"/>
    </xf>
    <xf numFmtId="178" fontId="3" fillId="3" borderId="47" xfId="6" applyNumberFormat="1" applyFont="1" applyFill="1" applyBorder="1" applyAlignment="1">
      <alignment horizontal="right" vertical="center"/>
    </xf>
    <xf numFmtId="178" fontId="3" fillId="3" borderId="2" xfId="6" applyNumberFormat="1" applyFont="1" applyFill="1" applyBorder="1" applyAlignment="1">
      <alignment horizontal="right" vertical="center"/>
    </xf>
    <xf numFmtId="0" fontId="3" fillId="3" borderId="35" xfId="6" applyFont="1" applyFill="1" applyBorder="1" applyAlignment="1">
      <alignment horizontal="left" vertical="top" wrapText="1"/>
    </xf>
    <xf numFmtId="176" fontId="3" fillId="3" borderId="53" xfId="6" applyNumberFormat="1" applyFont="1" applyFill="1" applyBorder="1" applyAlignment="1">
      <alignment horizontal="right" vertical="center"/>
    </xf>
    <xf numFmtId="178" fontId="3" fillId="3" borderId="54" xfId="6" applyNumberFormat="1" applyFont="1" applyFill="1" applyBorder="1" applyAlignment="1">
      <alignment horizontal="right" vertical="center"/>
    </xf>
    <xf numFmtId="0" fontId="3" fillId="3" borderId="55" xfId="6" applyFont="1" applyFill="1" applyBorder="1" applyAlignment="1">
      <alignment horizontal="left" vertical="center" wrapText="1"/>
    </xf>
    <xf numFmtId="0" fontId="3" fillId="0" borderId="45" xfId="6" applyFont="1" applyBorder="1" applyAlignment="1">
      <alignment horizontal="left" vertical="top" wrapText="1"/>
    </xf>
    <xf numFmtId="0" fontId="17" fillId="0" borderId="0" xfId="7"/>
    <xf numFmtId="0" fontId="3" fillId="4" borderId="0" xfId="7" applyFont="1" applyFill="1"/>
    <xf numFmtId="0" fontId="3" fillId="0" borderId="29" xfId="7" applyFont="1" applyBorder="1" applyAlignment="1">
      <alignment horizontal="left" vertical="top" wrapText="1"/>
    </xf>
    <xf numFmtId="176" fontId="3" fillId="0" borderId="56" xfId="7" applyNumberFormat="1" applyFont="1" applyBorder="1" applyAlignment="1">
      <alignment horizontal="right" vertical="center"/>
    </xf>
    <xf numFmtId="176" fontId="3" fillId="0" borderId="57" xfId="7" applyNumberFormat="1" applyFont="1" applyBorder="1" applyAlignment="1">
      <alignment horizontal="right" vertical="center"/>
    </xf>
    <xf numFmtId="0" fontId="3" fillId="0" borderId="45" xfId="7" applyFont="1" applyBorder="1" applyAlignment="1">
      <alignment horizontal="left" vertical="top" wrapText="1"/>
    </xf>
    <xf numFmtId="176" fontId="3" fillId="0" borderId="58" xfId="7" applyNumberFormat="1" applyFont="1" applyBorder="1" applyAlignment="1">
      <alignment horizontal="right" vertical="center"/>
    </xf>
    <xf numFmtId="0" fontId="3" fillId="3" borderId="61" xfId="7" applyFont="1" applyFill="1" applyBorder="1" applyAlignment="1">
      <alignment horizontal="center" wrapText="1"/>
    </xf>
    <xf numFmtId="0" fontId="3" fillId="3" borderId="62" xfId="7" applyFont="1" applyFill="1" applyBorder="1" applyAlignment="1">
      <alignment horizontal="center" wrapText="1"/>
    </xf>
    <xf numFmtId="0" fontId="3" fillId="3" borderId="63" xfId="7" applyFont="1" applyFill="1" applyBorder="1" applyAlignment="1">
      <alignment horizontal="center" wrapText="1"/>
    </xf>
    <xf numFmtId="0" fontId="3" fillId="3" borderId="29" xfId="7" applyFont="1" applyFill="1" applyBorder="1" applyAlignment="1">
      <alignment horizontal="left" vertical="top" wrapText="1"/>
    </xf>
    <xf numFmtId="176" fontId="3" fillId="3" borderId="41" xfId="7" applyNumberFormat="1" applyFont="1" applyFill="1" applyBorder="1" applyAlignment="1">
      <alignment horizontal="right" vertical="center"/>
    </xf>
    <xf numFmtId="178" fontId="3" fillId="3" borderId="42" xfId="7" applyNumberFormat="1" applyFont="1" applyFill="1" applyBorder="1" applyAlignment="1">
      <alignment horizontal="right" vertical="center"/>
    </xf>
    <xf numFmtId="178" fontId="3" fillId="3" borderId="43" xfId="7" applyNumberFormat="1" applyFont="1" applyFill="1" applyBorder="1" applyAlignment="1">
      <alignment horizontal="right" vertical="center"/>
    </xf>
    <xf numFmtId="0" fontId="3" fillId="3" borderId="45" xfId="7" applyFont="1" applyFill="1" applyBorder="1" applyAlignment="1">
      <alignment horizontal="left" vertical="top" wrapText="1"/>
    </xf>
    <xf numFmtId="176" fontId="3" fillId="3" borderId="46" xfId="7" applyNumberFormat="1" applyFont="1" applyFill="1" applyBorder="1" applyAlignment="1">
      <alignment horizontal="right" vertical="center"/>
    </xf>
    <xf numFmtId="178" fontId="3" fillId="3" borderId="47" xfId="7" applyNumberFormat="1" applyFont="1" applyFill="1" applyBorder="1" applyAlignment="1">
      <alignment horizontal="right" vertical="center"/>
    </xf>
    <xf numFmtId="178" fontId="3" fillId="3" borderId="2" xfId="7" applyNumberFormat="1" applyFont="1" applyFill="1" applyBorder="1" applyAlignment="1">
      <alignment horizontal="right" vertical="center"/>
    </xf>
    <xf numFmtId="0" fontId="3" fillId="3" borderId="35" xfId="7" applyFont="1" applyFill="1" applyBorder="1" applyAlignment="1">
      <alignment horizontal="left" vertical="top" wrapText="1"/>
    </xf>
    <xf numFmtId="176" fontId="3" fillId="3" borderId="53" xfId="7" applyNumberFormat="1" applyFont="1" applyFill="1" applyBorder="1" applyAlignment="1">
      <alignment horizontal="right" vertical="center"/>
    </xf>
    <xf numFmtId="178" fontId="3" fillId="3" borderId="54" xfId="7" applyNumberFormat="1" applyFont="1" applyFill="1" applyBorder="1" applyAlignment="1">
      <alignment horizontal="right" vertical="center"/>
    </xf>
    <xf numFmtId="0" fontId="3" fillId="3" borderId="55" xfId="7" applyFont="1" applyFill="1" applyBorder="1" applyAlignment="1">
      <alignment horizontal="left" vertical="center" wrapText="1"/>
    </xf>
    <xf numFmtId="0" fontId="3" fillId="0" borderId="61" xfId="7" applyFont="1" applyBorder="1" applyAlignment="1">
      <alignment horizontal="center" wrapText="1"/>
    </xf>
    <xf numFmtId="0" fontId="3" fillId="0" borderId="62" xfId="7" applyFont="1" applyBorder="1" applyAlignment="1">
      <alignment horizontal="center" wrapText="1"/>
    </xf>
    <xf numFmtId="0" fontId="3" fillId="0" borderId="63" xfId="7" applyFont="1" applyBorder="1" applyAlignment="1">
      <alignment horizontal="center" wrapText="1"/>
    </xf>
    <xf numFmtId="176" fontId="3" fillId="0" borderId="53" xfId="7" applyNumberFormat="1" applyFont="1" applyBorder="1" applyAlignment="1">
      <alignment horizontal="right" vertical="center"/>
    </xf>
    <xf numFmtId="0" fontId="3" fillId="0" borderId="55" xfId="7" applyFont="1" applyBorder="1" applyAlignment="1">
      <alignment horizontal="left" vertical="center" wrapText="1"/>
    </xf>
    <xf numFmtId="0" fontId="3" fillId="0" borderId="36" xfId="7" applyFont="1" applyBorder="1" applyAlignment="1">
      <alignment horizontal="center" wrapText="1"/>
    </xf>
    <xf numFmtId="0" fontId="3" fillId="0" borderId="37" xfId="7" applyFont="1" applyBorder="1" applyAlignment="1">
      <alignment horizontal="center" wrapText="1"/>
    </xf>
    <xf numFmtId="0" fontId="3" fillId="0" borderId="38" xfId="7" applyFont="1" applyBorder="1" applyAlignment="1">
      <alignment horizontal="center" wrapText="1"/>
    </xf>
    <xf numFmtId="0" fontId="3" fillId="0" borderId="67" xfId="7" applyFont="1" applyBorder="1" applyAlignment="1">
      <alignment horizontal="left" vertical="top" wrapText="1"/>
    </xf>
    <xf numFmtId="179" fontId="3" fillId="0" borderId="61" xfId="7" applyNumberFormat="1" applyFont="1" applyBorder="1" applyAlignment="1">
      <alignment horizontal="right" vertical="center"/>
    </xf>
    <xf numFmtId="180" fontId="3" fillId="0" borderId="62" xfId="7" applyNumberFormat="1" applyFont="1" applyBorder="1" applyAlignment="1">
      <alignment horizontal="right" vertical="center"/>
    </xf>
    <xf numFmtId="176" fontId="3" fillId="0" borderId="62" xfId="7" applyNumberFormat="1" applyFont="1" applyBorder="1" applyAlignment="1">
      <alignment horizontal="right" vertical="center"/>
    </xf>
    <xf numFmtId="179" fontId="3" fillId="0" borderId="62" xfId="7" applyNumberFormat="1" applyFont="1" applyBorder="1" applyAlignment="1">
      <alignment horizontal="right" vertical="center"/>
    </xf>
    <xf numFmtId="180" fontId="3" fillId="0" borderId="63" xfId="7" applyNumberFormat="1" applyFont="1" applyBorder="1" applyAlignment="1">
      <alignment horizontal="right" vertical="center"/>
    </xf>
    <xf numFmtId="179" fontId="3" fillId="0" borderId="46" xfId="7" applyNumberFormat="1" applyFont="1" applyBorder="1" applyAlignment="1">
      <alignment horizontal="right" vertical="center"/>
    </xf>
    <xf numFmtId="0" fontId="3" fillId="0" borderId="56" xfId="7" applyFont="1" applyBorder="1" applyAlignment="1">
      <alignment horizontal="left" vertical="top" wrapText="1"/>
    </xf>
    <xf numFmtId="0" fontId="3" fillId="0" borderId="41" xfId="7" applyFont="1" applyBorder="1" applyAlignment="1">
      <alignment horizontal="right" vertical="center"/>
    </xf>
    <xf numFmtId="176" fontId="3" fillId="0" borderId="42" xfId="7" applyNumberFormat="1" applyFont="1" applyBorder="1" applyAlignment="1">
      <alignment horizontal="right" vertical="center"/>
    </xf>
    <xf numFmtId="181" fontId="3" fillId="0" borderId="43" xfId="7" applyNumberFormat="1" applyFont="1" applyBorder="1" applyAlignment="1">
      <alignment horizontal="right" vertical="center"/>
    </xf>
    <xf numFmtId="0" fontId="3" fillId="0" borderId="57" xfId="7" applyFont="1" applyBorder="1" applyAlignment="1">
      <alignment horizontal="left" vertical="top" wrapText="1"/>
    </xf>
    <xf numFmtId="176" fontId="3" fillId="0" borderId="47" xfId="7" applyNumberFormat="1" applyFont="1" applyBorder="1" applyAlignment="1">
      <alignment horizontal="right" vertical="center"/>
    </xf>
    <xf numFmtId="181" fontId="3" fillId="0" borderId="2" xfId="7" applyNumberFormat="1" applyFont="1" applyBorder="1" applyAlignment="1">
      <alignment horizontal="right" vertical="center"/>
    </xf>
    <xf numFmtId="0" fontId="3" fillId="0" borderId="68" xfId="7" applyFont="1" applyBorder="1" applyAlignment="1">
      <alignment horizontal="left" vertical="top" wrapText="1"/>
    </xf>
    <xf numFmtId="179" fontId="3" fillId="0" borderId="50" xfId="7" applyNumberFormat="1" applyFont="1" applyBorder="1" applyAlignment="1">
      <alignment horizontal="right" vertical="center"/>
    </xf>
    <xf numFmtId="176" fontId="3" fillId="0" borderId="51" xfId="7" applyNumberFormat="1" applyFont="1" applyBorder="1" applyAlignment="1">
      <alignment horizontal="right" vertical="center"/>
    </xf>
    <xf numFmtId="181" fontId="3" fillId="0" borderId="1" xfId="7" applyNumberFormat="1" applyFont="1" applyBorder="1" applyAlignment="1">
      <alignment horizontal="right" vertical="center"/>
    </xf>
    <xf numFmtId="0" fontId="3" fillId="0" borderId="58" xfId="7" applyFont="1" applyBorder="1" applyAlignment="1">
      <alignment horizontal="left" vertical="top" wrapText="1"/>
    </xf>
    <xf numFmtId="0" fontId="3" fillId="0" borderId="54" xfId="7" applyFont="1" applyBorder="1" applyAlignment="1">
      <alignment horizontal="left" vertical="center" wrapText="1"/>
    </xf>
    <xf numFmtId="0" fontId="3" fillId="3" borderId="36" xfId="7" applyFont="1" applyFill="1" applyBorder="1" applyAlignment="1">
      <alignment horizontal="center" wrapText="1"/>
    </xf>
    <xf numFmtId="0" fontId="3" fillId="3" borderId="37" xfId="7" applyFont="1" applyFill="1" applyBorder="1" applyAlignment="1">
      <alignment horizontal="center" wrapText="1"/>
    </xf>
    <xf numFmtId="179" fontId="3" fillId="3" borderId="41" xfId="7" applyNumberFormat="1" applyFont="1" applyFill="1" applyBorder="1" applyAlignment="1">
      <alignment horizontal="right" vertical="center"/>
    </xf>
    <xf numFmtId="179" fontId="3" fillId="3" borderId="42" xfId="7" applyNumberFormat="1" applyFont="1" applyFill="1" applyBorder="1" applyAlignment="1">
      <alignment horizontal="right" vertical="center"/>
    </xf>
    <xf numFmtId="179" fontId="3" fillId="3" borderId="43" xfId="7" applyNumberFormat="1" applyFont="1" applyFill="1" applyBorder="1" applyAlignment="1">
      <alignment horizontal="right" vertical="center"/>
    </xf>
    <xf numFmtId="0" fontId="3" fillId="3" borderId="49" xfId="7" applyFont="1" applyFill="1" applyBorder="1" applyAlignment="1">
      <alignment horizontal="left" vertical="top" wrapText="1"/>
    </xf>
    <xf numFmtId="180" fontId="3" fillId="3" borderId="50" xfId="7" applyNumberFormat="1" applyFont="1" applyFill="1" applyBorder="1" applyAlignment="1">
      <alignment horizontal="right" vertical="center"/>
    </xf>
    <xf numFmtId="180" fontId="3" fillId="3" borderId="51" xfId="7" applyNumberFormat="1" applyFont="1" applyFill="1" applyBorder="1" applyAlignment="1">
      <alignment horizontal="right" vertical="center"/>
    </xf>
    <xf numFmtId="180" fontId="3" fillId="3" borderId="1" xfId="7" applyNumberFormat="1" applyFont="1" applyFill="1" applyBorder="1" applyAlignment="1">
      <alignment horizontal="right" vertical="center"/>
    </xf>
    <xf numFmtId="179" fontId="3" fillId="3" borderId="46" xfId="7" applyNumberFormat="1" applyFont="1" applyFill="1" applyBorder="1" applyAlignment="1">
      <alignment horizontal="right" vertical="center"/>
    </xf>
    <xf numFmtId="179" fontId="3" fillId="3" borderId="47" xfId="7" applyNumberFormat="1" applyFont="1" applyFill="1" applyBorder="1" applyAlignment="1">
      <alignment horizontal="right" vertical="center"/>
    </xf>
    <xf numFmtId="179" fontId="3" fillId="3" borderId="2" xfId="7" applyNumberFormat="1" applyFont="1" applyFill="1" applyBorder="1" applyAlignment="1">
      <alignment horizontal="right" vertical="center"/>
    </xf>
    <xf numFmtId="180" fontId="3" fillId="3" borderId="53" xfId="7" applyNumberFormat="1" applyFont="1" applyFill="1" applyBorder="1" applyAlignment="1">
      <alignment horizontal="right" vertical="center"/>
    </xf>
    <xf numFmtId="180" fontId="3" fillId="3" borderId="54" xfId="7" applyNumberFormat="1" applyFont="1" applyFill="1" applyBorder="1" applyAlignment="1">
      <alignment horizontal="right" vertical="center"/>
    </xf>
    <xf numFmtId="180" fontId="3" fillId="3" borderId="55" xfId="7" applyNumberFormat="1" applyFont="1" applyFill="1" applyBorder="1" applyAlignment="1">
      <alignment horizontal="right" vertical="center"/>
    </xf>
    <xf numFmtId="0" fontId="17" fillId="0" borderId="0" xfId="8"/>
    <xf numFmtId="0" fontId="3" fillId="4" borderId="0" xfId="8" applyFont="1" applyFill="1"/>
    <xf numFmtId="0" fontId="3" fillId="0" borderId="29" xfId="8" applyFont="1" applyBorder="1" applyAlignment="1">
      <alignment horizontal="left" vertical="top" wrapText="1"/>
    </xf>
    <xf numFmtId="176" fontId="3" fillId="0" borderId="56" xfId="8" applyNumberFormat="1" applyFont="1" applyBorder="1" applyAlignment="1">
      <alignment horizontal="right" vertical="center"/>
    </xf>
    <xf numFmtId="0" fontId="3" fillId="0" borderId="45" xfId="8" applyFont="1" applyBorder="1" applyAlignment="1">
      <alignment horizontal="left" vertical="top" wrapText="1"/>
    </xf>
    <xf numFmtId="176" fontId="3" fillId="0" borderId="57" xfId="8" applyNumberFormat="1" applyFont="1" applyBorder="1" applyAlignment="1">
      <alignment horizontal="right" vertical="center"/>
    </xf>
    <xf numFmtId="176" fontId="3" fillId="0" borderId="58" xfId="8" applyNumberFormat="1" applyFont="1" applyBorder="1" applyAlignment="1">
      <alignment horizontal="right" vertical="center"/>
    </xf>
    <xf numFmtId="0" fontId="3" fillId="0" borderId="61" xfId="8" applyFont="1" applyBorder="1" applyAlignment="1">
      <alignment horizontal="center" wrapText="1"/>
    </xf>
    <xf numFmtId="0" fontId="3" fillId="0" borderId="62" xfId="8" applyFont="1" applyBorder="1" applyAlignment="1">
      <alignment horizontal="center" wrapText="1"/>
    </xf>
    <xf numFmtId="0" fontId="3" fillId="0" borderId="63" xfId="8" applyFont="1" applyBorder="1" applyAlignment="1">
      <alignment horizontal="center" wrapText="1"/>
    </xf>
    <xf numFmtId="0" fontId="3" fillId="0" borderId="35" xfId="8" applyFont="1" applyBorder="1" applyAlignment="1">
      <alignment horizontal="left" vertical="top" wrapText="1"/>
    </xf>
    <xf numFmtId="176" fontId="3" fillId="0" borderId="53" xfId="8" applyNumberFormat="1" applyFont="1" applyBorder="1" applyAlignment="1">
      <alignment horizontal="right" vertical="center"/>
    </xf>
    <xf numFmtId="0" fontId="3" fillId="0" borderId="55" xfId="8" applyFont="1" applyBorder="1" applyAlignment="1">
      <alignment horizontal="left" vertical="center" wrapText="1"/>
    </xf>
    <xf numFmtId="0" fontId="3" fillId="3" borderId="61" xfId="8" applyFont="1" applyFill="1" applyBorder="1" applyAlignment="1">
      <alignment horizontal="center" wrapText="1"/>
    </xf>
    <xf numFmtId="0" fontId="3" fillId="3" borderId="62" xfId="8" applyFont="1" applyFill="1" applyBorder="1" applyAlignment="1">
      <alignment horizontal="center" wrapText="1"/>
    </xf>
    <xf numFmtId="0" fontId="3" fillId="3" borderId="63" xfId="8" applyFont="1" applyFill="1" applyBorder="1" applyAlignment="1">
      <alignment horizontal="center" wrapText="1"/>
    </xf>
    <xf numFmtId="0" fontId="3" fillId="3" borderId="29" xfId="8" applyFont="1" applyFill="1" applyBorder="1" applyAlignment="1">
      <alignment horizontal="left" vertical="top" wrapText="1"/>
    </xf>
    <xf numFmtId="176" fontId="3" fillId="3" borderId="41" xfId="8" applyNumberFormat="1" applyFont="1" applyFill="1" applyBorder="1" applyAlignment="1">
      <alignment horizontal="right" vertical="center"/>
    </xf>
    <xf numFmtId="178" fontId="3" fillId="3" borderId="42" xfId="8" applyNumberFormat="1" applyFont="1" applyFill="1" applyBorder="1" applyAlignment="1">
      <alignment horizontal="right" vertical="center"/>
    </xf>
    <xf numFmtId="178" fontId="3" fillId="3" borderId="43" xfId="8" applyNumberFormat="1" applyFont="1" applyFill="1" applyBorder="1" applyAlignment="1">
      <alignment horizontal="right" vertical="center"/>
    </xf>
    <xf numFmtId="0" fontId="3" fillId="3" borderId="45" xfId="8" applyFont="1" applyFill="1" applyBorder="1" applyAlignment="1">
      <alignment horizontal="left" vertical="top" wrapText="1"/>
    </xf>
    <xf numFmtId="176" fontId="3" fillId="3" borderId="46" xfId="8" applyNumberFormat="1" applyFont="1" applyFill="1" applyBorder="1" applyAlignment="1">
      <alignment horizontal="right" vertical="center"/>
    </xf>
    <xf numFmtId="178" fontId="3" fillId="3" borderId="47" xfId="8" applyNumberFormat="1" applyFont="1" applyFill="1" applyBorder="1" applyAlignment="1">
      <alignment horizontal="right" vertical="center"/>
    </xf>
    <xf numFmtId="178" fontId="3" fillId="3" borderId="2" xfId="8" applyNumberFormat="1" applyFont="1" applyFill="1" applyBorder="1" applyAlignment="1">
      <alignment horizontal="right" vertical="center"/>
    </xf>
    <xf numFmtId="0" fontId="3" fillId="3" borderId="35" xfId="8" applyFont="1" applyFill="1" applyBorder="1" applyAlignment="1">
      <alignment horizontal="left" vertical="top" wrapText="1"/>
    </xf>
    <xf numFmtId="176" fontId="3" fillId="3" borderId="53" xfId="8" applyNumberFormat="1" applyFont="1" applyFill="1" applyBorder="1" applyAlignment="1">
      <alignment horizontal="right" vertical="center"/>
    </xf>
    <xf numFmtId="178" fontId="3" fillId="3" borderId="54" xfId="8" applyNumberFormat="1" applyFont="1" applyFill="1" applyBorder="1" applyAlignment="1">
      <alignment horizontal="right" vertical="center"/>
    </xf>
    <xf numFmtId="0" fontId="3" fillId="3" borderId="55" xfId="8" applyFont="1" applyFill="1" applyBorder="1" applyAlignment="1">
      <alignment horizontal="left" vertical="center" wrapText="1"/>
    </xf>
    <xf numFmtId="0" fontId="3" fillId="0" borderId="36" xfId="8" applyFont="1" applyBorder="1" applyAlignment="1">
      <alignment horizontal="center" wrapText="1"/>
    </xf>
    <xf numFmtId="0" fontId="3" fillId="0" borderId="37" xfId="8" applyFont="1" applyBorder="1" applyAlignment="1">
      <alignment horizontal="center" wrapText="1"/>
    </xf>
    <xf numFmtId="0" fontId="3" fillId="0" borderId="38" xfId="8" applyFont="1" applyBorder="1" applyAlignment="1">
      <alignment horizontal="center" wrapText="1"/>
    </xf>
    <xf numFmtId="0" fontId="3" fillId="0" borderId="67" xfId="8" applyFont="1" applyBorder="1" applyAlignment="1">
      <alignment horizontal="left" vertical="top" wrapText="1"/>
    </xf>
    <xf numFmtId="179" fontId="3" fillId="0" borderId="61" xfId="8" applyNumberFormat="1" applyFont="1" applyBorder="1" applyAlignment="1">
      <alignment horizontal="right" vertical="center"/>
    </xf>
    <xf numFmtId="180" fontId="3" fillId="0" borderId="62" xfId="8" applyNumberFormat="1" applyFont="1" applyBorder="1" applyAlignment="1">
      <alignment horizontal="right" vertical="center"/>
    </xf>
    <xf numFmtId="176" fontId="3" fillId="0" borderId="62" xfId="8" applyNumberFormat="1" applyFont="1" applyBorder="1" applyAlignment="1">
      <alignment horizontal="right" vertical="center"/>
    </xf>
    <xf numFmtId="179" fontId="3" fillId="0" borderId="62" xfId="8" applyNumberFormat="1" applyFont="1" applyBorder="1" applyAlignment="1">
      <alignment horizontal="right" vertical="center"/>
    </xf>
    <xf numFmtId="180" fontId="3" fillId="0" borderId="63" xfId="8" applyNumberFormat="1" applyFont="1" applyBorder="1" applyAlignment="1">
      <alignment horizontal="right" vertical="center"/>
    </xf>
    <xf numFmtId="0" fontId="3" fillId="0" borderId="49" xfId="8" applyFont="1" applyBorder="1" applyAlignment="1">
      <alignment horizontal="left" vertical="top" wrapText="1"/>
    </xf>
    <xf numFmtId="179" fontId="3" fillId="0" borderId="46" xfId="8" applyNumberFormat="1" applyFont="1" applyBorder="1" applyAlignment="1">
      <alignment horizontal="right" vertical="center"/>
    </xf>
    <xf numFmtId="0" fontId="3" fillId="0" borderId="56" xfId="8" applyFont="1" applyBorder="1" applyAlignment="1">
      <alignment horizontal="left" vertical="top" wrapText="1"/>
    </xf>
    <xf numFmtId="0" fontId="3" fillId="0" borderId="41" xfId="8" applyFont="1" applyBorder="1" applyAlignment="1">
      <alignment horizontal="right" vertical="center"/>
    </xf>
    <xf numFmtId="176" fontId="3" fillId="0" borderId="42" xfId="8" applyNumberFormat="1" applyFont="1" applyBorder="1" applyAlignment="1">
      <alignment horizontal="right" vertical="center"/>
    </xf>
    <xf numFmtId="181" fontId="3" fillId="0" borderId="42" xfId="8" applyNumberFormat="1" applyFont="1" applyBorder="1" applyAlignment="1">
      <alignment horizontal="right" vertical="center"/>
    </xf>
    <xf numFmtId="0" fontId="3" fillId="0" borderId="42" xfId="8" applyFont="1" applyBorder="1" applyAlignment="1">
      <alignment horizontal="left" vertical="center" wrapText="1"/>
    </xf>
    <xf numFmtId="0" fontId="3" fillId="0" borderId="43" xfId="8" applyFont="1" applyBorder="1" applyAlignment="1">
      <alignment horizontal="left" vertical="center" wrapText="1"/>
    </xf>
    <xf numFmtId="0" fontId="3" fillId="0" borderId="57" xfId="8" applyFont="1" applyBorder="1" applyAlignment="1">
      <alignment horizontal="left" vertical="top" wrapText="1"/>
    </xf>
    <xf numFmtId="176" fontId="3" fillId="0" borderId="47" xfId="8" applyNumberFormat="1" applyFont="1" applyBorder="1" applyAlignment="1">
      <alignment horizontal="right" vertical="center"/>
    </xf>
    <xf numFmtId="181" fontId="3" fillId="0" borderId="47" xfId="8" applyNumberFormat="1" applyFont="1" applyBorder="1" applyAlignment="1">
      <alignment horizontal="right" vertical="center"/>
    </xf>
    <xf numFmtId="0" fontId="3" fillId="0" borderId="47" xfId="8" applyFont="1" applyBorder="1" applyAlignment="1">
      <alignment horizontal="left" vertical="center" wrapText="1"/>
    </xf>
    <xf numFmtId="0" fontId="3" fillId="0" borderId="2" xfId="8" applyFont="1" applyBorder="1" applyAlignment="1">
      <alignment horizontal="left" vertical="center" wrapText="1"/>
    </xf>
    <xf numFmtId="0" fontId="3" fillId="0" borderId="68" xfId="8" applyFont="1" applyBorder="1" applyAlignment="1">
      <alignment horizontal="left" vertical="top" wrapText="1"/>
    </xf>
    <xf numFmtId="179" fontId="3" fillId="0" borderId="50" xfId="8" applyNumberFormat="1" applyFont="1" applyBorder="1" applyAlignment="1">
      <alignment horizontal="right" vertical="center"/>
    </xf>
    <xf numFmtId="176" fontId="3" fillId="0" borderId="51" xfId="8" applyNumberFormat="1" applyFont="1" applyBorder="1" applyAlignment="1">
      <alignment horizontal="right" vertical="center"/>
    </xf>
    <xf numFmtId="181" fontId="3" fillId="0" borderId="51" xfId="8" applyNumberFormat="1" applyFont="1" applyBorder="1" applyAlignment="1">
      <alignment horizontal="right" vertical="center"/>
    </xf>
    <xf numFmtId="0" fontId="3" fillId="0" borderId="51" xfId="8" applyFont="1" applyBorder="1" applyAlignment="1">
      <alignment horizontal="left" vertical="center" wrapText="1"/>
    </xf>
    <xf numFmtId="0" fontId="3" fillId="0" borderId="1" xfId="8" applyFont="1" applyBorder="1" applyAlignment="1">
      <alignment horizontal="left" vertical="center" wrapText="1"/>
    </xf>
    <xf numFmtId="0" fontId="3" fillId="0" borderId="46" xfId="8" applyFont="1" applyBorder="1" applyAlignment="1">
      <alignment horizontal="left" vertical="center" wrapText="1"/>
    </xf>
    <xf numFmtId="181" fontId="3" fillId="0" borderId="2" xfId="8" applyNumberFormat="1" applyFont="1" applyBorder="1" applyAlignment="1">
      <alignment horizontal="right" vertical="center"/>
    </xf>
    <xf numFmtId="0" fontId="3" fillId="0" borderId="58" xfId="8" applyFont="1" applyBorder="1" applyAlignment="1">
      <alignment horizontal="left" vertical="top" wrapText="1"/>
    </xf>
    <xf numFmtId="0" fontId="3" fillId="0" borderId="54" xfId="8" applyFont="1" applyBorder="1" applyAlignment="1">
      <alignment horizontal="left" vertical="center" wrapText="1"/>
    </xf>
    <xf numFmtId="0" fontId="3" fillId="3" borderId="36" xfId="8" applyFont="1" applyFill="1" applyBorder="1" applyAlignment="1">
      <alignment horizontal="center" wrapText="1"/>
    </xf>
    <xf numFmtId="0" fontId="3" fillId="3" borderId="37" xfId="8" applyFont="1" applyFill="1" applyBorder="1" applyAlignment="1">
      <alignment horizontal="center" wrapText="1"/>
    </xf>
    <xf numFmtId="179" fontId="3" fillId="3" borderId="41" xfId="8" applyNumberFormat="1" applyFont="1" applyFill="1" applyBorder="1" applyAlignment="1">
      <alignment horizontal="right" vertical="center"/>
    </xf>
    <xf numFmtId="179" fontId="3" fillId="3" borderId="42" xfId="8" applyNumberFormat="1" applyFont="1" applyFill="1" applyBorder="1" applyAlignment="1">
      <alignment horizontal="right" vertical="center"/>
    </xf>
    <xf numFmtId="179" fontId="3" fillId="3" borderId="43" xfId="8" applyNumberFormat="1" applyFont="1" applyFill="1" applyBorder="1" applyAlignment="1">
      <alignment horizontal="right" vertical="center"/>
    </xf>
    <xf numFmtId="0" fontId="3" fillId="3" borderId="49" xfId="8" applyFont="1" applyFill="1" applyBorder="1" applyAlignment="1">
      <alignment horizontal="left" vertical="top" wrapText="1"/>
    </xf>
    <xf numFmtId="180" fontId="3" fillId="3" borderId="50" xfId="8" applyNumberFormat="1" applyFont="1" applyFill="1" applyBorder="1" applyAlignment="1">
      <alignment horizontal="right" vertical="center"/>
    </xf>
    <xf numFmtId="180" fontId="3" fillId="3" borderId="51" xfId="8" applyNumberFormat="1" applyFont="1" applyFill="1" applyBorder="1" applyAlignment="1">
      <alignment horizontal="right" vertical="center"/>
    </xf>
    <xf numFmtId="180" fontId="3" fillId="3" borderId="1" xfId="8" applyNumberFormat="1" applyFont="1" applyFill="1" applyBorder="1" applyAlignment="1">
      <alignment horizontal="right" vertical="center"/>
    </xf>
    <xf numFmtId="179" fontId="3" fillId="3" borderId="46" xfId="8" applyNumberFormat="1" applyFont="1" applyFill="1" applyBorder="1" applyAlignment="1">
      <alignment horizontal="right" vertical="center"/>
    </xf>
    <xf numFmtId="179" fontId="3" fillId="3" borderId="47" xfId="8" applyNumberFormat="1" applyFont="1" applyFill="1" applyBorder="1" applyAlignment="1">
      <alignment horizontal="right" vertical="center"/>
    </xf>
    <xf numFmtId="179" fontId="3" fillId="3" borderId="2" xfId="8" applyNumberFormat="1" applyFont="1" applyFill="1" applyBorder="1" applyAlignment="1">
      <alignment horizontal="right" vertical="center"/>
    </xf>
    <xf numFmtId="180" fontId="3" fillId="3" borderId="53" xfId="8" applyNumberFormat="1" applyFont="1" applyFill="1" applyBorder="1" applyAlignment="1">
      <alignment horizontal="right" vertical="center"/>
    </xf>
    <xf numFmtId="180" fontId="3" fillId="3" borderId="54" xfId="8" applyNumberFormat="1" applyFont="1" applyFill="1" applyBorder="1" applyAlignment="1">
      <alignment horizontal="right" vertical="center"/>
    </xf>
    <xf numFmtId="180" fontId="3" fillId="3" borderId="55" xfId="8" applyNumberFormat="1" applyFont="1" applyFill="1" applyBorder="1" applyAlignment="1">
      <alignment horizontal="right" vertical="center"/>
    </xf>
    <xf numFmtId="181" fontId="3" fillId="0" borderId="43" xfId="8" applyNumberFormat="1" applyFont="1" applyBorder="1" applyAlignment="1">
      <alignment horizontal="right" vertical="center"/>
    </xf>
    <xf numFmtId="181" fontId="3" fillId="0" borderId="1" xfId="8" applyNumberFormat="1" applyFont="1" applyBorder="1" applyAlignment="1">
      <alignment horizontal="right" vertical="center"/>
    </xf>
    <xf numFmtId="176" fontId="3" fillId="0" borderId="50" xfId="8" applyNumberFormat="1" applyFont="1" applyBorder="1" applyAlignment="1">
      <alignment horizontal="right" vertical="center"/>
    </xf>
    <xf numFmtId="0" fontId="3" fillId="0" borderId="50" xfId="8" applyFont="1" applyBorder="1" applyAlignment="1">
      <alignment horizontal="right" vertical="center"/>
    </xf>
    <xf numFmtId="0" fontId="17" fillId="0" borderId="0" xfId="9"/>
    <xf numFmtId="0" fontId="3" fillId="4" borderId="0" xfId="9" applyFont="1" applyFill="1"/>
    <xf numFmtId="0" fontId="3" fillId="0" borderId="29" xfId="9" applyFont="1" applyBorder="1" applyAlignment="1">
      <alignment horizontal="left" vertical="top" wrapText="1"/>
    </xf>
    <xf numFmtId="176" fontId="3" fillId="0" borderId="56" xfId="9" applyNumberFormat="1" applyFont="1" applyBorder="1" applyAlignment="1">
      <alignment horizontal="right" vertical="center"/>
    </xf>
    <xf numFmtId="0" fontId="3" fillId="0" borderId="45" xfId="9" applyFont="1" applyBorder="1" applyAlignment="1">
      <alignment horizontal="left" vertical="top" wrapText="1"/>
    </xf>
    <xf numFmtId="176" fontId="3" fillId="0" borderId="57" xfId="9" applyNumberFormat="1" applyFont="1" applyBorder="1" applyAlignment="1">
      <alignment horizontal="right" vertical="center"/>
    </xf>
    <xf numFmtId="176" fontId="3" fillId="0" borderId="58" xfId="9" applyNumberFormat="1" applyFont="1" applyBorder="1" applyAlignment="1">
      <alignment horizontal="right" vertical="center"/>
    </xf>
    <xf numFmtId="0" fontId="3" fillId="0" borderId="61" xfId="9" applyFont="1" applyBorder="1" applyAlignment="1">
      <alignment horizontal="center" wrapText="1"/>
    </xf>
    <xf numFmtId="0" fontId="3" fillId="0" borderId="62" xfId="9" applyFont="1" applyBorder="1" applyAlignment="1">
      <alignment horizontal="center" wrapText="1"/>
    </xf>
    <xf numFmtId="0" fontId="3" fillId="0" borderId="63" xfId="9" applyFont="1" applyBorder="1" applyAlignment="1">
      <alignment horizontal="center" wrapText="1"/>
    </xf>
    <xf numFmtId="176" fontId="3" fillId="0" borderId="53" xfId="9" applyNumberFormat="1" applyFont="1" applyBorder="1" applyAlignment="1">
      <alignment horizontal="right" vertical="center"/>
    </xf>
    <xf numFmtId="0" fontId="3" fillId="0" borderId="55" xfId="9" applyFont="1" applyBorder="1" applyAlignment="1">
      <alignment horizontal="left" vertical="center" wrapText="1"/>
    </xf>
    <xf numFmtId="0" fontId="3" fillId="3" borderId="61" xfId="9" applyFont="1" applyFill="1" applyBorder="1" applyAlignment="1">
      <alignment horizontal="center" wrapText="1"/>
    </xf>
    <xf numFmtId="0" fontId="3" fillId="3" borderId="62" xfId="9" applyFont="1" applyFill="1" applyBorder="1" applyAlignment="1">
      <alignment horizontal="center" wrapText="1"/>
    </xf>
    <xf numFmtId="0" fontId="3" fillId="3" borderId="63" xfId="9" applyFont="1" applyFill="1" applyBorder="1" applyAlignment="1">
      <alignment horizontal="center" wrapText="1"/>
    </xf>
    <xf numFmtId="0" fontId="3" fillId="3" borderId="29" xfId="9" applyFont="1" applyFill="1" applyBorder="1" applyAlignment="1">
      <alignment horizontal="left" vertical="top" wrapText="1"/>
    </xf>
    <xf numFmtId="176" fontId="3" fillId="3" borderId="41" xfId="9" applyNumberFormat="1" applyFont="1" applyFill="1" applyBorder="1" applyAlignment="1">
      <alignment horizontal="right" vertical="center"/>
    </xf>
    <xf numFmtId="178" fontId="3" fillId="3" borderId="42" xfId="9" applyNumberFormat="1" applyFont="1" applyFill="1" applyBorder="1" applyAlignment="1">
      <alignment horizontal="right" vertical="center"/>
    </xf>
    <xf numFmtId="178" fontId="3" fillId="3" borderId="43" xfId="9" applyNumberFormat="1" applyFont="1" applyFill="1" applyBorder="1" applyAlignment="1">
      <alignment horizontal="right" vertical="center"/>
    </xf>
    <xf numFmtId="0" fontId="3" fillId="3" borderId="45" xfId="9" applyFont="1" applyFill="1" applyBorder="1" applyAlignment="1">
      <alignment horizontal="left" vertical="top" wrapText="1"/>
    </xf>
    <xf numFmtId="176" fontId="3" fillId="3" borderId="46" xfId="9" applyNumberFormat="1" applyFont="1" applyFill="1" applyBorder="1" applyAlignment="1">
      <alignment horizontal="right" vertical="center"/>
    </xf>
    <xf numFmtId="178" fontId="3" fillId="3" borderId="47" xfId="9" applyNumberFormat="1" applyFont="1" applyFill="1" applyBorder="1" applyAlignment="1">
      <alignment horizontal="right" vertical="center"/>
    </xf>
    <xf numFmtId="178" fontId="3" fillId="3" borderId="2" xfId="9" applyNumberFormat="1" applyFont="1" applyFill="1" applyBorder="1" applyAlignment="1">
      <alignment horizontal="right" vertical="center"/>
    </xf>
    <xf numFmtId="182" fontId="3" fillId="3" borderId="47" xfId="9" applyNumberFormat="1" applyFont="1" applyFill="1" applyBorder="1" applyAlignment="1">
      <alignment horizontal="right" vertical="center"/>
    </xf>
    <xf numFmtId="0" fontId="3" fillId="3" borderId="35" xfId="9" applyFont="1" applyFill="1" applyBorder="1" applyAlignment="1">
      <alignment horizontal="left" vertical="top" wrapText="1"/>
    </xf>
    <xf numFmtId="176" fontId="3" fillId="3" borderId="53" xfId="9" applyNumberFormat="1" applyFont="1" applyFill="1" applyBorder="1" applyAlignment="1">
      <alignment horizontal="right" vertical="center"/>
    </xf>
    <xf numFmtId="178" fontId="3" fillId="3" borderId="54" xfId="9" applyNumberFormat="1" applyFont="1" applyFill="1" applyBorder="1" applyAlignment="1">
      <alignment horizontal="right" vertical="center"/>
    </xf>
    <xf numFmtId="0" fontId="3" fillId="3" borderId="55" xfId="9" applyFont="1" applyFill="1" applyBorder="1" applyAlignment="1">
      <alignment horizontal="left" vertical="center" wrapText="1"/>
    </xf>
    <xf numFmtId="0" fontId="3" fillId="0" borderId="36" xfId="9" applyFont="1" applyBorder="1" applyAlignment="1">
      <alignment horizontal="center" wrapText="1"/>
    </xf>
    <xf numFmtId="0" fontId="3" fillId="0" borderId="37" xfId="9" applyFont="1" applyBorder="1" applyAlignment="1">
      <alignment horizontal="center" wrapText="1"/>
    </xf>
    <xf numFmtId="0" fontId="3" fillId="0" borderId="38" xfId="9" applyFont="1" applyBorder="1" applyAlignment="1">
      <alignment horizontal="center" wrapText="1"/>
    </xf>
    <xf numFmtId="0" fontId="3" fillId="0" borderId="67" xfId="9" applyFont="1" applyBorder="1" applyAlignment="1">
      <alignment horizontal="left" vertical="top" wrapText="1"/>
    </xf>
    <xf numFmtId="179" fontId="3" fillId="0" borderId="61" xfId="9" applyNumberFormat="1" applyFont="1" applyBorder="1" applyAlignment="1">
      <alignment horizontal="right" vertical="center"/>
    </xf>
    <xf numFmtId="180" fontId="3" fillId="0" borderId="62" xfId="9" applyNumberFormat="1" applyFont="1" applyBorder="1" applyAlignment="1">
      <alignment horizontal="right" vertical="center"/>
    </xf>
    <xf numFmtId="176" fontId="3" fillId="0" borderId="62" xfId="9" applyNumberFormat="1" applyFont="1" applyBorder="1" applyAlignment="1">
      <alignment horizontal="right" vertical="center"/>
    </xf>
    <xf numFmtId="179" fontId="3" fillId="0" borderId="62" xfId="9" applyNumberFormat="1" applyFont="1" applyBorder="1" applyAlignment="1">
      <alignment horizontal="right" vertical="center"/>
    </xf>
    <xf numFmtId="180" fontId="3" fillId="0" borderId="63" xfId="9" applyNumberFormat="1" applyFont="1" applyBorder="1" applyAlignment="1">
      <alignment horizontal="right" vertical="center"/>
    </xf>
    <xf numFmtId="179" fontId="3" fillId="0" borderId="46" xfId="9" applyNumberFormat="1" applyFont="1" applyBorder="1" applyAlignment="1">
      <alignment horizontal="right" vertical="center"/>
    </xf>
    <xf numFmtId="0" fontId="3" fillId="0" borderId="56" xfId="9" applyFont="1" applyBorder="1" applyAlignment="1">
      <alignment horizontal="left" vertical="top" wrapText="1"/>
    </xf>
    <xf numFmtId="0" fontId="3" fillId="0" borderId="41" xfId="9" applyFont="1" applyBorder="1" applyAlignment="1">
      <alignment horizontal="right" vertical="center"/>
    </xf>
    <xf numFmtId="176" fontId="3" fillId="0" borderId="42" xfId="9" applyNumberFormat="1" applyFont="1" applyBorder="1" applyAlignment="1">
      <alignment horizontal="right" vertical="center"/>
    </xf>
    <xf numFmtId="181" fontId="3" fillId="0" borderId="43" xfId="9" applyNumberFormat="1" applyFont="1" applyBorder="1" applyAlignment="1">
      <alignment horizontal="right" vertical="center"/>
    </xf>
    <xf numFmtId="0" fontId="3" fillId="0" borderId="57" xfId="9" applyFont="1" applyBorder="1" applyAlignment="1">
      <alignment horizontal="left" vertical="top" wrapText="1"/>
    </xf>
    <xf numFmtId="176" fontId="3" fillId="0" borderId="47" xfId="9" applyNumberFormat="1" applyFont="1" applyBorder="1" applyAlignment="1">
      <alignment horizontal="right" vertical="center"/>
    </xf>
    <xf numFmtId="181" fontId="3" fillId="0" borderId="2" xfId="9" applyNumberFormat="1" applyFont="1" applyBorder="1" applyAlignment="1">
      <alignment horizontal="right" vertical="center"/>
    </xf>
    <xf numFmtId="0" fontId="3" fillId="0" borderId="68" xfId="9" applyFont="1" applyBorder="1" applyAlignment="1">
      <alignment horizontal="left" vertical="top" wrapText="1"/>
    </xf>
    <xf numFmtId="179" fontId="3" fillId="0" borderId="50" xfId="9" applyNumberFormat="1" applyFont="1" applyBorder="1" applyAlignment="1">
      <alignment horizontal="right" vertical="center"/>
    </xf>
    <xf numFmtId="176" fontId="3" fillId="0" borderId="51" xfId="9" applyNumberFormat="1" applyFont="1" applyBorder="1" applyAlignment="1">
      <alignment horizontal="right" vertical="center"/>
    </xf>
    <xf numFmtId="181" fontId="3" fillId="0" borderId="1" xfId="9" applyNumberFormat="1" applyFont="1" applyBorder="1" applyAlignment="1">
      <alignment horizontal="right" vertical="center"/>
    </xf>
    <xf numFmtId="0" fontId="3" fillId="0" borderId="58" xfId="9" applyFont="1" applyBorder="1" applyAlignment="1">
      <alignment horizontal="left" vertical="top" wrapText="1"/>
    </xf>
    <xf numFmtId="0" fontId="3" fillId="0" borderId="54" xfId="9" applyFont="1" applyBorder="1" applyAlignment="1">
      <alignment horizontal="left" vertical="center" wrapText="1"/>
    </xf>
    <xf numFmtId="0" fontId="3" fillId="3" borderId="36" xfId="9" applyFont="1" applyFill="1" applyBorder="1" applyAlignment="1">
      <alignment horizontal="center" wrapText="1"/>
    </xf>
    <xf numFmtId="0" fontId="3" fillId="3" borderId="37" xfId="9" applyFont="1" applyFill="1" applyBorder="1" applyAlignment="1">
      <alignment horizontal="center" wrapText="1"/>
    </xf>
    <xf numFmtId="179" fontId="3" fillId="3" borderId="41" xfId="9" applyNumberFormat="1" applyFont="1" applyFill="1" applyBorder="1" applyAlignment="1">
      <alignment horizontal="right" vertical="center"/>
    </xf>
    <xf numFmtId="179" fontId="3" fillId="3" borderId="42" xfId="9" applyNumberFormat="1" applyFont="1" applyFill="1" applyBorder="1" applyAlignment="1">
      <alignment horizontal="right" vertical="center"/>
    </xf>
    <xf numFmtId="179" fontId="3" fillId="3" borderId="43" xfId="9" applyNumberFormat="1" applyFont="1" applyFill="1" applyBorder="1" applyAlignment="1">
      <alignment horizontal="right" vertical="center"/>
    </xf>
    <xf numFmtId="0" fontId="3" fillId="3" borderId="49" xfId="9" applyFont="1" applyFill="1" applyBorder="1" applyAlignment="1">
      <alignment horizontal="left" vertical="top" wrapText="1"/>
    </xf>
    <xf numFmtId="180" fontId="3" fillId="3" borderId="50" xfId="9" applyNumberFormat="1" applyFont="1" applyFill="1" applyBorder="1" applyAlignment="1">
      <alignment horizontal="right" vertical="center"/>
    </xf>
    <xf numFmtId="180" fontId="3" fillId="3" borderId="51" xfId="9" applyNumberFormat="1" applyFont="1" applyFill="1" applyBorder="1" applyAlignment="1">
      <alignment horizontal="right" vertical="center"/>
    </xf>
    <xf numFmtId="180" fontId="3" fillId="3" borderId="1" xfId="9" applyNumberFormat="1" applyFont="1" applyFill="1" applyBorder="1" applyAlignment="1">
      <alignment horizontal="right" vertical="center"/>
    </xf>
    <xf numFmtId="181" fontId="3" fillId="3" borderId="46" xfId="9" applyNumberFormat="1" applyFont="1" applyFill="1" applyBorder="1" applyAlignment="1">
      <alignment horizontal="right" vertical="center"/>
    </xf>
    <xf numFmtId="179" fontId="3" fillId="3" borderId="47" xfId="9" applyNumberFormat="1" applyFont="1" applyFill="1" applyBorder="1" applyAlignment="1">
      <alignment horizontal="right" vertical="center"/>
    </xf>
    <xf numFmtId="179" fontId="3" fillId="3" borderId="2" xfId="9" applyNumberFormat="1" applyFont="1" applyFill="1" applyBorder="1" applyAlignment="1">
      <alignment horizontal="right" vertical="center"/>
    </xf>
    <xf numFmtId="183" fontId="3" fillId="3" borderId="50" xfId="9" applyNumberFormat="1" applyFont="1" applyFill="1" applyBorder="1" applyAlignment="1">
      <alignment horizontal="right" vertical="center"/>
    </xf>
    <xf numFmtId="183" fontId="3" fillId="3" borderId="51" xfId="9" applyNumberFormat="1" applyFont="1" applyFill="1" applyBorder="1" applyAlignment="1">
      <alignment horizontal="right" vertical="center"/>
    </xf>
    <xf numFmtId="183" fontId="3" fillId="3" borderId="1" xfId="9" applyNumberFormat="1" applyFont="1" applyFill="1" applyBorder="1" applyAlignment="1">
      <alignment horizontal="right" vertical="center"/>
    </xf>
    <xf numFmtId="179" fontId="3" fillId="3" borderId="46" xfId="9" applyNumberFormat="1" applyFont="1" applyFill="1" applyBorder="1" applyAlignment="1">
      <alignment horizontal="right" vertical="center"/>
    </xf>
    <xf numFmtId="180" fontId="3" fillId="3" borderId="53" xfId="9" applyNumberFormat="1" applyFont="1" applyFill="1" applyBorder="1" applyAlignment="1">
      <alignment horizontal="right" vertical="center"/>
    </xf>
    <xf numFmtId="180" fontId="3" fillId="3" borderId="54" xfId="9" applyNumberFormat="1" applyFont="1" applyFill="1" applyBorder="1" applyAlignment="1">
      <alignment horizontal="right" vertical="center"/>
    </xf>
    <xf numFmtId="180" fontId="3" fillId="3" borderId="55" xfId="9" applyNumberFormat="1" applyFont="1" applyFill="1" applyBorder="1" applyAlignment="1">
      <alignment horizontal="right" vertical="center"/>
    </xf>
    <xf numFmtId="0" fontId="3" fillId="0" borderId="36" xfId="10" applyFont="1" applyBorder="1" applyAlignment="1">
      <alignment horizontal="center" wrapText="1"/>
    </xf>
    <xf numFmtId="0" fontId="3" fillId="0" borderId="37" xfId="10" applyFont="1" applyBorder="1" applyAlignment="1">
      <alignment horizontal="center" wrapText="1"/>
    </xf>
    <xf numFmtId="0" fontId="3" fillId="0" borderId="38" xfId="10" applyFont="1" applyBorder="1" applyAlignment="1">
      <alignment horizontal="center" wrapText="1"/>
    </xf>
    <xf numFmtId="0" fontId="3" fillId="0" borderId="67" xfId="10" applyFont="1" applyBorder="1" applyAlignment="1">
      <alignment horizontal="left" vertical="top" wrapText="1"/>
    </xf>
    <xf numFmtId="179" fontId="3" fillId="0" borderId="61" xfId="10" applyNumberFormat="1" applyFont="1" applyBorder="1" applyAlignment="1">
      <alignment horizontal="right" vertical="center"/>
    </xf>
    <xf numFmtId="180" fontId="3" fillId="0" borderId="62" xfId="10" applyNumberFormat="1" applyFont="1" applyBorder="1" applyAlignment="1">
      <alignment horizontal="right" vertical="center"/>
    </xf>
    <xf numFmtId="176" fontId="3" fillId="0" borderId="62" xfId="10" applyNumberFormat="1" applyFont="1" applyBorder="1" applyAlignment="1">
      <alignment horizontal="right" vertical="center"/>
    </xf>
    <xf numFmtId="179" fontId="3" fillId="0" borderId="62" xfId="10" applyNumberFormat="1" applyFont="1" applyBorder="1" applyAlignment="1">
      <alignment horizontal="right" vertical="center"/>
    </xf>
    <xf numFmtId="180" fontId="3" fillId="0" borderId="63" xfId="10" applyNumberFormat="1" applyFont="1" applyBorder="1" applyAlignment="1">
      <alignment horizontal="right" vertical="center"/>
    </xf>
    <xf numFmtId="0" fontId="17" fillId="0" borderId="0" xfId="10"/>
    <xf numFmtId="179" fontId="3" fillId="0" borderId="46" xfId="10" applyNumberFormat="1" applyFont="1" applyBorder="1" applyAlignment="1">
      <alignment horizontal="right" vertical="center"/>
    </xf>
    <xf numFmtId="0" fontId="3" fillId="0" borderId="61" xfId="10" applyFont="1" applyBorder="1" applyAlignment="1">
      <alignment horizontal="center" wrapText="1"/>
    </xf>
    <xf numFmtId="0" fontId="3" fillId="0" borderId="62" xfId="10" applyFont="1" applyBorder="1" applyAlignment="1">
      <alignment horizontal="center" wrapText="1"/>
    </xf>
    <xf numFmtId="0" fontId="3" fillId="0" borderId="63" xfId="10" applyFont="1" applyBorder="1" applyAlignment="1">
      <alignment horizontal="center" wrapText="1"/>
    </xf>
    <xf numFmtId="0" fontId="3" fillId="0" borderId="56" xfId="10" applyFont="1" applyBorder="1" applyAlignment="1">
      <alignment horizontal="left" vertical="top" wrapText="1"/>
    </xf>
    <xf numFmtId="0" fontId="3" fillId="0" borderId="41" xfId="10" applyFont="1" applyBorder="1" applyAlignment="1">
      <alignment horizontal="right" vertical="center"/>
    </xf>
    <xf numFmtId="176" fontId="3" fillId="0" borderId="42" xfId="10" applyNumberFormat="1" applyFont="1" applyBorder="1" applyAlignment="1">
      <alignment horizontal="right" vertical="center"/>
    </xf>
    <xf numFmtId="181" fontId="3" fillId="0" borderId="43" xfId="10" applyNumberFormat="1" applyFont="1" applyBorder="1" applyAlignment="1">
      <alignment horizontal="right" vertical="center"/>
    </xf>
    <xf numFmtId="0" fontId="3" fillId="0" borderId="57" xfId="10" applyFont="1" applyBorder="1" applyAlignment="1">
      <alignment horizontal="left" vertical="top" wrapText="1"/>
    </xf>
    <xf numFmtId="176" fontId="3" fillId="0" borderId="47" xfId="10" applyNumberFormat="1" applyFont="1" applyBorder="1" applyAlignment="1">
      <alignment horizontal="right" vertical="center"/>
    </xf>
    <xf numFmtId="181" fontId="3" fillId="0" borderId="2" xfId="10" applyNumberFormat="1" applyFont="1" applyBorder="1" applyAlignment="1">
      <alignment horizontal="right" vertical="center"/>
    </xf>
    <xf numFmtId="0" fontId="3" fillId="0" borderId="68" xfId="10" applyFont="1" applyBorder="1" applyAlignment="1">
      <alignment horizontal="left" vertical="top" wrapText="1"/>
    </xf>
    <xf numFmtId="179" fontId="3" fillId="0" borderId="50" xfId="10" applyNumberFormat="1" applyFont="1" applyBorder="1" applyAlignment="1">
      <alignment horizontal="right" vertical="center"/>
    </xf>
    <xf numFmtId="176" fontId="3" fillId="0" borderId="51" xfId="10" applyNumberFormat="1" applyFont="1" applyBorder="1" applyAlignment="1">
      <alignment horizontal="right" vertical="center"/>
    </xf>
    <xf numFmtId="181" fontId="3" fillId="0" borderId="1" xfId="10" applyNumberFormat="1" applyFont="1" applyBorder="1" applyAlignment="1">
      <alignment horizontal="right" vertical="center"/>
    </xf>
    <xf numFmtId="0" fontId="3" fillId="0" borderId="58" xfId="10" applyFont="1" applyBorder="1" applyAlignment="1">
      <alignment horizontal="left" vertical="top" wrapText="1"/>
    </xf>
    <xf numFmtId="176" fontId="3" fillId="0" borderId="53" xfId="10" applyNumberFormat="1" applyFont="1" applyBorder="1" applyAlignment="1">
      <alignment horizontal="right" vertical="center"/>
    </xf>
    <xf numFmtId="0" fontId="3" fillId="0" borderId="54" xfId="10" applyFont="1" applyBorder="1" applyAlignment="1">
      <alignment horizontal="left" vertical="center" wrapText="1"/>
    </xf>
    <xf numFmtId="0" fontId="3" fillId="0" borderId="55" xfId="10" applyFont="1" applyBorder="1" applyAlignment="1">
      <alignment horizontal="left" vertical="center" wrapText="1"/>
    </xf>
    <xf numFmtId="0" fontId="3" fillId="3" borderId="36" xfId="10" applyFont="1" applyFill="1" applyBorder="1" applyAlignment="1">
      <alignment horizontal="center" wrapText="1"/>
    </xf>
    <xf numFmtId="0" fontId="3" fillId="3" borderId="37" xfId="10" applyFont="1" applyFill="1" applyBorder="1" applyAlignment="1">
      <alignment horizontal="center" wrapText="1"/>
    </xf>
    <xf numFmtId="0" fontId="3" fillId="3" borderId="29" xfId="10" applyFont="1" applyFill="1" applyBorder="1" applyAlignment="1">
      <alignment horizontal="left" vertical="top" wrapText="1"/>
    </xf>
    <xf numFmtId="179" fontId="3" fillId="3" borderId="41" xfId="10" applyNumberFormat="1" applyFont="1" applyFill="1" applyBorder="1" applyAlignment="1">
      <alignment horizontal="right" vertical="center"/>
    </xf>
    <xf numFmtId="179" fontId="3" fillId="3" borderId="42" xfId="10" applyNumberFormat="1" applyFont="1" applyFill="1" applyBorder="1" applyAlignment="1">
      <alignment horizontal="right" vertical="center"/>
    </xf>
    <xf numFmtId="179" fontId="3" fillId="3" borderId="43" xfId="10" applyNumberFormat="1" applyFont="1" applyFill="1" applyBorder="1" applyAlignment="1">
      <alignment horizontal="right" vertical="center"/>
    </xf>
    <xf numFmtId="0" fontId="3" fillId="3" borderId="49" xfId="10" applyFont="1" applyFill="1" applyBorder="1" applyAlignment="1">
      <alignment horizontal="left" vertical="top" wrapText="1"/>
    </xf>
    <xf numFmtId="180" fontId="3" fillId="3" borderId="50" xfId="10" applyNumberFormat="1" applyFont="1" applyFill="1" applyBorder="1" applyAlignment="1">
      <alignment horizontal="right" vertical="center"/>
    </xf>
    <xf numFmtId="180" fontId="3" fillId="3" borderId="51" xfId="10" applyNumberFormat="1" applyFont="1" applyFill="1" applyBorder="1" applyAlignment="1">
      <alignment horizontal="right" vertical="center"/>
    </xf>
    <xf numFmtId="180" fontId="3" fillId="3" borderId="1" xfId="10" applyNumberFormat="1" applyFont="1" applyFill="1" applyBorder="1" applyAlignment="1">
      <alignment horizontal="right" vertical="center"/>
    </xf>
    <xf numFmtId="0" fontId="3" fillId="3" borderId="45" xfId="10" applyFont="1" applyFill="1" applyBorder="1" applyAlignment="1">
      <alignment horizontal="left" vertical="top" wrapText="1"/>
    </xf>
    <xf numFmtId="179" fontId="3" fillId="3" borderId="46" xfId="10" applyNumberFormat="1" applyFont="1" applyFill="1" applyBorder="1" applyAlignment="1">
      <alignment horizontal="right" vertical="center"/>
    </xf>
    <xf numFmtId="179" fontId="3" fillId="3" borderId="47" xfId="10" applyNumberFormat="1" applyFont="1" applyFill="1" applyBorder="1" applyAlignment="1">
      <alignment horizontal="right" vertical="center"/>
    </xf>
    <xf numFmtId="179" fontId="3" fillId="3" borderId="2" xfId="10" applyNumberFormat="1" applyFont="1" applyFill="1" applyBorder="1" applyAlignment="1">
      <alignment horizontal="right" vertical="center"/>
    </xf>
    <xf numFmtId="183" fontId="3" fillId="3" borderId="50" xfId="10" applyNumberFormat="1" applyFont="1" applyFill="1" applyBorder="1" applyAlignment="1">
      <alignment horizontal="right" vertical="center"/>
    </xf>
    <xf numFmtId="183" fontId="3" fillId="3" borderId="51" xfId="10" applyNumberFormat="1" applyFont="1" applyFill="1" applyBorder="1" applyAlignment="1">
      <alignment horizontal="right" vertical="center"/>
    </xf>
    <xf numFmtId="183" fontId="3" fillId="3" borderId="1" xfId="10" applyNumberFormat="1" applyFont="1" applyFill="1" applyBorder="1" applyAlignment="1">
      <alignment horizontal="right" vertical="center"/>
    </xf>
    <xf numFmtId="0" fontId="3" fillId="3" borderId="35" xfId="10" applyFont="1" applyFill="1" applyBorder="1" applyAlignment="1">
      <alignment horizontal="left" vertical="top" wrapText="1"/>
    </xf>
    <xf numFmtId="180" fontId="3" fillId="3" borderId="53" xfId="10" applyNumberFormat="1" applyFont="1" applyFill="1" applyBorder="1" applyAlignment="1">
      <alignment horizontal="right" vertical="center"/>
    </xf>
    <xf numFmtId="180" fontId="3" fillId="3" borderId="54" xfId="10" applyNumberFormat="1" applyFont="1" applyFill="1" applyBorder="1" applyAlignment="1">
      <alignment horizontal="right" vertical="center"/>
    </xf>
    <xf numFmtId="180" fontId="3" fillId="3" borderId="55" xfId="10" applyNumberFormat="1" applyFont="1" applyFill="1" applyBorder="1" applyAlignment="1">
      <alignment horizontal="right" vertical="center"/>
    </xf>
    <xf numFmtId="0" fontId="3" fillId="0" borderId="67" xfId="10" applyFont="1" applyBorder="1" applyAlignment="1">
      <alignment horizontal="left" wrapText="1"/>
    </xf>
    <xf numFmtId="184" fontId="3" fillId="0" borderId="57" xfId="6" applyNumberFormat="1" applyFont="1" applyBorder="1" applyAlignment="1">
      <alignment horizontal="right" vertical="center"/>
    </xf>
    <xf numFmtId="179" fontId="3" fillId="0" borderId="57" xfId="6" applyNumberFormat="1" applyFont="1" applyBorder="1" applyAlignment="1">
      <alignment horizontal="right" vertical="center"/>
    </xf>
    <xf numFmtId="0" fontId="3" fillId="0" borderId="61" xfId="6" applyFont="1" applyBorder="1" applyAlignment="1">
      <alignment horizontal="center" wrapText="1"/>
    </xf>
    <xf numFmtId="0" fontId="3" fillId="0" borderId="62" xfId="6" applyFont="1" applyBorder="1" applyAlignment="1">
      <alignment horizontal="center" wrapText="1"/>
    </xf>
    <xf numFmtId="0" fontId="3" fillId="0" borderId="63" xfId="6" applyFont="1" applyBorder="1" applyAlignment="1">
      <alignment horizontal="center" wrapText="1"/>
    </xf>
    <xf numFmtId="176" fontId="3" fillId="0" borderId="53" xfId="6" applyNumberFormat="1" applyFont="1" applyBorder="1" applyAlignment="1">
      <alignment horizontal="right" vertical="center"/>
    </xf>
    <xf numFmtId="0" fontId="3" fillId="0" borderId="55" xfId="6" applyFont="1" applyBorder="1" applyAlignment="1">
      <alignment horizontal="left" vertical="center" wrapText="1"/>
    </xf>
    <xf numFmtId="0" fontId="3" fillId="0" borderId="36" xfId="6" applyFont="1" applyBorder="1" applyAlignment="1">
      <alignment horizontal="center" wrapText="1"/>
    </xf>
    <xf numFmtId="0" fontId="3" fillId="0" borderId="37" xfId="6" applyFont="1" applyBorder="1" applyAlignment="1">
      <alignment horizontal="center" wrapText="1"/>
    </xf>
    <xf numFmtId="0" fontId="3" fillId="0" borderId="38" xfId="6" applyFont="1" applyBorder="1" applyAlignment="1">
      <alignment horizontal="center" wrapText="1"/>
    </xf>
    <xf numFmtId="0" fontId="3" fillId="0" borderId="67" xfId="6" applyFont="1" applyBorder="1" applyAlignment="1">
      <alignment horizontal="left" vertical="top" wrapText="1"/>
    </xf>
    <xf numFmtId="179" fontId="3" fillId="0" borderId="61" xfId="6" applyNumberFormat="1" applyFont="1" applyBorder="1" applyAlignment="1">
      <alignment horizontal="right" vertical="center"/>
    </xf>
    <xf numFmtId="180" fontId="3" fillId="0" borderId="62" xfId="6" applyNumberFormat="1" applyFont="1" applyBorder="1" applyAlignment="1">
      <alignment horizontal="right" vertical="center"/>
    </xf>
    <xf numFmtId="176" fontId="3" fillId="0" borderId="62" xfId="6" applyNumberFormat="1" applyFont="1" applyBorder="1" applyAlignment="1">
      <alignment horizontal="right" vertical="center"/>
    </xf>
    <xf numFmtId="179" fontId="3" fillId="0" borderId="62" xfId="6" applyNumberFormat="1" applyFont="1" applyBorder="1" applyAlignment="1">
      <alignment horizontal="right" vertical="center"/>
    </xf>
    <xf numFmtId="180" fontId="3" fillId="0" borderId="63" xfId="6" applyNumberFormat="1" applyFont="1" applyBorder="1" applyAlignment="1">
      <alignment horizontal="right" vertical="center"/>
    </xf>
    <xf numFmtId="179" fontId="3" fillId="0" borderId="46" xfId="6" applyNumberFormat="1" applyFont="1" applyBorder="1" applyAlignment="1">
      <alignment horizontal="right" vertical="center"/>
    </xf>
    <xf numFmtId="0" fontId="3" fillId="0" borderId="56" xfId="6" applyFont="1" applyBorder="1" applyAlignment="1">
      <alignment horizontal="left" vertical="top" wrapText="1"/>
    </xf>
    <xf numFmtId="0" fontId="3" fillId="0" borderId="41" xfId="6" applyFont="1" applyBorder="1" applyAlignment="1">
      <alignment horizontal="right" vertical="center"/>
    </xf>
    <xf numFmtId="176" fontId="3" fillId="0" borderId="42" xfId="6" applyNumberFormat="1" applyFont="1" applyBorder="1" applyAlignment="1">
      <alignment horizontal="right" vertical="center"/>
    </xf>
    <xf numFmtId="181" fontId="3" fillId="0" borderId="43" xfId="6" applyNumberFormat="1" applyFont="1" applyBorder="1" applyAlignment="1">
      <alignment horizontal="right" vertical="center"/>
    </xf>
    <xf numFmtId="0" fontId="3" fillId="0" borderId="57" xfId="6" applyFont="1" applyBorder="1" applyAlignment="1">
      <alignment horizontal="left" vertical="top" wrapText="1"/>
    </xf>
    <xf numFmtId="176" fontId="3" fillId="0" borderId="47" xfId="6" applyNumberFormat="1" applyFont="1" applyBorder="1" applyAlignment="1">
      <alignment horizontal="right" vertical="center"/>
    </xf>
    <xf numFmtId="181" fontId="3" fillId="0" borderId="2" xfId="6" applyNumberFormat="1" applyFont="1" applyBorder="1" applyAlignment="1">
      <alignment horizontal="right" vertical="center"/>
    </xf>
    <xf numFmtId="0" fontId="3" fillId="0" borderId="68" xfId="6" applyFont="1" applyBorder="1" applyAlignment="1">
      <alignment horizontal="left" vertical="top" wrapText="1"/>
    </xf>
    <xf numFmtId="179" fontId="3" fillId="0" borderId="50" xfId="6" applyNumberFormat="1" applyFont="1" applyBorder="1" applyAlignment="1">
      <alignment horizontal="right" vertical="center"/>
    </xf>
    <xf numFmtId="176" fontId="3" fillId="0" borderId="51" xfId="6" applyNumberFormat="1" applyFont="1" applyBorder="1" applyAlignment="1">
      <alignment horizontal="right" vertical="center"/>
    </xf>
    <xf numFmtId="181" fontId="3" fillId="0" borderId="1" xfId="6" applyNumberFormat="1" applyFont="1" applyBorder="1" applyAlignment="1">
      <alignment horizontal="right" vertical="center"/>
    </xf>
    <xf numFmtId="0" fontId="3" fillId="0" borderId="58" xfId="6" applyFont="1" applyBorder="1" applyAlignment="1">
      <alignment horizontal="left" vertical="top" wrapText="1"/>
    </xf>
    <xf numFmtId="0" fontId="3" fillId="0" borderId="54" xfId="6" applyFont="1" applyBorder="1" applyAlignment="1">
      <alignment horizontal="left" vertical="center" wrapText="1"/>
    </xf>
    <xf numFmtId="0" fontId="3" fillId="3" borderId="36" xfId="6" applyFont="1" applyFill="1" applyBorder="1" applyAlignment="1">
      <alignment horizontal="center" wrapText="1"/>
    </xf>
    <xf numFmtId="0" fontId="3" fillId="3" borderId="37" xfId="6" applyFont="1" applyFill="1" applyBorder="1" applyAlignment="1">
      <alignment horizontal="center" wrapText="1"/>
    </xf>
    <xf numFmtId="179" fontId="3" fillId="3" borderId="41" xfId="6" applyNumberFormat="1" applyFont="1" applyFill="1" applyBorder="1" applyAlignment="1">
      <alignment horizontal="right" vertical="center"/>
    </xf>
    <xf numFmtId="179" fontId="3" fillId="3" borderId="42" xfId="6" applyNumberFormat="1" applyFont="1" applyFill="1" applyBorder="1" applyAlignment="1">
      <alignment horizontal="right" vertical="center"/>
    </xf>
    <xf numFmtId="179" fontId="3" fillId="3" borderId="43" xfId="6" applyNumberFormat="1" applyFont="1" applyFill="1" applyBorder="1" applyAlignment="1">
      <alignment horizontal="right" vertical="center"/>
    </xf>
    <xf numFmtId="0" fontId="3" fillId="3" borderId="49" xfId="6" applyFont="1" applyFill="1" applyBorder="1" applyAlignment="1">
      <alignment horizontal="left" vertical="top" wrapText="1"/>
    </xf>
    <xf numFmtId="180" fontId="3" fillId="3" borderId="50" xfId="6" applyNumberFormat="1" applyFont="1" applyFill="1" applyBorder="1" applyAlignment="1">
      <alignment horizontal="right" vertical="center"/>
    </xf>
    <xf numFmtId="180" fontId="3" fillId="3" borderId="51" xfId="6" applyNumberFormat="1" applyFont="1" applyFill="1" applyBorder="1" applyAlignment="1">
      <alignment horizontal="right" vertical="center"/>
    </xf>
    <xf numFmtId="180" fontId="3" fillId="3" borderId="1" xfId="6" applyNumberFormat="1" applyFont="1" applyFill="1" applyBorder="1" applyAlignment="1">
      <alignment horizontal="right" vertical="center"/>
    </xf>
    <xf numFmtId="179" fontId="3" fillId="3" borderId="46" xfId="6" applyNumberFormat="1" applyFont="1" applyFill="1" applyBorder="1" applyAlignment="1">
      <alignment horizontal="right" vertical="center"/>
    </xf>
    <xf numFmtId="179" fontId="3" fillId="3" borderId="47" xfId="6" applyNumberFormat="1" applyFont="1" applyFill="1" applyBorder="1" applyAlignment="1">
      <alignment horizontal="right" vertical="center"/>
    </xf>
    <xf numFmtId="179" fontId="3" fillId="3" borderId="2" xfId="6" applyNumberFormat="1" applyFont="1" applyFill="1" applyBorder="1" applyAlignment="1">
      <alignment horizontal="right" vertical="center"/>
    </xf>
    <xf numFmtId="180" fontId="3" fillId="3" borderId="53" xfId="6" applyNumberFormat="1" applyFont="1" applyFill="1" applyBorder="1" applyAlignment="1">
      <alignment horizontal="right" vertical="center"/>
    </xf>
    <xf numFmtId="180" fontId="3" fillId="3" borderId="54" xfId="6" applyNumberFormat="1" applyFont="1" applyFill="1" applyBorder="1" applyAlignment="1">
      <alignment horizontal="right" vertical="center"/>
    </xf>
    <xf numFmtId="180" fontId="3" fillId="3" borderId="55" xfId="6" applyNumberFormat="1" applyFont="1" applyFill="1" applyBorder="1" applyAlignment="1">
      <alignment horizontal="right" vertical="center"/>
    </xf>
    <xf numFmtId="0" fontId="6" fillId="0" borderId="0" xfId="11"/>
    <xf numFmtId="0" fontId="3" fillId="4" borderId="0" xfId="11" applyFont="1" applyFill="1"/>
    <xf numFmtId="0" fontId="3" fillId="0" borderId="29" xfId="11" applyFont="1" applyBorder="1" applyAlignment="1">
      <alignment horizontal="left" vertical="top" wrapText="1"/>
    </xf>
    <xf numFmtId="176" fontId="3" fillId="0" borderId="56" xfId="11" applyNumberFormat="1" applyFont="1" applyBorder="1" applyAlignment="1">
      <alignment horizontal="right" vertical="center"/>
    </xf>
    <xf numFmtId="0" fontId="3" fillId="0" borderId="45" xfId="11" applyFont="1" applyBorder="1" applyAlignment="1">
      <alignment horizontal="left" vertical="top" wrapText="1"/>
    </xf>
    <xf numFmtId="176" fontId="3" fillId="0" borderId="57" xfId="11" applyNumberFormat="1" applyFont="1" applyBorder="1" applyAlignment="1">
      <alignment horizontal="right" vertical="center"/>
    </xf>
    <xf numFmtId="176" fontId="3" fillId="0" borderId="58" xfId="11" applyNumberFormat="1" applyFont="1" applyBorder="1" applyAlignment="1">
      <alignment horizontal="right" vertical="center"/>
    </xf>
    <xf numFmtId="0" fontId="3" fillId="0" borderId="61" xfId="11" applyFont="1" applyBorder="1" applyAlignment="1">
      <alignment horizontal="center" wrapText="1"/>
    </xf>
    <xf numFmtId="0" fontId="3" fillId="0" borderId="62" xfId="11" applyFont="1" applyBorder="1" applyAlignment="1">
      <alignment horizontal="center" wrapText="1"/>
    </xf>
    <xf numFmtId="0" fontId="3" fillId="0" borderId="63" xfId="11" applyFont="1" applyBorder="1" applyAlignment="1">
      <alignment horizontal="center" wrapText="1"/>
    </xf>
    <xf numFmtId="176" fontId="3" fillId="0" borderId="53" xfId="11" applyNumberFormat="1" applyFont="1" applyBorder="1" applyAlignment="1">
      <alignment horizontal="right" vertical="center"/>
    </xf>
    <xf numFmtId="0" fontId="3" fillId="0" borderId="55" xfId="11" applyFont="1" applyBorder="1" applyAlignment="1">
      <alignment horizontal="left" vertical="center" wrapText="1"/>
    </xf>
    <xf numFmtId="0" fontId="3" fillId="3" borderId="61" xfId="11" applyFont="1" applyFill="1" applyBorder="1" applyAlignment="1">
      <alignment horizontal="center" wrapText="1"/>
    </xf>
    <xf numFmtId="0" fontId="3" fillId="3" borderId="62" xfId="11" applyFont="1" applyFill="1" applyBorder="1" applyAlignment="1">
      <alignment horizontal="center" wrapText="1"/>
    </xf>
    <xf numFmtId="0" fontId="3" fillId="3" borderId="63" xfId="11" applyFont="1" applyFill="1" applyBorder="1" applyAlignment="1">
      <alignment horizontal="center" wrapText="1"/>
    </xf>
    <xf numFmtId="0" fontId="3" fillId="3" borderId="29" xfId="11" applyFont="1" applyFill="1" applyBorder="1" applyAlignment="1">
      <alignment horizontal="left" vertical="top" wrapText="1"/>
    </xf>
    <xf numFmtId="176" fontId="3" fillId="3" borderId="41" xfId="11" applyNumberFormat="1" applyFont="1" applyFill="1" applyBorder="1" applyAlignment="1">
      <alignment horizontal="right" vertical="center"/>
    </xf>
    <xf numFmtId="178" fontId="3" fillId="3" borderId="42" xfId="11" applyNumberFormat="1" applyFont="1" applyFill="1" applyBorder="1" applyAlignment="1">
      <alignment horizontal="right" vertical="center"/>
    </xf>
    <xf numFmtId="178" fontId="3" fillId="3" borderId="43" xfId="11" applyNumberFormat="1" applyFont="1" applyFill="1" applyBorder="1" applyAlignment="1">
      <alignment horizontal="right" vertical="center"/>
    </xf>
    <xf numFmtId="0" fontId="3" fillId="3" borderId="45" xfId="11" applyFont="1" applyFill="1" applyBorder="1" applyAlignment="1">
      <alignment horizontal="left" vertical="top" wrapText="1"/>
    </xf>
    <xf numFmtId="176" fontId="3" fillId="3" borderId="46" xfId="11" applyNumberFormat="1" applyFont="1" applyFill="1" applyBorder="1" applyAlignment="1">
      <alignment horizontal="right" vertical="center"/>
    </xf>
    <xf numFmtId="178" fontId="3" fillId="3" borderId="47" xfId="11" applyNumberFormat="1" applyFont="1" applyFill="1" applyBorder="1" applyAlignment="1">
      <alignment horizontal="right" vertical="center"/>
    </xf>
    <xf numFmtId="178" fontId="3" fillId="3" borderId="2" xfId="11" applyNumberFormat="1" applyFont="1" applyFill="1" applyBorder="1" applyAlignment="1">
      <alignment horizontal="right" vertical="center"/>
    </xf>
    <xf numFmtId="0" fontId="3" fillId="3" borderId="35" xfId="11" applyFont="1" applyFill="1" applyBorder="1" applyAlignment="1">
      <alignment horizontal="left" vertical="top" wrapText="1"/>
    </xf>
    <xf numFmtId="176" fontId="3" fillId="3" borderId="53" xfId="11" applyNumberFormat="1" applyFont="1" applyFill="1" applyBorder="1" applyAlignment="1">
      <alignment horizontal="right" vertical="center"/>
    </xf>
    <xf numFmtId="178" fontId="3" fillId="3" borderId="54" xfId="11" applyNumberFormat="1" applyFont="1" applyFill="1" applyBorder="1" applyAlignment="1">
      <alignment horizontal="right" vertical="center"/>
    </xf>
    <xf numFmtId="0" fontId="3" fillId="3" borderId="55" xfId="11" applyFont="1" applyFill="1" applyBorder="1" applyAlignment="1">
      <alignment horizontal="left" vertical="center" wrapText="1"/>
    </xf>
    <xf numFmtId="0" fontId="3" fillId="0" borderId="36" xfId="11" applyFont="1" applyBorder="1" applyAlignment="1">
      <alignment horizontal="center" wrapText="1"/>
    </xf>
    <xf numFmtId="0" fontId="3" fillId="0" borderId="37" xfId="11" applyFont="1" applyBorder="1" applyAlignment="1">
      <alignment horizontal="center" wrapText="1"/>
    </xf>
    <xf numFmtId="0" fontId="3" fillId="0" borderId="38" xfId="11" applyFont="1" applyBorder="1" applyAlignment="1">
      <alignment horizontal="center" wrapText="1"/>
    </xf>
    <xf numFmtId="0" fontId="3" fillId="0" borderId="67" xfId="11" applyFont="1" applyBorder="1" applyAlignment="1">
      <alignment horizontal="left" vertical="top" wrapText="1"/>
    </xf>
    <xf numFmtId="179" fontId="3" fillId="0" borderId="61" xfId="11" applyNumberFormat="1" applyFont="1" applyBorder="1" applyAlignment="1">
      <alignment horizontal="right" vertical="center"/>
    </xf>
    <xf numFmtId="180" fontId="3" fillId="0" borderId="62" xfId="11" applyNumberFormat="1" applyFont="1" applyBorder="1" applyAlignment="1">
      <alignment horizontal="right" vertical="center"/>
    </xf>
    <xf numFmtId="176" fontId="3" fillId="0" borderId="62" xfId="11" applyNumberFormat="1" applyFont="1" applyBorder="1" applyAlignment="1">
      <alignment horizontal="right" vertical="center"/>
    </xf>
    <xf numFmtId="179" fontId="3" fillId="0" borderId="62" xfId="11" applyNumberFormat="1" applyFont="1" applyBorder="1" applyAlignment="1">
      <alignment horizontal="right" vertical="center"/>
    </xf>
    <xf numFmtId="180" fontId="3" fillId="0" borderId="63" xfId="11" applyNumberFormat="1" applyFont="1" applyBorder="1" applyAlignment="1">
      <alignment horizontal="right" vertical="center"/>
    </xf>
    <xf numFmtId="179" fontId="3" fillId="0" borderId="43" xfId="11" applyNumberFormat="1" applyFont="1" applyBorder="1" applyAlignment="1">
      <alignment horizontal="right" vertical="center"/>
    </xf>
    <xf numFmtId="179" fontId="3" fillId="0" borderId="46" xfId="11" applyNumberFormat="1" applyFont="1" applyBorder="1" applyAlignment="1">
      <alignment horizontal="right" vertical="center"/>
    </xf>
    <xf numFmtId="179" fontId="3" fillId="0" borderId="2" xfId="11" applyNumberFormat="1" applyFont="1" applyBorder="1" applyAlignment="1">
      <alignment horizontal="right" vertical="center"/>
    </xf>
    <xf numFmtId="0" fontId="3" fillId="0" borderId="56" xfId="11" applyFont="1" applyBorder="1" applyAlignment="1">
      <alignment horizontal="left" vertical="top" wrapText="1"/>
    </xf>
    <xf numFmtId="0" fontId="3" fillId="0" borderId="41" xfId="11" applyFont="1" applyBorder="1" applyAlignment="1">
      <alignment horizontal="right" vertical="center"/>
    </xf>
    <xf numFmtId="176" fontId="3" fillId="0" borderId="42" xfId="11" applyNumberFormat="1" applyFont="1" applyBorder="1" applyAlignment="1">
      <alignment horizontal="right" vertical="center"/>
    </xf>
    <xf numFmtId="181" fontId="3" fillId="0" borderId="43" xfId="11" applyNumberFormat="1" applyFont="1" applyBorder="1" applyAlignment="1">
      <alignment horizontal="right" vertical="center"/>
    </xf>
    <xf numFmtId="0" fontId="3" fillId="0" borderId="57" xfId="11" applyFont="1" applyBorder="1" applyAlignment="1">
      <alignment horizontal="left" vertical="top" wrapText="1"/>
    </xf>
    <xf numFmtId="176" fontId="3" fillId="0" borderId="47" xfId="11" applyNumberFormat="1" applyFont="1" applyBorder="1" applyAlignment="1">
      <alignment horizontal="right" vertical="center"/>
    </xf>
    <xf numFmtId="181" fontId="3" fillId="0" borderId="2" xfId="11" applyNumberFormat="1" applyFont="1" applyBorder="1" applyAlignment="1">
      <alignment horizontal="right" vertical="center"/>
    </xf>
    <xf numFmtId="0" fontId="3" fillId="0" borderId="68" xfId="11" applyFont="1" applyBorder="1" applyAlignment="1">
      <alignment horizontal="left" vertical="top" wrapText="1"/>
    </xf>
    <xf numFmtId="179" fontId="3" fillId="0" borderId="50" xfId="11" applyNumberFormat="1" applyFont="1" applyBorder="1" applyAlignment="1">
      <alignment horizontal="right" vertical="center"/>
    </xf>
    <xf numFmtId="176" fontId="3" fillId="0" borderId="51" xfId="11" applyNumberFormat="1" applyFont="1" applyBorder="1" applyAlignment="1">
      <alignment horizontal="right" vertical="center"/>
    </xf>
    <xf numFmtId="181" fontId="3" fillId="0" borderId="1" xfId="11" applyNumberFormat="1" applyFont="1" applyBorder="1" applyAlignment="1">
      <alignment horizontal="right" vertical="center"/>
    </xf>
    <xf numFmtId="0" fontId="3" fillId="0" borderId="58" xfId="11" applyFont="1" applyBorder="1" applyAlignment="1">
      <alignment horizontal="left" vertical="top" wrapText="1"/>
    </xf>
    <xf numFmtId="0" fontId="3" fillId="0" borderId="54" xfId="11" applyFont="1" applyBorder="1" applyAlignment="1">
      <alignment horizontal="left" vertical="center" wrapText="1"/>
    </xf>
    <xf numFmtId="0" fontId="3" fillId="3" borderId="36" xfId="11" applyFont="1" applyFill="1" applyBorder="1" applyAlignment="1">
      <alignment horizontal="center" wrapText="1"/>
    </xf>
    <xf numFmtId="0" fontId="3" fillId="3" borderId="37" xfId="11" applyFont="1" applyFill="1" applyBorder="1" applyAlignment="1">
      <alignment horizontal="center" wrapText="1"/>
    </xf>
    <xf numFmtId="179" fontId="3" fillId="3" borderId="41" xfId="11" applyNumberFormat="1" applyFont="1" applyFill="1" applyBorder="1" applyAlignment="1">
      <alignment horizontal="right" vertical="center"/>
    </xf>
    <xf numFmtId="179" fontId="3" fillId="3" borderId="42" xfId="11" applyNumberFormat="1" applyFont="1" applyFill="1" applyBorder="1" applyAlignment="1">
      <alignment horizontal="right" vertical="center"/>
    </xf>
    <xf numFmtId="179" fontId="3" fillId="3" borderId="43" xfId="11" applyNumberFormat="1" applyFont="1" applyFill="1" applyBorder="1" applyAlignment="1">
      <alignment horizontal="right" vertical="center"/>
    </xf>
    <xf numFmtId="0" fontId="3" fillId="3" borderId="49" xfId="11" applyFont="1" applyFill="1" applyBorder="1" applyAlignment="1">
      <alignment horizontal="left" vertical="top" wrapText="1"/>
    </xf>
    <xf numFmtId="180" fontId="3" fillId="3" borderId="50" xfId="11" applyNumberFormat="1" applyFont="1" applyFill="1" applyBorder="1" applyAlignment="1">
      <alignment horizontal="right" vertical="center"/>
    </xf>
    <xf numFmtId="180" fontId="3" fillId="3" borderId="51" xfId="11" applyNumberFormat="1" applyFont="1" applyFill="1" applyBorder="1" applyAlignment="1">
      <alignment horizontal="right" vertical="center"/>
    </xf>
    <xf numFmtId="180" fontId="3" fillId="3" borderId="1" xfId="11" applyNumberFormat="1" applyFont="1" applyFill="1" applyBorder="1" applyAlignment="1">
      <alignment horizontal="right" vertical="center"/>
    </xf>
    <xf numFmtId="179" fontId="3" fillId="3" borderId="46" xfId="11" applyNumberFormat="1" applyFont="1" applyFill="1" applyBorder="1" applyAlignment="1">
      <alignment horizontal="right" vertical="center"/>
    </xf>
    <xf numFmtId="179" fontId="3" fillId="3" borderId="47" xfId="11" applyNumberFormat="1" applyFont="1" applyFill="1" applyBorder="1" applyAlignment="1">
      <alignment horizontal="right" vertical="center"/>
    </xf>
    <xf numFmtId="179" fontId="3" fillId="3" borderId="2" xfId="11" applyNumberFormat="1" applyFont="1" applyFill="1" applyBorder="1" applyAlignment="1">
      <alignment horizontal="right" vertical="center"/>
    </xf>
    <xf numFmtId="180" fontId="3" fillId="3" borderId="53" xfId="11" applyNumberFormat="1" applyFont="1" applyFill="1" applyBorder="1" applyAlignment="1">
      <alignment horizontal="right" vertical="center"/>
    </xf>
    <xf numFmtId="180" fontId="3" fillId="3" borderId="54" xfId="11" applyNumberFormat="1" applyFont="1" applyFill="1" applyBorder="1" applyAlignment="1">
      <alignment horizontal="right" vertical="center"/>
    </xf>
    <xf numFmtId="180" fontId="3" fillId="3" borderId="55" xfId="11" applyNumberFormat="1" applyFont="1" applyFill="1" applyBorder="1" applyAlignment="1">
      <alignment horizontal="right" vertical="center"/>
    </xf>
    <xf numFmtId="179" fontId="3" fillId="0" borderId="1" xfId="11" applyNumberFormat="1" applyFont="1" applyBorder="1" applyAlignment="1">
      <alignment horizontal="right" vertical="center"/>
    </xf>
    <xf numFmtId="0" fontId="17" fillId="0" borderId="0" xfId="12"/>
    <xf numFmtId="0" fontId="3" fillId="4" borderId="0" xfId="12" applyFont="1" applyFill="1"/>
    <xf numFmtId="0" fontId="3" fillId="0" borderId="29" xfId="12" applyFont="1" applyBorder="1" applyAlignment="1">
      <alignment horizontal="left" vertical="top" wrapText="1"/>
    </xf>
    <xf numFmtId="176" fontId="3" fillId="0" borderId="56" xfId="12" applyNumberFormat="1" applyFont="1" applyBorder="1" applyAlignment="1">
      <alignment horizontal="right" vertical="center"/>
    </xf>
    <xf numFmtId="0" fontId="3" fillId="0" borderId="45" xfId="12" applyFont="1" applyBorder="1" applyAlignment="1">
      <alignment horizontal="left" vertical="top" wrapText="1"/>
    </xf>
    <xf numFmtId="176" fontId="3" fillId="0" borderId="57" xfId="12" applyNumberFormat="1" applyFont="1" applyBorder="1" applyAlignment="1">
      <alignment horizontal="right" vertical="center"/>
    </xf>
    <xf numFmtId="176" fontId="3" fillId="0" borderId="58" xfId="12" applyNumberFormat="1" applyFont="1" applyBorder="1" applyAlignment="1">
      <alignment horizontal="right" vertical="center"/>
    </xf>
    <xf numFmtId="0" fontId="3" fillId="0" borderId="61" xfId="12" applyFont="1" applyBorder="1" applyAlignment="1">
      <alignment horizontal="center" wrapText="1"/>
    </xf>
    <xf numFmtId="0" fontId="3" fillId="0" borderId="62" xfId="12" applyFont="1" applyBorder="1" applyAlignment="1">
      <alignment horizontal="center" wrapText="1"/>
    </xf>
    <xf numFmtId="0" fontId="3" fillId="0" borderId="63" xfId="12" applyFont="1" applyBorder="1" applyAlignment="1">
      <alignment horizontal="center" wrapText="1"/>
    </xf>
    <xf numFmtId="176" fontId="3" fillId="0" borderId="53" xfId="12" applyNumberFormat="1" applyFont="1" applyBorder="1" applyAlignment="1">
      <alignment horizontal="right" vertical="center"/>
    </xf>
    <xf numFmtId="0" fontId="3" fillId="0" borderId="55" xfId="12" applyFont="1" applyBorder="1" applyAlignment="1">
      <alignment horizontal="left" vertical="center" wrapText="1"/>
    </xf>
    <xf numFmtId="0" fontId="3" fillId="3" borderId="61" xfId="12" applyFont="1" applyFill="1" applyBorder="1" applyAlignment="1">
      <alignment horizontal="center" wrapText="1"/>
    </xf>
    <xf numFmtId="0" fontId="3" fillId="3" borderId="62" xfId="12" applyFont="1" applyFill="1" applyBorder="1" applyAlignment="1">
      <alignment horizontal="center" wrapText="1"/>
    </xf>
    <xf numFmtId="0" fontId="3" fillId="3" borderId="63" xfId="12" applyFont="1" applyFill="1" applyBorder="1" applyAlignment="1">
      <alignment horizontal="center" wrapText="1"/>
    </xf>
    <xf numFmtId="0" fontId="3" fillId="3" borderId="29" xfId="12" applyFont="1" applyFill="1" applyBorder="1" applyAlignment="1">
      <alignment horizontal="left" vertical="top" wrapText="1"/>
    </xf>
    <xf numFmtId="176" fontId="3" fillId="3" borderId="41" xfId="12" applyNumberFormat="1" applyFont="1" applyFill="1" applyBorder="1" applyAlignment="1">
      <alignment horizontal="right" vertical="center"/>
    </xf>
    <xf numFmtId="178" fontId="3" fillId="3" borderId="42" xfId="12" applyNumberFormat="1" applyFont="1" applyFill="1" applyBorder="1" applyAlignment="1">
      <alignment horizontal="right" vertical="center"/>
    </xf>
    <xf numFmtId="178" fontId="3" fillId="3" borderId="43" xfId="12" applyNumberFormat="1" applyFont="1" applyFill="1" applyBorder="1" applyAlignment="1">
      <alignment horizontal="right" vertical="center"/>
    </xf>
    <xf numFmtId="0" fontId="3" fillId="3" borderId="45" xfId="12" applyFont="1" applyFill="1" applyBorder="1" applyAlignment="1">
      <alignment horizontal="left" vertical="top" wrapText="1"/>
    </xf>
    <xf numFmtId="176" fontId="3" fillId="3" borderId="46" xfId="12" applyNumberFormat="1" applyFont="1" applyFill="1" applyBorder="1" applyAlignment="1">
      <alignment horizontal="right" vertical="center"/>
    </xf>
    <xf numFmtId="178" fontId="3" fillId="3" borderId="47" xfId="12" applyNumberFormat="1" applyFont="1" applyFill="1" applyBorder="1" applyAlignment="1">
      <alignment horizontal="right" vertical="center"/>
    </xf>
    <xf numFmtId="178" fontId="3" fillId="3" borderId="2" xfId="12" applyNumberFormat="1" applyFont="1" applyFill="1" applyBorder="1" applyAlignment="1">
      <alignment horizontal="right" vertical="center"/>
    </xf>
    <xf numFmtId="0" fontId="3" fillId="3" borderId="35" xfId="12" applyFont="1" applyFill="1" applyBorder="1" applyAlignment="1">
      <alignment horizontal="left" vertical="top" wrapText="1"/>
    </xf>
    <xf numFmtId="176" fontId="3" fillId="3" borderId="53" xfId="12" applyNumberFormat="1" applyFont="1" applyFill="1" applyBorder="1" applyAlignment="1">
      <alignment horizontal="right" vertical="center"/>
    </xf>
    <xf numFmtId="178" fontId="3" fillId="3" borderId="54" xfId="12" applyNumberFormat="1" applyFont="1" applyFill="1" applyBorder="1" applyAlignment="1">
      <alignment horizontal="right" vertical="center"/>
    </xf>
    <xf numFmtId="0" fontId="3" fillId="3" borderId="55" xfId="12" applyFont="1" applyFill="1" applyBorder="1" applyAlignment="1">
      <alignment horizontal="left" vertical="center" wrapText="1"/>
    </xf>
    <xf numFmtId="0" fontId="3" fillId="0" borderId="36" xfId="12" applyFont="1" applyBorder="1" applyAlignment="1">
      <alignment horizontal="center" wrapText="1"/>
    </xf>
    <xf numFmtId="0" fontId="3" fillId="0" borderId="37" xfId="12" applyFont="1" applyBorder="1" applyAlignment="1">
      <alignment horizontal="center" wrapText="1"/>
    </xf>
    <xf numFmtId="0" fontId="3" fillId="0" borderId="38" xfId="12" applyFont="1" applyBorder="1" applyAlignment="1">
      <alignment horizontal="center" wrapText="1"/>
    </xf>
    <xf numFmtId="0" fontId="3" fillId="0" borderId="67" xfId="12" applyFont="1" applyBorder="1" applyAlignment="1">
      <alignment horizontal="left" vertical="top" wrapText="1"/>
    </xf>
    <xf numFmtId="179" fontId="3" fillId="0" borderId="61" xfId="12" applyNumberFormat="1" applyFont="1" applyBorder="1" applyAlignment="1">
      <alignment horizontal="right" vertical="center"/>
    </xf>
    <xf numFmtId="180" fontId="3" fillId="0" borderId="62" xfId="12" applyNumberFormat="1" applyFont="1" applyBorder="1" applyAlignment="1">
      <alignment horizontal="right" vertical="center"/>
    </xf>
    <xf numFmtId="176" fontId="3" fillId="0" borderId="62" xfId="12" applyNumberFormat="1" applyFont="1" applyBorder="1" applyAlignment="1">
      <alignment horizontal="right" vertical="center"/>
    </xf>
    <xf numFmtId="179" fontId="3" fillId="0" borderId="62" xfId="12" applyNumberFormat="1" applyFont="1" applyBorder="1" applyAlignment="1">
      <alignment horizontal="right" vertical="center"/>
    </xf>
    <xf numFmtId="180" fontId="3" fillId="0" borderId="63" xfId="12" applyNumberFormat="1" applyFont="1" applyBorder="1" applyAlignment="1">
      <alignment horizontal="right" vertical="center"/>
    </xf>
    <xf numFmtId="179" fontId="3" fillId="0" borderId="43" xfId="12" applyNumberFormat="1" applyFont="1" applyBorder="1" applyAlignment="1">
      <alignment horizontal="right" vertical="center"/>
    </xf>
    <xf numFmtId="179" fontId="3" fillId="0" borderId="46" xfId="12" applyNumberFormat="1" applyFont="1" applyBorder="1" applyAlignment="1">
      <alignment horizontal="right" vertical="center"/>
    </xf>
    <xf numFmtId="179" fontId="3" fillId="0" borderId="2" xfId="12" applyNumberFormat="1" applyFont="1" applyBorder="1" applyAlignment="1">
      <alignment horizontal="right" vertical="center"/>
    </xf>
    <xf numFmtId="0" fontId="3" fillId="0" borderId="56" xfId="12" applyFont="1" applyBorder="1" applyAlignment="1">
      <alignment horizontal="left" vertical="top" wrapText="1"/>
    </xf>
    <xf numFmtId="0" fontId="3" fillId="0" borderId="41" xfId="12" applyFont="1" applyBorder="1" applyAlignment="1">
      <alignment horizontal="right" vertical="center"/>
    </xf>
    <xf numFmtId="176" fontId="3" fillId="0" borderId="42" xfId="12" applyNumberFormat="1" applyFont="1" applyBorder="1" applyAlignment="1">
      <alignment horizontal="right" vertical="center"/>
    </xf>
    <xf numFmtId="181" fontId="3" fillId="0" borderId="43" xfId="12" applyNumberFormat="1" applyFont="1" applyBorder="1" applyAlignment="1">
      <alignment horizontal="right" vertical="center"/>
    </xf>
    <xf numFmtId="0" fontId="3" fillId="0" borderId="57" xfId="12" applyFont="1" applyBorder="1" applyAlignment="1">
      <alignment horizontal="left" vertical="top" wrapText="1"/>
    </xf>
    <xf numFmtId="176" fontId="3" fillId="0" borderId="47" xfId="12" applyNumberFormat="1" applyFont="1" applyBorder="1" applyAlignment="1">
      <alignment horizontal="right" vertical="center"/>
    </xf>
    <xf numFmtId="181" fontId="3" fillId="0" borderId="2" xfId="12" applyNumberFormat="1" applyFont="1" applyBorder="1" applyAlignment="1">
      <alignment horizontal="right" vertical="center"/>
    </xf>
    <xf numFmtId="0" fontId="3" fillId="0" borderId="68" xfId="12" applyFont="1" applyBorder="1" applyAlignment="1">
      <alignment horizontal="left" vertical="top" wrapText="1"/>
    </xf>
    <xf numFmtId="179" fontId="3" fillId="0" borderId="50" xfId="12" applyNumberFormat="1" applyFont="1" applyBorder="1" applyAlignment="1">
      <alignment horizontal="right" vertical="center"/>
    </xf>
    <xf numFmtId="176" fontId="3" fillId="0" borderId="51" xfId="12" applyNumberFormat="1" applyFont="1" applyBorder="1" applyAlignment="1">
      <alignment horizontal="right" vertical="center"/>
    </xf>
    <xf numFmtId="181" fontId="3" fillId="0" borderId="1" xfId="12" applyNumberFormat="1" applyFont="1" applyBorder="1" applyAlignment="1">
      <alignment horizontal="right" vertical="center"/>
    </xf>
    <xf numFmtId="0" fontId="3" fillId="0" borderId="58" xfId="12" applyFont="1" applyBorder="1" applyAlignment="1">
      <alignment horizontal="left" vertical="top" wrapText="1"/>
    </xf>
    <xf numFmtId="0" fontId="3" fillId="0" borderId="54" xfId="12" applyFont="1" applyBorder="1" applyAlignment="1">
      <alignment horizontal="left" vertical="center" wrapText="1"/>
    </xf>
    <xf numFmtId="0" fontId="3" fillId="3" borderId="36" xfId="12" applyFont="1" applyFill="1" applyBorder="1" applyAlignment="1">
      <alignment horizontal="center" wrapText="1"/>
    </xf>
    <xf numFmtId="0" fontId="3" fillId="3" borderId="37" xfId="12" applyFont="1" applyFill="1" applyBorder="1" applyAlignment="1">
      <alignment horizontal="center" wrapText="1"/>
    </xf>
    <xf numFmtId="179" fontId="3" fillId="3" borderId="41" xfId="12" applyNumberFormat="1" applyFont="1" applyFill="1" applyBorder="1" applyAlignment="1">
      <alignment horizontal="right" vertical="center"/>
    </xf>
    <xf numFmtId="179" fontId="3" fillId="3" borderId="42" xfId="12" applyNumberFormat="1" applyFont="1" applyFill="1" applyBorder="1" applyAlignment="1">
      <alignment horizontal="right" vertical="center"/>
    </xf>
    <xf numFmtId="179" fontId="3" fillId="3" borderId="43" xfId="12" applyNumberFormat="1" applyFont="1" applyFill="1" applyBorder="1" applyAlignment="1">
      <alignment horizontal="right" vertical="center"/>
    </xf>
    <xf numFmtId="0" fontId="3" fillId="3" borderId="49" xfId="12" applyFont="1" applyFill="1" applyBorder="1" applyAlignment="1">
      <alignment horizontal="left" vertical="top" wrapText="1"/>
    </xf>
    <xf numFmtId="180" fontId="3" fillId="3" borderId="50" xfId="12" applyNumberFormat="1" applyFont="1" applyFill="1" applyBorder="1" applyAlignment="1">
      <alignment horizontal="right" vertical="center"/>
    </xf>
    <xf numFmtId="180" fontId="3" fillId="3" borderId="51" xfId="12" applyNumberFormat="1" applyFont="1" applyFill="1" applyBorder="1" applyAlignment="1">
      <alignment horizontal="right" vertical="center"/>
    </xf>
    <xf numFmtId="180" fontId="3" fillId="3" borderId="1" xfId="12" applyNumberFormat="1" applyFont="1" applyFill="1" applyBorder="1" applyAlignment="1">
      <alignment horizontal="right" vertical="center"/>
    </xf>
    <xf numFmtId="179" fontId="3" fillId="3" borderId="46" xfId="12" applyNumberFormat="1" applyFont="1" applyFill="1" applyBorder="1" applyAlignment="1">
      <alignment horizontal="right" vertical="center"/>
    </xf>
    <xf numFmtId="179" fontId="3" fillId="3" borderId="47" xfId="12" applyNumberFormat="1" applyFont="1" applyFill="1" applyBorder="1" applyAlignment="1">
      <alignment horizontal="right" vertical="center"/>
    </xf>
    <xf numFmtId="179" fontId="3" fillId="3" borderId="2" xfId="12" applyNumberFormat="1" applyFont="1" applyFill="1" applyBorder="1" applyAlignment="1">
      <alignment horizontal="right" vertical="center"/>
    </xf>
    <xf numFmtId="180" fontId="3" fillId="3" borderId="53" xfId="12" applyNumberFormat="1" applyFont="1" applyFill="1" applyBorder="1" applyAlignment="1">
      <alignment horizontal="right" vertical="center"/>
    </xf>
    <xf numFmtId="180" fontId="3" fillId="3" borderId="54" xfId="12" applyNumberFormat="1" applyFont="1" applyFill="1" applyBorder="1" applyAlignment="1">
      <alignment horizontal="right" vertical="center"/>
    </xf>
    <xf numFmtId="180" fontId="3" fillId="3" borderId="55" xfId="12" applyNumberFormat="1" applyFont="1" applyFill="1" applyBorder="1" applyAlignment="1">
      <alignment horizontal="right" vertical="center"/>
    </xf>
    <xf numFmtId="179" fontId="3" fillId="0" borderId="1" xfId="12" applyNumberFormat="1" applyFont="1" applyBorder="1" applyAlignment="1">
      <alignment horizontal="right" vertical="center"/>
    </xf>
    <xf numFmtId="183" fontId="3" fillId="3" borderId="50" xfId="12" applyNumberFormat="1" applyFont="1" applyFill="1" applyBorder="1" applyAlignment="1">
      <alignment horizontal="right" vertical="center"/>
    </xf>
    <xf numFmtId="0" fontId="17" fillId="0" borderId="0" xfId="13"/>
    <xf numFmtId="0" fontId="3" fillId="4" borderId="0" xfId="13" applyFont="1" applyFill="1"/>
    <xf numFmtId="0" fontId="3" fillId="0" borderId="29" xfId="13" applyFont="1" applyBorder="1" applyAlignment="1">
      <alignment horizontal="left" vertical="top" wrapText="1"/>
    </xf>
    <xf numFmtId="176" fontId="3" fillId="0" borderId="56" xfId="13" applyNumberFormat="1" applyFont="1" applyBorder="1" applyAlignment="1">
      <alignment horizontal="right" vertical="center"/>
    </xf>
    <xf numFmtId="0" fontId="3" fillId="0" borderId="45" xfId="13" applyFont="1" applyBorder="1" applyAlignment="1">
      <alignment horizontal="left" vertical="top" wrapText="1"/>
    </xf>
    <xf numFmtId="176" fontId="3" fillId="0" borderId="57" xfId="13" applyNumberFormat="1" applyFont="1" applyBorder="1" applyAlignment="1">
      <alignment horizontal="right" vertical="center"/>
    </xf>
    <xf numFmtId="176" fontId="3" fillId="0" borderId="58" xfId="13" applyNumberFormat="1" applyFont="1" applyBorder="1" applyAlignment="1">
      <alignment horizontal="right" vertical="center"/>
    </xf>
    <xf numFmtId="0" fontId="3" fillId="0" borderId="61" xfId="13" applyFont="1" applyBorder="1" applyAlignment="1">
      <alignment horizontal="center" wrapText="1"/>
    </xf>
    <xf numFmtId="0" fontId="3" fillId="0" borderId="62" xfId="13" applyFont="1" applyBorder="1" applyAlignment="1">
      <alignment horizontal="center" wrapText="1"/>
    </xf>
    <xf numFmtId="0" fontId="3" fillId="0" borderId="63" xfId="13" applyFont="1" applyBorder="1" applyAlignment="1">
      <alignment horizontal="center" wrapText="1"/>
    </xf>
    <xf numFmtId="176" fontId="3" fillId="0" borderId="53" xfId="13" applyNumberFormat="1" applyFont="1" applyBorder="1" applyAlignment="1">
      <alignment horizontal="right" vertical="center"/>
    </xf>
    <xf numFmtId="0" fontId="3" fillId="0" borderId="55" xfId="13" applyFont="1" applyBorder="1" applyAlignment="1">
      <alignment horizontal="left" vertical="center" wrapText="1"/>
    </xf>
    <xf numFmtId="0" fontId="3" fillId="3" borderId="61" xfId="13" applyFont="1" applyFill="1" applyBorder="1" applyAlignment="1">
      <alignment horizontal="center" wrapText="1"/>
    </xf>
    <xf numFmtId="0" fontId="3" fillId="3" borderId="62" xfId="13" applyFont="1" applyFill="1" applyBorder="1" applyAlignment="1">
      <alignment horizontal="center" wrapText="1"/>
    </xf>
    <xf numFmtId="0" fontId="3" fillId="3" borderId="63" xfId="13" applyFont="1" applyFill="1" applyBorder="1" applyAlignment="1">
      <alignment horizontal="center" wrapText="1"/>
    </xf>
    <xf numFmtId="0" fontId="3" fillId="3" borderId="29" xfId="13" applyFont="1" applyFill="1" applyBorder="1" applyAlignment="1">
      <alignment horizontal="left" vertical="top" wrapText="1"/>
    </xf>
    <xf numFmtId="176" fontId="3" fillId="3" borderId="41" xfId="13" applyNumberFormat="1" applyFont="1" applyFill="1" applyBorder="1" applyAlignment="1">
      <alignment horizontal="right" vertical="center"/>
    </xf>
    <xf numFmtId="178" fontId="3" fillId="3" borderId="42" xfId="13" applyNumberFormat="1" applyFont="1" applyFill="1" applyBorder="1" applyAlignment="1">
      <alignment horizontal="right" vertical="center"/>
    </xf>
    <xf numFmtId="178" fontId="3" fillId="3" borderId="43" xfId="13" applyNumberFormat="1" applyFont="1" applyFill="1" applyBorder="1" applyAlignment="1">
      <alignment horizontal="right" vertical="center"/>
    </xf>
    <xf numFmtId="0" fontId="3" fillId="3" borderId="45" xfId="13" applyFont="1" applyFill="1" applyBorder="1" applyAlignment="1">
      <alignment horizontal="left" vertical="top" wrapText="1"/>
    </xf>
    <xf numFmtId="176" fontId="3" fillId="3" borderId="46" xfId="13" applyNumberFormat="1" applyFont="1" applyFill="1" applyBorder="1" applyAlignment="1">
      <alignment horizontal="right" vertical="center"/>
    </xf>
    <xf numFmtId="178" fontId="3" fillId="3" borderId="47" xfId="13" applyNumberFormat="1" applyFont="1" applyFill="1" applyBorder="1" applyAlignment="1">
      <alignment horizontal="right" vertical="center"/>
    </xf>
    <xf numFmtId="178" fontId="3" fillId="3" borderId="2" xfId="13" applyNumberFormat="1" applyFont="1" applyFill="1" applyBorder="1" applyAlignment="1">
      <alignment horizontal="right" vertical="center"/>
    </xf>
    <xf numFmtId="0" fontId="3" fillId="3" borderId="35" xfId="13" applyFont="1" applyFill="1" applyBorder="1" applyAlignment="1">
      <alignment horizontal="left" vertical="top" wrapText="1"/>
    </xf>
    <xf numFmtId="176" fontId="3" fillId="3" borderId="53" xfId="13" applyNumberFormat="1" applyFont="1" applyFill="1" applyBorder="1" applyAlignment="1">
      <alignment horizontal="right" vertical="center"/>
    </xf>
    <xf numFmtId="178" fontId="3" fillId="3" borderId="54" xfId="13" applyNumberFormat="1" applyFont="1" applyFill="1" applyBorder="1" applyAlignment="1">
      <alignment horizontal="right" vertical="center"/>
    </xf>
    <xf numFmtId="0" fontId="3" fillId="3" borderId="55" xfId="13" applyFont="1" applyFill="1" applyBorder="1" applyAlignment="1">
      <alignment horizontal="left" vertical="center" wrapText="1"/>
    </xf>
    <xf numFmtId="0" fontId="3" fillId="0" borderId="36" xfId="13" applyFont="1" applyBorder="1" applyAlignment="1">
      <alignment horizontal="center" wrapText="1"/>
    </xf>
    <xf numFmtId="0" fontId="3" fillId="0" borderId="37" xfId="13" applyFont="1" applyBorder="1" applyAlignment="1">
      <alignment horizontal="center" wrapText="1"/>
    </xf>
    <xf numFmtId="0" fontId="3" fillId="0" borderId="38" xfId="13" applyFont="1" applyBorder="1" applyAlignment="1">
      <alignment horizontal="center" wrapText="1"/>
    </xf>
    <xf numFmtId="0" fontId="3" fillId="0" borderId="67" xfId="13" applyFont="1" applyBorder="1" applyAlignment="1">
      <alignment horizontal="left" vertical="top" wrapText="1"/>
    </xf>
    <xf numFmtId="179" fontId="3" fillId="0" borderId="61" xfId="13" applyNumberFormat="1" applyFont="1" applyBorder="1" applyAlignment="1">
      <alignment horizontal="right" vertical="center"/>
    </xf>
    <xf numFmtId="180" fontId="3" fillId="0" borderId="62" xfId="13" applyNumberFormat="1" applyFont="1" applyBorder="1" applyAlignment="1">
      <alignment horizontal="right" vertical="center"/>
    </xf>
    <xf numFmtId="176" fontId="3" fillId="0" borderId="62" xfId="13" applyNumberFormat="1" applyFont="1" applyBorder="1" applyAlignment="1">
      <alignment horizontal="right" vertical="center"/>
    </xf>
    <xf numFmtId="179" fontId="3" fillId="0" borderId="62" xfId="13" applyNumberFormat="1" applyFont="1" applyBorder="1" applyAlignment="1">
      <alignment horizontal="right" vertical="center"/>
    </xf>
    <xf numFmtId="180" fontId="3" fillId="0" borderId="63" xfId="13" applyNumberFormat="1" applyFont="1" applyBorder="1" applyAlignment="1">
      <alignment horizontal="right" vertical="center"/>
    </xf>
    <xf numFmtId="179" fontId="3" fillId="0" borderId="46" xfId="13" applyNumberFormat="1" applyFont="1" applyBorder="1" applyAlignment="1">
      <alignment horizontal="right" vertical="center"/>
    </xf>
    <xf numFmtId="0" fontId="3" fillId="0" borderId="56" xfId="13" applyFont="1" applyBorder="1" applyAlignment="1">
      <alignment horizontal="left" vertical="top" wrapText="1"/>
    </xf>
    <xf numFmtId="0" fontId="3" fillId="0" borderId="41" xfId="13" applyFont="1" applyBorder="1" applyAlignment="1">
      <alignment horizontal="right" vertical="center"/>
    </xf>
    <xf numFmtId="176" fontId="3" fillId="0" borderId="42" xfId="13" applyNumberFormat="1" applyFont="1" applyBorder="1" applyAlignment="1">
      <alignment horizontal="right" vertical="center"/>
    </xf>
    <xf numFmtId="181" fontId="3" fillId="0" borderId="43" xfId="13" applyNumberFormat="1" applyFont="1" applyBorder="1" applyAlignment="1">
      <alignment horizontal="right" vertical="center"/>
    </xf>
    <xf numFmtId="0" fontId="3" fillId="0" borderId="57" xfId="13" applyFont="1" applyBorder="1" applyAlignment="1">
      <alignment horizontal="left" vertical="top" wrapText="1"/>
    </xf>
    <xf numFmtId="176" fontId="3" fillId="0" borderId="47" xfId="13" applyNumberFormat="1" applyFont="1" applyBorder="1" applyAlignment="1">
      <alignment horizontal="right" vertical="center"/>
    </xf>
    <xf numFmtId="181" fontId="3" fillId="0" borderId="2" xfId="13" applyNumberFormat="1" applyFont="1" applyBorder="1" applyAlignment="1">
      <alignment horizontal="right" vertical="center"/>
    </xf>
    <xf numFmtId="0" fontId="3" fillId="0" borderId="68" xfId="13" applyFont="1" applyBorder="1" applyAlignment="1">
      <alignment horizontal="left" vertical="top" wrapText="1"/>
    </xf>
    <xf numFmtId="179" fontId="3" fillId="0" borderId="50" xfId="13" applyNumberFormat="1" applyFont="1" applyBorder="1" applyAlignment="1">
      <alignment horizontal="right" vertical="center"/>
    </xf>
    <xf numFmtId="176" fontId="3" fillId="0" borderId="51" xfId="13" applyNumberFormat="1" applyFont="1" applyBorder="1" applyAlignment="1">
      <alignment horizontal="right" vertical="center"/>
    </xf>
    <xf numFmtId="181" fontId="3" fillId="0" borderId="1" xfId="13" applyNumberFormat="1" applyFont="1" applyBorder="1" applyAlignment="1">
      <alignment horizontal="right" vertical="center"/>
    </xf>
    <xf numFmtId="0" fontId="3" fillId="0" borderId="58" xfId="13" applyFont="1" applyBorder="1" applyAlignment="1">
      <alignment horizontal="left" vertical="top" wrapText="1"/>
    </xf>
    <xf numFmtId="0" fontId="3" fillId="0" borderId="54" xfId="13" applyFont="1" applyBorder="1" applyAlignment="1">
      <alignment horizontal="left" vertical="center" wrapText="1"/>
    </xf>
    <xf numFmtId="0" fontId="3" fillId="3" borderId="36" xfId="13" applyFont="1" applyFill="1" applyBorder="1" applyAlignment="1">
      <alignment horizontal="center" wrapText="1"/>
    </xf>
    <xf numFmtId="0" fontId="3" fillId="3" borderId="37" xfId="13" applyFont="1" applyFill="1" applyBorder="1" applyAlignment="1">
      <alignment horizontal="center" wrapText="1"/>
    </xf>
    <xf numFmtId="179" fontId="3" fillId="3" borderId="41" xfId="13" applyNumberFormat="1" applyFont="1" applyFill="1" applyBorder="1" applyAlignment="1">
      <alignment horizontal="right" vertical="center"/>
    </xf>
    <xf numFmtId="179" fontId="3" fillId="3" borderId="42" xfId="13" applyNumberFormat="1" applyFont="1" applyFill="1" applyBorder="1" applyAlignment="1">
      <alignment horizontal="right" vertical="center"/>
    </xf>
    <xf numFmtId="179" fontId="3" fillId="3" borderId="43" xfId="13" applyNumberFormat="1" applyFont="1" applyFill="1" applyBorder="1" applyAlignment="1">
      <alignment horizontal="right" vertical="center"/>
    </xf>
    <xf numFmtId="0" fontId="3" fillId="3" borderId="49" xfId="13" applyFont="1" applyFill="1" applyBorder="1" applyAlignment="1">
      <alignment horizontal="left" vertical="top" wrapText="1"/>
    </xf>
    <xf numFmtId="180" fontId="3" fillId="3" borderId="50" xfId="13" applyNumberFormat="1" applyFont="1" applyFill="1" applyBorder="1" applyAlignment="1">
      <alignment horizontal="right" vertical="center"/>
    </xf>
    <xf numFmtId="180" fontId="3" fillId="3" borderId="51" xfId="13" applyNumberFormat="1" applyFont="1" applyFill="1" applyBorder="1" applyAlignment="1">
      <alignment horizontal="right" vertical="center"/>
    </xf>
    <xf numFmtId="180" fontId="3" fillId="3" borderId="1" xfId="13" applyNumberFormat="1" applyFont="1" applyFill="1" applyBorder="1" applyAlignment="1">
      <alignment horizontal="right" vertical="center"/>
    </xf>
    <xf numFmtId="179" fontId="3" fillId="3" borderId="46" xfId="13" applyNumberFormat="1" applyFont="1" applyFill="1" applyBorder="1" applyAlignment="1">
      <alignment horizontal="right" vertical="center"/>
    </xf>
    <xf numFmtId="179" fontId="3" fillId="3" borderId="47" xfId="13" applyNumberFormat="1" applyFont="1" applyFill="1" applyBorder="1" applyAlignment="1">
      <alignment horizontal="right" vertical="center"/>
    </xf>
    <xf numFmtId="179" fontId="3" fillId="3" borderId="2" xfId="13" applyNumberFormat="1" applyFont="1" applyFill="1" applyBorder="1" applyAlignment="1">
      <alignment horizontal="right" vertical="center"/>
    </xf>
    <xf numFmtId="180" fontId="3" fillId="3" borderId="53" xfId="13" applyNumberFormat="1" applyFont="1" applyFill="1" applyBorder="1" applyAlignment="1">
      <alignment horizontal="right" vertical="center"/>
    </xf>
    <xf numFmtId="180" fontId="3" fillId="3" borderId="54" xfId="13" applyNumberFormat="1" applyFont="1" applyFill="1" applyBorder="1" applyAlignment="1">
      <alignment horizontal="right" vertical="center"/>
    </xf>
    <xf numFmtId="180" fontId="3" fillId="3" borderId="55" xfId="13" applyNumberFormat="1" applyFont="1" applyFill="1" applyBorder="1" applyAlignment="1">
      <alignment horizontal="right" vertical="center"/>
    </xf>
    <xf numFmtId="0" fontId="17" fillId="0" borderId="0" xfId="14"/>
    <xf numFmtId="0" fontId="3" fillId="4" borderId="0" xfId="14" applyFont="1" applyFill="1"/>
    <xf numFmtId="0" fontId="3" fillId="0" borderId="29" xfId="14" applyFont="1" applyBorder="1" applyAlignment="1">
      <alignment horizontal="left" vertical="top" wrapText="1"/>
    </xf>
    <xf numFmtId="176" fontId="3" fillId="0" borderId="56" xfId="14" applyNumberFormat="1" applyFont="1" applyBorder="1" applyAlignment="1">
      <alignment horizontal="right" vertical="center"/>
    </xf>
    <xf numFmtId="176" fontId="3" fillId="0" borderId="58" xfId="14" applyNumberFormat="1" applyFont="1" applyBorder="1" applyAlignment="1">
      <alignment horizontal="right" vertical="center"/>
    </xf>
    <xf numFmtId="0" fontId="3" fillId="0" borderId="45" xfId="14" applyFont="1" applyBorder="1" applyAlignment="1">
      <alignment horizontal="left" vertical="top" wrapText="1"/>
    </xf>
    <xf numFmtId="176" fontId="3" fillId="0" borderId="57" xfId="14" applyNumberFormat="1" applyFont="1" applyBorder="1" applyAlignment="1">
      <alignment horizontal="right" vertical="center"/>
    </xf>
    <xf numFmtId="0" fontId="3" fillId="3" borderId="61" xfId="14" applyFont="1" applyFill="1" applyBorder="1" applyAlignment="1">
      <alignment horizontal="center" wrapText="1"/>
    </xf>
    <xf numFmtId="0" fontId="3" fillId="3" borderId="62" xfId="14" applyFont="1" applyFill="1" applyBorder="1" applyAlignment="1">
      <alignment horizontal="center" wrapText="1"/>
    </xf>
    <xf numFmtId="0" fontId="3" fillId="3" borderId="63" xfId="14" applyFont="1" applyFill="1" applyBorder="1" applyAlignment="1">
      <alignment horizontal="center" wrapText="1"/>
    </xf>
    <xf numFmtId="0" fontId="3" fillId="3" borderId="29" xfId="14" applyFont="1" applyFill="1" applyBorder="1" applyAlignment="1">
      <alignment horizontal="left" vertical="top" wrapText="1"/>
    </xf>
    <xf numFmtId="176" fontId="3" fillId="3" borderId="41" xfId="14" applyNumberFormat="1" applyFont="1" applyFill="1" applyBorder="1" applyAlignment="1">
      <alignment horizontal="right" vertical="center"/>
    </xf>
    <xf numFmtId="178" fontId="3" fillId="3" borderId="42" xfId="14" applyNumberFormat="1" applyFont="1" applyFill="1" applyBorder="1" applyAlignment="1">
      <alignment horizontal="right" vertical="center"/>
    </xf>
    <xf numFmtId="178" fontId="3" fillId="3" borderId="43" xfId="14" applyNumberFormat="1" applyFont="1" applyFill="1" applyBorder="1" applyAlignment="1">
      <alignment horizontal="right" vertical="center"/>
    </xf>
    <xf numFmtId="0" fontId="3" fillId="3" borderId="45" xfId="14" applyFont="1" applyFill="1" applyBorder="1" applyAlignment="1">
      <alignment horizontal="left" vertical="top" wrapText="1"/>
    </xf>
    <xf numFmtId="176" fontId="3" fillId="3" borderId="46" xfId="14" applyNumberFormat="1" applyFont="1" applyFill="1" applyBorder="1" applyAlignment="1">
      <alignment horizontal="right" vertical="center"/>
    </xf>
    <xf numFmtId="178" fontId="3" fillId="3" borderId="47" xfId="14" applyNumberFormat="1" applyFont="1" applyFill="1" applyBorder="1" applyAlignment="1">
      <alignment horizontal="right" vertical="center"/>
    </xf>
    <xf numFmtId="178" fontId="3" fillId="3" borderId="2" xfId="14" applyNumberFormat="1" applyFont="1" applyFill="1" applyBorder="1" applyAlignment="1">
      <alignment horizontal="right" vertical="center"/>
    </xf>
    <xf numFmtId="0" fontId="3" fillId="3" borderId="35" xfId="14" applyFont="1" applyFill="1" applyBorder="1" applyAlignment="1">
      <alignment horizontal="left" vertical="top" wrapText="1"/>
    </xf>
    <xf numFmtId="176" fontId="3" fillId="3" borderId="53" xfId="14" applyNumberFormat="1" applyFont="1" applyFill="1" applyBorder="1" applyAlignment="1">
      <alignment horizontal="right" vertical="center"/>
    </xf>
    <xf numFmtId="178" fontId="3" fillId="3" borderId="54" xfId="14" applyNumberFormat="1" applyFont="1" applyFill="1" applyBorder="1" applyAlignment="1">
      <alignment horizontal="right" vertical="center"/>
    </xf>
    <xf numFmtId="0" fontId="3" fillId="3" borderId="55" xfId="14" applyFont="1" applyFill="1" applyBorder="1" applyAlignment="1">
      <alignment horizontal="left" vertical="center" wrapText="1"/>
    </xf>
    <xf numFmtId="182" fontId="3" fillId="3" borderId="42" xfId="14" applyNumberFormat="1" applyFont="1" applyFill="1" applyBorder="1" applyAlignment="1">
      <alignment horizontal="right" vertical="center"/>
    </xf>
    <xf numFmtId="182" fontId="3" fillId="3" borderId="43" xfId="14" applyNumberFormat="1" applyFont="1" applyFill="1" applyBorder="1" applyAlignment="1">
      <alignment horizontal="right" vertical="center"/>
    </xf>
    <xf numFmtId="0" fontId="17" fillId="0" borderId="0" xfId="15"/>
    <xf numFmtId="0" fontId="3" fillId="4" borderId="0" xfId="15" applyFont="1" applyFill="1"/>
    <xf numFmtId="0" fontId="3" fillId="0" borderId="29" xfId="15" applyFont="1" applyBorder="1" applyAlignment="1">
      <alignment horizontal="left" vertical="top" wrapText="1"/>
    </xf>
    <xf numFmtId="176" fontId="3" fillId="0" borderId="56" xfId="15" applyNumberFormat="1" applyFont="1" applyBorder="1" applyAlignment="1">
      <alignment horizontal="right" vertical="center"/>
    </xf>
    <xf numFmtId="0" fontId="3" fillId="0" borderId="35" xfId="15" applyFont="1" applyBorder="1" applyAlignment="1">
      <alignment horizontal="left" vertical="top" wrapText="1"/>
    </xf>
    <xf numFmtId="176" fontId="3" fillId="0" borderId="58" xfId="15" applyNumberFormat="1" applyFont="1" applyBorder="1" applyAlignment="1">
      <alignment horizontal="right" vertical="center"/>
    </xf>
    <xf numFmtId="0" fontId="3" fillId="0" borderId="45" xfId="15" applyFont="1" applyBorder="1" applyAlignment="1">
      <alignment horizontal="left" vertical="top" wrapText="1"/>
    </xf>
    <xf numFmtId="0" fontId="3" fillId="3" borderId="61" xfId="15" applyFont="1" applyFill="1" applyBorder="1" applyAlignment="1">
      <alignment horizontal="center" wrapText="1"/>
    </xf>
    <xf numFmtId="0" fontId="3" fillId="3" borderId="62" xfId="15" applyFont="1" applyFill="1" applyBorder="1" applyAlignment="1">
      <alignment horizontal="center" wrapText="1"/>
    </xf>
    <xf numFmtId="0" fontId="3" fillId="3" borderId="63" xfId="15" applyFont="1" applyFill="1" applyBorder="1" applyAlignment="1">
      <alignment horizontal="center" wrapText="1"/>
    </xf>
    <xf numFmtId="0" fontId="3" fillId="3" borderId="29" xfId="15" applyFont="1" applyFill="1" applyBorder="1" applyAlignment="1">
      <alignment horizontal="left" vertical="top" wrapText="1"/>
    </xf>
    <xf numFmtId="176" fontId="3" fillId="3" borderId="41" xfId="15" applyNumberFormat="1" applyFont="1" applyFill="1" applyBorder="1" applyAlignment="1">
      <alignment horizontal="right" vertical="center"/>
    </xf>
    <xf numFmtId="178" fontId="3" fillId="3" borderId="42" xfId="15" applyNumberFormat="1" applyFont="1" applyFill="1" applyBorder="1" applyAlignment="1">
      <alignment horizontal="right" vertical="center"/>
    </xf>
    <xf numFmtId="178" fontId="3" fillId="3" borderId="43" xfId="15" applyNumberFormat="1" applyFont="1" applyFill="1" applyBorder="1" applyAlignment="1">
      <alignment horizontal="right" vertical="center"/>
    </xf>
    <xf numFmtId="0" fontId="3" fillId="3" borderId="45" xfId="15" applyFont="1" applyFill="1" applyBorder="1" applyAlignment="1">
      <alignment horizontal="left" vertical="top" wrapText="1"/>
    </xf>
    <xf numFmtId="176" fontId="3" fillId="3" borderId="46" xfId="15" applyNumberFormat="1" applyFont="1" applyFill="1" applyBorder="1" applyAlignment="1">
      <alignment horizontal="right" vertical="center"/>
    </xf>
    <xf numFmtId="178" fontId="3" fillId="3" borderId="47" xfId="15" applyNumberFormat="1" applyFont="1" applyFill="1" applyBorder="1" applyAlignment="1">
      <alignment horizontal="right" vertical="center"/>
    </xf>
    <xf numFmtId="178" fontId="3" fillId="3" borderId="2" xfId="15" applyNumberFormat="1" applyFont="1" applyFill="1" applyBorder="1" applyAlignment="1">
      <alignment horizontal="right" vertical="center"/>
    </xf>
    <xf numFmtId="182" fontId="3" fillId="3" borderId="47" xfId="15" applyNumberFormat="1" applyFont="1" applyFill="1" applyBorder="1" applyAlignment="1">
      <alignment horizontal="right" vertical="center"/>
    </xf>
    <xf numFmtId="0" fontId="3" fillId="3" borderId="35" xfId="15" applyFont="1" applyFill="1" applyBorder="1" applyAlignment="1">
      <alignment horizontal="left" vertical="top" wrapText="1"/>
    </xf>
    <xf numFmtId="176" fontId="3" fillId="3" borderId="53" xfId="15" applyNumberFormat="1" applyFont="1" applyFill="1" applyBorder="1" applyAlignment="1">
      <alignment horizontal="right" vertical="center"/>
    </xf>
    <xf numFmtId="178" fontId="3" fillId="3" borderId="54" xfId="15" applyNumberFormat="1" applyFont="1" applyFill="1" applyBorder="1" applyAlignment="1">
      <alignment horizontal="right" vertical="center"/>
    </xf>
    <xf numFmtId="0" fontId="3" fillId="3" borderId="55" xfId="15" applyFont="1" applyFill="1" applyBorder="1" applyAlignment="1">
      <alignment horizontal="left" vertical="center" wrapText="1"/>
    </xf>
    <xf numFmtId="176" fontId="3" fillId="0" borderId="57" xfId="15" applyNumberFormat="1" applyFont="1" applyBorder="1" applyAlignment="1">
      <alignment horizontal="right" vertical="center"/>
    </xf>
    <xf numFmtId="0" fontId="6" fillId="0" borderId="0" xfId="16"/>
    <xf numFmtId="0" fontId="3" fillId="4" borderId="0" xfId="16" applyFont="1" applyFill="1"/>
    <xf numFmtId="0" fontId="3" fillId="0" borderId="29" xfId="16" applyFont="1" applyBorder="1" applyAlignment="1">
      <alignment horizontal="left" vertical="top" wrapText="1"/>
    </xf>
    <xf numFmtId="176" fontId="3" fillId="0" borderId="56" xfId="16" applyNumberFormat="1" applyFont="1" applyBorder="1" applyAlignment="1">
      <alignment horizontal="right" vertical="center"/>
    </xf>
    <xf numFmtId="0" fontId="3" fillId="0" borderId="45" xfId="16" applyFont="1" applyBorder="1" applyAlignment="1">
      <alignment horizontal="left" vertical="top" wrapText="1"/>
    </xf>
    <xf numFmtId="176" fontId="3" fillId="0" borderId="57" xfId="16" applyNumberFormat="1" applyFont="1" applyBorder="1" applyAlignment="1">
      <alignment horizontal="right" vertical="center"/>
    </xf>
    <xf numFmtId="176" fontId="3" fillId="0" borderId="58" xfId="16" applyNumberFormat="1" applyFont="1" applyBorder="1" applyAlignment="1">
      <alignment horizontal="right" vertical="center"/>
    </xf>
    <xf numFmtId="0" fontId="3" fillId="3" borderId="61" xfId="16" applyFont="1" applyFill="1" applyBorder="1" applyAlignment="1">
      <alignment horizontal="center" wrapText="1"/>
    </xf>
    <xf numFmtId="0" fontId="3" fillId="3" borderId="62" xfId="16" applyFont="1" applyFill="1" applyBorder="1" applyAlignment="1">
      <alignment horizontal="center" wrapText="1"/>
    </xf>
    <xf numFmtId="0" fontId="3" fillId="3" borderId="63" xfId="16" applyFont="1" applyFill="1" applyBorder="1" applyAlignment="1">
      <alignment horizontal="center" wrapText="1"/>
    </xf>
    <xf numFmtId="0" fontId="3" fillId="3" borderId="29" xfId="16" applyFont="1" applyFill="1" applyBorder="1" applyAlignment="1">
      <alignment horizontal="left" vertical="top" wrapText="1"/>
    </xf>
    <xf numFmtId="176" fontId="3" fillId="3" borderId="41" xfId="16" applyNumberFormat="1" applyFont="1" applyFill="1" applyBorder="1" applyAlignment="1">
      <alignment horizontal="right" vertical="center"/>
    </xf>
    <xf numFmtId="178" fontId="3" fillId="3" borderId="42" xfId="16" applyNumberFormat="1" applyFont="1" applyFill="1" applyBorder="1" applyAlignment="1">
      <alignment horizontal="right" vertical="center"/>
    </xf>
    <xf numFmtId="178" fontId="3" fillId="3" borderId="43" xfId="16" applyNumberFormat="1" applyFont="1" applyFill="1" applyBorder="1" applyAlignment="1">
      <alignment horizontal="right" vertical="center"/>
    </xf>
    <xf numFmtId="0" fontId="3" fillId="3" borderId="45" xfId="16" applyFont="1" applyFill="1" applyBorder="1" applyAlignment="1">
      <alignment horizontal="left" vertical="top" wrapText="1"/>
    </xf>
    <xf numFmtId="176" fontId="3" fillId="3" borderId="46" xfId="16" applyNumberFormat="1" applyFont="1" applyFill="1" applyBorder="1" applyAlignment="1">
      <alignment horizontal="right" vertical="center"/>
    </xf>
    <xf numFmtId="178" fontId="3" fillId="3" borderId="47" xfId="16" applyNumberFormat="1" applyFont="1" applyFill="1" applyBorder="1" applyAlignment="1">
      <alignment horizontal="right" vertical="center"/>
    </xf>
    <xf numFmtId="178" fontId="3" fillId="3" borderId="2" xfId="16" applyNumberFormat="1" applyFont="1" applyFill="1" applyBorder="1" applyAlignment="1">
      <alignment horizontal="right" vertical="center"/>
    </xf>
    <xf numFmtId="0" fontId="3" fillId="3" borderId="35" xfId="16" applyFont="1" applyFill="1" applyBorder="1" applyAlignment="1">
      <alignment horizontal="left" vertical="top" wrapText="1"/>
    </xf>
    <xf numFmtId="176" fontId="3" fillId="3" borderId="53" xfId="16" applyNumberFormat="1" applyFont="1" applyFill="1" applyBorder="1" applyAlignment="1">
      <alignment horizontal="right" vertical="center"/>
    </xf>
    <xf numFmtId="178" fontId="3" fillId="3" borderId="54" xfId="16" applyNumberFormat="1" applyFont="1" applyFill="1" applyBorder="1" applyAlignment="1">
      <alignment horizontal="right" vertical="center"/>
    </xf>
    <xf numFmtId="0" fontId="3" fillId="3" borderId="55" xfId="16" applyFont="1" applyFill="1" applyBorder="1" applyAlignment="1">
      <alignment horizontal="left" vertical="center" wrapText="1"/>
    </xf>
    <xf numFmtId="0" fontId="18" fillId="0" borderId="0" xfId="0" applyFont="1">
      <alignment vertical="center"/>
    </xf>
    <xf numFmtId="0" fontId="3" fillId="0" borderId="45" xfId="7" applyFont="1" applyBorder="1" applyAlignment="1">
      <alignment horizontal="left" vertical="top" wrapText="1"/>
    </xf>
    <xf numFmtId="0" fontId="17" fillId="0" borderId="0" xfId="17"/>
    <xf numFmtId="0" fontId="3" fillId="4" borderId="0" xfId="17" applyFont="1" applyFill="1"/>
    <xf numFmtId="0" fontId="3" fillId="0" borderId="29" xfId="17" applyFont="1" applyBorder="1" applyAlignment="1">
      <alignment horizontal="left" vertical="top" wrapText="1"/>
    </xf>
    <xf numFmtId="176" fontId="3" fillId="0" borderId="56" xfId="17" applyNumberFormat="1" applyFont="1" applyBorder="1" applyAlignment="1">
      <alignment horizontal="right" vertical="center"/>
    </xf>
    <xf numFmtId="0" fontId="3" fillId="0" borderId="35" xfId="17" applyFont="1" applyBorder="1" applyAlignment="1">
      <alignment horizontal="left" vertical="top" wrapText="1"/>
    </xf>
    <xf numFmtId="176" fontId="3" fillId="0" borderId="58" xfId="17" applyNumberFormat="1" applyFont="1" applyBorder="1" applyAlignment="1">
      <alignment horizontal="right" vertical="center"/>
    </xf>
    <xf numFmtId="0" fontId="3" fillId="3" borderId="61" xfId="17" applyFont="1" applyFill="1" applyBorder="1" applyAlignment="1">
      <alignment horizontal="center" wrapText="1"/>
    </xf>
    <xf numFmtId="0" fontId="3" fillId="3" borderId="62" xfId="17" applyFont="1" applyFill="1" applyBorder="1" applyAlignment="1">
      <alignment horizontal="center" wrapText="1"/>
    </xf>
    <xf numFmtId="0" fontId="3" fillId="3" borderId="63" xfId="17" applyFont="1" applyFill="1" applyBorder="1" applyAlignment="1">
      <alignment horizontal="center" wrapText="1"/>
    </xf>
    <xf numFmtId="0" fontId="3" fillId="3" borderId="29" xfId="17" applyFont="1" applyFill="1" applyBorder="1" applyAlignment="1">
      <alignment horizontal="left" vertical="top" wrapText="1"/>
    </xf>
    <xf numFmtId="176" fontId="3" fillId="3" borderId="41" xfId="17" applyNumberFormat="1" applyFont="1" applyFill="1" applyBorder="1" applyAlignment="1">
      <alignment horizontal="right" vertical="center"/>
    </xf>
    <xf numFmtId="178" fontId="3" fillId="3" borderId="42" xfId="17" applyNumberFormat="1" applyFont="1" applyFill="1" applyBorder="1" applyAlignment="1">
      <alignment horizontal="right" vertical="center"/>
    </xf>
    <xf numFmtId="178" fontId="3" fillId="3" borderId="43" xfId="17" applyNumberFormat="1" applyFont="1" applyFill="1" applyBorder="1" applyAlignment="1">
      <alignment horizontal="right" vertical="center"/>
    </xf>
    <xf numFmtId="0" fontId="3" fillId="3" borderId="45" xfId="17" applyFont="1" applyFill="1" applyBorder="1" applyAlignment="1">
      <alignment horizontal="left" vertical="top" wrapText="1"/>
    </xf>
    <xf numFmtId="176" fontId="3" fillId="3" borderId="46" xfId="17" applyNumberFormat="1" applyFont="1" applyFill="1" applyBorder="1" applyAlignment="1">
      <alignment horizontal="right" vertical="center"/>
    </xf>
    <xf numFmtId="178" fontId="3" fillId="3" borderId="47" xfId="17" applyNumberFormat="1" applyFont="1" applyFill="1" applyBorder="1" applyAlignment="1">
      <alignment horizontal="right" vertical="center"/>
    </xf>
    <xf numFmtId="178" fontId="3" fillId="3" borderId="2" xfId="17" applyNumberFormat="1" applyFont="1" applyFill="1" applyBorder="1" applyAlignment="1">
      <alignment horizontal="right" vertical="center"/>
    </xf>
    <xf numFmtId="182" fontId="3" fillId="3" borderId="47" xfId="17" applyNumberFormat="1" applyFont="1" applyFill="1" applyBorder="1" applyAlignment="1">
      <alignment horizontal="right" vertical="center"/>
    </xf>
    <xf numFmtId="0" fontId="3" fillId="3" borderId="35" xfId="17" applyFont="1" applyFill="1" applyBorder="1" applyAlignment="1">
      <alignment horizontal="left" vertical="top" wrapText="1"/>
    </xf>
    <xf numFmtId="176" fontId="3" fillId="3" borderId="53" xfId="17" applyNumberFormat="1" applyFont="1" applyFill="1" applyBorder="1" applyAlignment="1">
      <alignment horizontal="right" vertical="center"/>
    </xf>
    <xf numFmtId="178" fontId="3" fillId="3" borderId="54" xfId="17" applyNumberFormat="1" applyFont="1" applyFill="1" applyBorder="1" applyAlignment="1">
      <alignment horizontal="right" vertical="center"/>
    </xf>
    <xf numFmtId="0" fontId="3" fillId="3" borderId="55" xfId="17" applyFont="1" applyFill="1" applyBorder="1" applyAlignment="1">
      <alignment horizontal="left" vertical="center" wrapText="1"/>
    </xf>
    <xf numFmtId="0" fontId="6" fillId="0" borderId="0" xfId="18"/>
    <xf numFmtId="0" fontId="3" fillId="4" borderId="0" xfId="18" applyFont="1" applyFill="1"/>
    <xf numFmtId="0" fontId="3" fillId="0" borderId="29" xfId="18" applyFont="1" applyBorder="1" applyAlignment="1">
      <alignment horizontal="left" vertical="top" wrapText="1"/>
    </xf>
    <xf numFmtId="176" fontId="3" fillId="0" borderId="56" xfId="18" applyNumberFormat="1" applyFont="1" applyBorder="1" applyAlignment="1">
      <alignment horizontal="right" vertical="center"/>
    </xf>
    <xf numFmtId="0" fontId="3" fillId="0" borderId="45" xfId="18" applyFont="1" applyBorder="1" applyAlignment="1">
      <alignment horizontal="left" vertical="top" wrapText="1"/>
    </xf>
    <xf numFmtId="176" fontId="3" fillId="0" borderId="57" xfId="18" applyNumberFormat="1" applyFont="1" applyBorder="1" applyAlignment="1">
      <alignment horizontal="right" vertical="center"/>
    </xf>
    <xf numFmtId="176" fontId="3" fillId="0" borderId="58" xfId="18" applyNumberFormat="1" applyFont="1" applyBorder="1" applyAlignment="1">
      <alignment horizontal="right" vertical="center"/>
    </xf>
    <xf numFmtId="0" fontId="3" fillId="3" borderId="61" xfId="18" applyFont="1" applyFill="1" applyBorder="1" applyAlignment="1">
      <alignment horizontal="center" wrapText="1"/>
    </xf>
    <xf numFmtId="0" fontId="3" fillId="3" borderId="62" xfId="18" applyFont="1" applyFill="1" applyBorder="1" applyAlignment="1">
      <alignment horizontal="center" wrapText="1"/>
    </xf>
    <xf numFmtId="0" fontId="3" fillId="3" borderId="63" xfId="18" applyFont="1" applyFill="1" applyBorder="1" applyAlignment="1">
      <alignment horizontal="center" wrapText="1"/>
    </xf>
    <xf numFmtId="0" fontId="3" fillId="3" borderId="29" xfId="18" applyFont="1" applyFill="1" applyBorder="1" applyAlignment="1">
      <alignment horizontal="left" vertical="top" wrapText="1"/>
    </xf>
    <xf numFmtId="176" fontId="3" fillId="3" borderId="41" xfId="18" applyNumberFormat="1" applyFont="1" applyFill="1" applyBorder="1" applyAlignment="1">
      <alignment horizontal="right" vertical="center"/>
    </xf>
    <xf numFmtId="178" fontId="3" fillId="3" borderId="42" xfId="18" applyNumberFormat="1" applyFont="1" applyFill="1" applyBorder="1" applyAlignment="1">
      <alignment horizontal="right" vertical="center"/>
    </xf>
    <xf numFmtId="178" fontId="3" fillId="3" borderId="43" xfId="18" applyNumberFormat="1" applyFont="1" applyFill="1" applyBorder="1" applyAlignment="1">
      <alignment horizontal="right" vertical="center"/>
    </xf>
    <xf numFmtId="0" fontId="3" fillId="3" borderId="45" xfId="18" applyFont="1" applyFill="1" applyBorder="1" applyAlignment="1">
      <alignment horizontal="left" vertical="top" wrapText="1"/>
    </xf>
    <xf numFmtId="176" fontId="3" fillId="3" borderId="46" xfId="18" applyNumberFormat="1" applyFont="1" applyFill="1" applyBorder="1" applyAlignment="1">
      <alignment horizontal="right" vertical="center"/>
    </xf>
    <xf numFmtId="178" fontId="3" fillId="3" borderId="47" xfId="18" applyNumberFormat="1" applyFont="1" applyFill="1" applyBorder="1" applyAlignment="1">
      <alignment horizontal="right" vertical="center"/>
    </xf>
    <xf numFmtId="178" fontId="3" fillId="3" borderId="2" xfId="18" applyNumberFormat="1" applyFont="1" applyFill="1" applyBorder="1" applyAlignment="1">
      <alignment horizontal="right" vertical="center"/>
    </xf>
    <xf numFmtId="182" fontId="3" fillId="3" borderId="47" xfId="18" applyNumberFormat="1" applyFont="1" applyFill="1" applyBorder="1" applyAlignment="1">
      <alignment horizontal="right" vertical="center"/>
    </xf>
    <xf numFmtId="0" fontId="3" fillId="3" borderId="35" xfId="18" applyFont="1" applyFill="1" applyBorder="1" applyAlignment="1">
      <alignment horizontal="left" vertical="top" wrapText="1"/>
    </xf>
    <xf numFmtId="176" fontId="3" fillId="3" borderId="53" xfId="18" applyNumberFormat="1" applyFont="1" applyFill="1" applyBorder="1" applyAlignment="1">
      <alignment horizontal="right" vertical="center"/>
    </xf>
    <xf numFmtId="178" fontId="3" fillId="3" borderId="54" xfId="18" applyNumberFormat="1" applyFont="1" applyFill="1" applyBorder="1" applyAlignment="1">
      <alignment horizontal="right" vertical="center"/>
    </xf>
    <xf numFmtId="0" fontId="3" fillId="3" borderId="55" xfId="18" applyFont="1" applyFill="1" applyBorder="1" applyAlignment="1">
      <alignment horizontal="left" vertical="center" wrapText="1"/>
    </xf>
    <xf numFmtId="185" fontId="3" fillId="3" borderId="46" xfId="18" applyNumberFormat="1" applyFont="1" applyFill="1" applyBorder="1" applyAlignment="1">
      <alignment horizontal="right" vertical="center"/>
    </xf>
    <xf numFmtId="0" fontId="6" fillId="0" borderId="0" xfId="19"/>
    <xf numFmtId="0" fontId="3" fillId="4" borderId="0" xfId="19" applyFont="1" applyFill="1"/>
    <xf numFmtId="0" fontId="3" fillId="0" borderId="29" xfId="19" applyFont="1" applyBorder="1" applyAlignment="1">
      <alignment horizontal="left" vertical="top" wrapText="1"/>
    </xf>
    <xf numFmtId="176" fontId="3" fillId="0" borderId="56" xfId="19" applyNumberFormat="1" applyFont="1" applyBorder="1" applyAlignment="1">
      <alignment horizontal="right" vertical="center"/>
    </xf>
    <xf numFmtId="0" fontId="3" fillId="0" borderId="45" xfId="19" applyFont="1" applyBorder="1" applyAlignment="1">
      <alignment horizontal="left" vertical="top" wrapText="1"/>
    </xf>
    <xf numFmtId="176" fontId="3" fillId="0" borderId="57" xfId="19" applyNumberFormat="1" applyFont="1" applyBorder="1" applyAlignment="1">
      <alignment horizontal="right" vertical="center"/>
    </xf>
    <xf numFmtId="176" fontId="3" fillId="0" borderId="58" xfId="19" applyNumberFormat="1" applyFont="1" applyBorder="1" applyAlignment="1">
      <alignment horizontal="right" vertical="center"/>
    </xf>
    <xf numFmtId="0" fontId="3" fillId="3" borderId="61" xfId="19" applyFont="1" applyFill="1" applyBorder="1" applyAlignment="1">
      <alignment horizontal="center" wrapText="1"/>
    </xf>
    <xf numFmtId="0" fontId="3" fillId="3" borderId="62" xfId="19" applyFont="1" applyFill="1" applyBorder="1" applyAlignment="1">
      <alignment horizontal="center" wrapText="1"/>
    </xf>
    <xf numFmtId="0" fontId="3" fillId="3" borderId="63" xfId="19" applyFont="1" applyFill="1" applyBorder="1" applyAlignment="1">
      <alignment horizontal="center" wrapText="1"/>
    </xf>
    <xf numFmtId="0" fontId="3" fillId="3" borderId="29" xfId="19" applyFont="1" applyFill="1" applyBorder="1" applyAlignment="1">
      <alignment horizontal="left" vertical="top" wrapText="1"/>
    </xf>
    <xf numFmtId="176" fontId="3" fillId="3" borderId="41" xfId="19" applyNumberFormat="1" applyFont="1" applyFill="1" applyBorder="1" applyAlignment="1">
      <alignment horizontal="right" vertical="center"/>
    </xf>
    <xf numFmtId="178" fontId="3" fillId="3" borderId="42" xfId="19" applyNumberFormat="1" applyFont="1" applyFill="1" applyBorder="1" applyAlignment="1">
      <alignment horizontal="right" vertical="center"/>
    </xf>
    <xf numFmtId="178" fontId="3" fillId="3" borderId="43" xfId="19" applyNumberFormat="1" applyFont="1" applyFill="1" applyBorder="1" applyAlignment="1">
      <alignment horizontal="right" vertical="center"/>
    </xf>
    <xf numFmtId="0" fontId="3" fillId="3" borderId="45" xfId="19" applyFont="1" applyFill="1" applyBorder="1" applyAlignment="1">
      <alignment horizontal="left" vertical="top" wrapText="1"/>
    </xf>
    <xf numFmtId="176" fontId="3" fillId="3" borderId="46" xfId="19" applyNumberFormat="1" applyFont="1" applyFill="1" applyBorder="1" applyAlignment="1">
      <alignment horizontal="right" vertical="center"/>
    </xf>
    <xf numFmtId="178" fontId="3" fillId="3" borderId="47" xfId="19" applyNumberFormat="1" applyFont="1" applyFill="1" applyBorder="1" applyAlignment="1">
      <alignment horizontal="right" vertical="center"/>
    </xf>
    <xf numFmtId="178" fontId="3" fillId="3" borderId="2" xfId="19" applyNumberFormat="1" applyFont="1" applyFill="1" applyBorder="1" applyAlignment="1">
      <alignment horizontal="right" vertical="center"/>
    </xf>
    <xf numFmtId="182" fontId="3" fillId="3" borderId="47" xfId="19" applyNumberFormat="1" applyFont="1" applyFill="1" applyBorder="1" applyAlignment="1">
      <alignment horizontal="right" vertical="center"/>
    </xf>
    <xf numFmtId="0" fontId="3" fillId="3" borderId="35" xfId="19" applyFont="1" applyFill="1" applyBorder="1" applyAlignment="1">
      <alignment horizontal="left" vertical="top" wrapText="1"/>
    </xf>
    <xf numFmtId="176" fontId="3" fillId="3" borderId="53" xfId="19" applyNumberFormat="1" applyFont="1" applyFill="1" applyBorder="1" applyAlignment="1">
      <alignment horizontal="right" vertical="center"/>
    </xf>
    <xf numFmtId="178" fontId="3" fillId="3" borderId="54" xfId="19" applyNumberFormat="1" applyFont="1" applyFill="1" applyBorder="1" applyAlignment="1">
      <alignment horizontal="right" vertical="center"/>
    </xf>
    <xf numFmtId="0" fontId="3" fillId="3" borderId="55" xfId="19" applyFont="1" applyFill="1" applyBorder="1" applyAlignment="1">
      <alignment horizontal="left" vertical="center" wrapText="1"/>
    </xf>
    <xf numFmtId="185" fontId="3" fillId="3" borderId="46" xfId="19" applyNumberFormat="1" applyFont="1" applyFill="1" applyBorder="1" applyAlignment="1">
      <alignment horizontal="right" vertical="center"/>
    </xf>
    <xf numFmtId="0" fontId="6" fillId="0" borderId="0" xfId="20"/>
    <xf numFmtId="0" fontId="3" fillId="4" borderId="0" xfId="20" applyFont="1" applyFill="1"/>
    <xf numFmtId="0" fontId="3" fillId="0" borderId="29" xfId="20" applyFont="1" applyBorder="1" applyAlignment="1">
      <alignment horizontal="left" vertical="top" wrapText="1"/>
    </xf>
    <xf numFmtId="176" fontId="3" fillId="0" borderId="56" xfId="20" applyNumberFormat="1" applyFont="1" applyBorder="1" applyAlignment="1">
      <alignment horizontal="right" vertical="center"/>
    </xf>
    <xf numFmtId="0" fontId="3" fillId="0" borderId="45" xfId="20" applyFont="1" applyBorder="1" applyAlignment="1">
      <alignment horizontal="left" vertical="top" wrapText="1"/>
    </xf>
    <xf numFmtId="176" fontId="3" fillId="0" borderId="57" xfId="20" applyNumberFormat="1" applyFont="1" applyBorder="1" applyAlignment="1">
      <alignment horizontal="right" vertical="center"/>
    </xf>
    <xf numFmtId="176" fontId="3" fillId="0" borderId="58" xfId="20" applyNumberFormat="1" applyFont="1" applyBorder="1" applyAlignment="1">
      <alignment horizontal="right" vertical="center"/>
    </xf>
    <xf numFmtId="0" fontId="3" fillId="3" borderId="61" xfId="20" applyFont="1" applyFill="1" applyBorder="1" applyAlignment="1">
      <alignment horizontal="center" wrapText="1"/>
    </xf>
    <xf numFmtId="0" fontId="3" fillId="3" borderId="62" xfId="20" applyFont="1" applyFill="1" applyBorder="1" applyAlignment="1">
      <alignment horizontal="center" wrapText="1"/>
    </xf>
    <xf numFmtId="0" fontId="3" fillId="3" borderId="63" xfId="20" applyFont="1" applyFill="1" applyBorder="1" applyAlignment="1">
      <alignment horizontal="center" wrapText="1"/>
    </xf>
    <xf numFmtId="0" fontId="3" fillId="3" borderId="29" xfId="20" applyFont="1" applyFill="1" applyBorder="1" applyAlignment="1">
      <alignment horizontal="left" vertical="top" wrapText="1"/>
    </xf>
    <xf numFmtId="176" fontId="3" fillId="3" borderId="41" xfId="20" applyNumberFormat="1" applyFont="1" applyFill="1" applyBorder="1" applyAlignment="1">
      <alignment horizontal="right" vertical="center"/>
    </xf>
    <xf numFmtId="178" fontId="3" fillId="3" borderId="42" xfId="20" applyNumberFormat="1" applyFont="1" applyFill="1" applyBorder="1" applyAlignment="1">
      <alignment horizontal="right" vertical="center"/>
    </xf>
    <xf numFmtId="178" fontId="3" fillId="3" borderId="43" xfId="20" applyNumberFormat="1" applyFont="1" applyFill="1" applyBorder="1" applyAlignment="1">
      <alignment horizontal="right" vertical="center"/>
    </xf>
    <xf numFmtId="0" fontId="3" fillId="3" borderId="45" xfId="20" applyFont="1" applyFill="1" applyBorder="1" applyAlignment="1">
      <alignment horizontal="left" vertical="top" wrapText="1"/>
    </xf>
    <xf numFmtId="176" fontId="3" fillId="3" borderId="46" xfId="20" applyNumberFormat="1" applyFont="1" applyFill="1" applyBorder="1" applyAlignment="1">
      <alignment horizontal="right" vertical="center"/>
    </xf>
    <xf numFmtId="178" fontId="3" fillId="3" borderId="47" xfId="20" applyNumberFormat="1" applyFont="1" applyFill="1" applyBorder="1" applyAlignment="1">
      <alignment horizontal="right" vertical="center"/>
    </xf>
    <xf numFmtId="178" fontId="3" fillId="3" borderId="2" xfId="20" applyNumberFormat="1" applyFont="1" applyFill="1" applyBorder="1" applyAlignment="1">
      <alignment horizontal="right" vertical="center"/>
    </xf>
    <xf numFmtId="0" fontId="3" fillId="3" borderId="35" xfId="20" applyFont="1" applyFill="1" applyBorder="1" applyAlignment="1">
      <alignment horizontal="left" vertical="top" wrapText="1"/>
    </xf>
    <xf numFmtId="176" fontId="3" fillId="3" borderId="53" xfId="20" applyNumberFormat="1" applyFont="1" applyFill="1" applyBorder="1" applyAlignment="1">
      <alignment horizontal="right" vertical="center"/>
    </xf>
    <xf numFmtId="178" fontId="3" fillId="3" borderId="54" xfId="20" applyNumberFormat="1" applyFont="1" applyFill="1" applyBorder="1" applyAlignment="1">
      <alignment horizontal="right" vertical="center"/>
    </xf>
    <xf numFmtId="0" fontId="3" fillId="3" borderId="55" xfId="20" applyFont="1" applyFill="1" applyBorder="1" applyAlignment="1">
      <alignment horizontal="left" vertical="center" wrapText="1"/>
    </xf>
    <xf numFmtId="185" fontId="3" fillId="3" borderId="46" xfId="20" applyNumberFormat="1" applyFont="1" applyFill="1" applyBorder="1" applyAlignment="1">
      <alignment horizontal="right" vertical="center"/>
    </xf>
    <xf numFmtId="0" fontId="17" fillId="0" borderId="0" xfId="21"/>
    <xf numFmtId="0" fontId="3" fillId="0" borderId="29" xfId="21" applyFont="1" applyBorder="1" applyAlignment="1">
      <alignment horizontal="left" vertical="top" wrapText="1"/>
    </xf>
    <xf numFmtId="0" fontId="3" fillId="0" borderId="45" xfId="21" applyFont="1" applyBorder="1" applyAlignment="1">
      <alignment horizontal="left" vertical="top" wrapText="1"/>
    </xf>
    <xf numFmtId="0" fontId="3" fillId="4" borderId="0" xfId="21" applyFont="1" applyFill="1"/>
    <xf numFmtId="176" fontId="3" fillId="0" borderId="56" xfId="21" applyNumberFormat="1" applyFont="1" applyBorder="1" applyAlignment="1">
      <alignment horizontal="right" vertical="center"/>
    </xf>
    <xf numFmtId="176" fontId="3" fillId="0" borderId="57" xfId="21" applyNumberFormat="1" applyFont="1" applyBorder="1" applyAlignment="1">
      <alignment horizontal="right" vertical="center"/>
    </xf>
    <xf numFmtId="176" fontId="3" fillId="0" borderId="58" xfId="21" applyNumberFormat="1" applyFont="1" applyBorder="1" applyAlignment="1">
      <alignment horizontal="right" vertical="center"/>
    </xf>
    <xf numFmtId="0" fontId="3" fillId="3" borderId="61" xfId="21" applyFont="1" applyFill="1" applyBorder="1" applyAlignment="1">
      <alignment horizontal="center" wrapText="1"/>
    </xf>
    <xf numFmtId="0" fontId="3" fillId="3" borderId="62" xfId="21" applyFont="1" applyFill="1" applyBorder="1" applyAlignment="1">
      <alignment horizontal="center" wrapText="1"/>
    </xf>
    <xf numFmtId="0" fontId="3" fillId="3" borderId="63" xfId="21" applyFont="1" applyFill="1" applyBorder="1" applyAlignment="1">
      <alignment horizontal="center" wrapText="1"/>
    </xf>
    <xf numFmtId="0" fontId="3" fillId="3" borderId="29" xfId="21" applyFont="1" applyFill="1" applyBorder="1" applyAlignment="1">
      <alignment horizontal="left" vertical="top" wrapText="1"/>
    </xf>
    <xf numFmtId="176" fontId="3" fillId="3" borderId="41" xfId="21" applyNumberFormat="1" applyFont="1" applyFill="1" applyBorder="1" applyAlignment="1">
      <alignment horizontal="right" vertical="center"/>
    </xf>
    <xf numFmtId="178" fontId="3" fillId="3" borderId="42" xfId="21" applyNumberFormat="1" applyFont="1" applyFill="1" applyBorder="1" applyAlignment="1">
      <alignment horizontal="right" vertical="center"/>
    </xf>
    <xf numFmtId="178" fontId="3" fillId="3" borderId="43" xfId="21" applyNumberFormat="1" applyFont="1" applyFill="1" applyBorder="1" applyAlignment="1">
      <alignment horizontal="right" vertical="center"/>
    </xf>
    <xf numFmtId="0" fontId="3" fillId="3" borderId="45" xfId="21" applyFont="1" applyFill="1" applyBorder="1" applyAlignment="1">
      <alignment horizontal="left" vertical="top" wrapText="1"/>
    </xf>
    <xf numFmtId="176" fontId="3" fillId="3" borderId="46" xfId="21" applyNumberFormat="1" applyFont="1" applyFill="1" applyBorder="1" applyAlignment="1">
      <alignment horizontal="right" vertical="center"/>
    </xf>
    <xf numFmtId="178" fontId="3" fillId="3" borderId="47" xfId="21" applyNumberFormat="1" applyFont="1" applyFill="1" applyBorder="1" applyAlignment="1">
      <alignment horizontal="right" vertical="center"/>
    </xf>
    <xf numFmtId="178" fontId="3" fillId="3" borderId="2" xfId="21" applyNumberFormat="1" applyFont="1" applyFill="1" applyBorder="1" applyAlignment="1">
      <alignment horizontal="right" vertical="center"/>
    </xf>
    <xf numFmtId="0" fontId="3" fillId="3" borderId="35" xfId="21" applyFont="1" applyFill="1" applyBorder="1" applyAlignment="1">
      <alignment horizontal="left" vertical="top" wrapText="1"/>
    </xf>
    <xf numFmtId="176" fontId="3" fillId="3" borderId="53" xfId="21" applyNumberFormat="1" applyFont="1" applyFill="1" applyBorder="1" applyAlignment="1">
      <alignment horizontal="right" vertical="center"/>
    </xf>
    <xf numFmtId="178" fontId="3" fillId="3" borderId="54" xfId="21" applyNumberFormat="1" applyFont="1" applyFill="1" applyBorder="1" applyAlignment="1">
      <alignment horizontal="right" vertical="center"/>
    </xf>
    <xf numFmtId="0" fontId="3" fillId="3" borderId="55" xfId="21" applyFont="1" applyFill="1" applyBorder="1" applyAlignment="1">
      <alignment horizontal="left" vertical="center" wrapText="1"/>
    </xf>
    <xf numFmtId="0" fontId="3" fillId="0" borderId="36" xfId="22" applyFont="1" applyBorder="1" applyAlignment="1">
      <alignment horizontal="center" wrapText="1"/>
    </xf>
    <xf numFmtId="0" fontId="3" fillId="0" borderId="37" xfId="22" applyFont="1" applyBorder="1" applyAlignment="1">
      <alignment horizontal="center" wrapText="1"/>
    </xf>
    <xf numFmtId="0" fontId="3" fillId="0" borderId="38" xfId="22" applyFont="1" applyBorder="1" applyAlignment="1">
      <alignment horizontal="center" wrapText="1"/>
    </xf>
    <xf numFmtId="0" fontId="3" fillId="0" borderId="67" xfId="22" applyFont="1" applyBorder="1" applyAlignment="1">
      <alignment horizontal="left" vertical="top" wrapText="1"/>
    </xf>
    <xf numFmtId="179" fontId="3" fillId="0" borderId="61" xfId="22" applyNumberFormat="1" applyFont="1" applyBorder="1" applyAlignment="1">
      <alignment horizontal="right" vertical="center"/>
    </xf>
    <xf numFmtId="180" fontId="3" fillId="0" borderId="62" xfId="22" applyNumberFormat="1" applyFont="1" applyBorder="1" applyAlignment="1">
      <alignment horizontal="right" vertical="center"/>
    </xf>
    <xf numFmtId="176" fontId="3" fillId="0" borderId="62" xfId="22" applyNumberFormat="1" applyFont="1" applyBorder="1" applyAlignment="1">
      <alignment horizontal="right" vertical="center"/>
    </xf>
    <xf numFmtId="179" fontId="3" fillId="0" borderId="62" xfId="22" applyNumberFormat="1" applyFont="1" applyBorder="1" applyAlignment="1">
      <alignment horizontal="right" vertical="center"/>
    </xf>
    <xf numFmtId="180" fontId="3" fillId="0" borderId="63" xfId="22" applyNumberFormat="1" applyFont="1" applyBorder="1" applyAlignment="1">
      <alignment horizontal="right" vertical="center"/>
    </xf>
    <xf numFmtId="0" fontId="17" fillId="0" borderId="0" xfId="22"/>
    <xf numFmtId="0" fontId="3" fillId="3" borderId="36" xfId="22" applyFont="1" applyFill="1" applyBorder="1" applyAlignment="1">
      <alignment horizontal="center" wrapText="1"/>
    </xf>
    <xf numFmtId="0" fontId="3" fillId="3" borderId="37" xfId="22" applyFont="1" applyFill="1" applyBorder="1" applyAlignment="1">
      <alignment horizontal="center" wrapText="1"/>
    </xf>
    <xf numFmtId="0" fontId="3" fillId="3" borderId="29" xfId="22" applyFont="1" applyFill="1" applyBorder="1" applyAlignment="1">
      <alignment horizontal="left" vertical="top" wrapText="1"/>
    </xf>
    <xf numFmtId="179" fontId="3" fillId="3" borderId="41" xfId="22" applyNumberFormat="1" applyFont="1" applyFill="1" applyBorder="1" applyAlignment="1">
      <alignment horizontal="right" vertical="center"/>
    </xf>
    <xf numFmtId="179" fontId="3" fillId="3" borderId="42" xfId="22" applyNumberFormat="1" applyFont="1" applyFill="1" applyBorder="1" applyAlignment="1">
      <alignment horizontal="right" vertical="center"/>
    </xf>
    <xf numFmtId="179" fontId="3" fillId="3" borderId="43" xfId="22" applyNumberFormat="1" applyFont="1" applyFill="1" applyBorder="1" applyAlignment="1">
      <alignment horizontal="right" vertical="center"/>
    </xf>
    <xf numFmtId="0" fontId="3" fillId="3" borderId="49" xfId="22" applyFont="1" applyFill="1" applyBorder="1" applyAlignment="1">
      <alignment horizontal="left" vertical="top" wrapText="1"/>
    </xf>
    <xf numFmtId="180" fontId="3" fillId="3" borderId="50" xfId="22" applyNumberFormat="1" applyFont="1" applyFill="1" applyBorder="1" applyAlignment="1">
      <alignment horizontal="right" vertical="center"/>
    </xf>
    <xf numFmtId="180" fontId="3" fillId="3" borderId="51" xfId="22" applyNumberFormat="1" applyFont="1" applyFill="1" applyBorder="1" applyAlignment="1">
      <alignment horizontal="right" vertical="center"/>
    </xf>
    <xf numFmtId="180" fontId="3" fillId="3" borderId="1" xfId="22" applyNumberFormat="1" applyFont="1" applyFill="1" applyBorder="1" applyAlignment="1">
      <alignment horizontal="right" vertical="center"/>
    </xf>
    <xf numFmtId="0" fontId="3" fillId="3" borderId="45" xfId="22" applyFont="1" applyFill="1" applyBorder="1" applyAlignment="1">
      <alignment horizontal="left" vertical="top" wrapText="1"/>
    </xf>
    <xf numFmtId="179" fontId="3" fillId="3" borderId="46" xfId="22" applyNumberFormat="1" applyFont="1" applyFill="1" applyBorder="1" applyAlignment="1">
      <alignment horizontal="right" vertical="center"/>
    </xf>
    <xf numFmtId="179" fontId="3" fillId="3" borderId="47" xfId="22" applyNumberFormat="1" applyFont="1" applyFill="1" applyBorder="1" applyAlignment="1">
      <alignment horizontal="right" vertical="center"/>
    </xf>
    <xf numFmtId="179" fontId="3" fillId="3" borderId="2" xfId="22" applyNumberFormat="1" applyFont="1" applyFill="1" applyBorder="1" applyAlignment="1">
      <alignment horizontal="right" vertical="center"/>
    </xf>
    <xf numFmtId="0" fontId="3" fillId="3" borderId="35" xfId="22" applyFont="1" applyFill="1" applyBorder="1" applyAlignment="1">
      <alignment horizontal="left" vertical="top" wrapText="1"/>
    </xf>
    <xf numFmtId="180" fontId="3" fillId="3" borderId="53" xfId="22" applyNumberFormat="1" applyFont="1" applyFill="1" applyBorder="1" applyAlignment="1">
      <alignment horizontal="right" vertical="center"/>
    </xf>
    <xf numFmtId="180" fontId="3" fillId="3" borderId="54" xfId="22" applyNumberFormat="1" applyFont="1" applyFill="1" applyBorder="1" applyAlignment="1">
      <alignment horizontal="right" vertical="center"/>
    </xf>
    <xf numFmtId="180" fontId="3" fillId="3" borderId="55" xfId="22" applyNumberFormat="1" applyFont="1" applyFill="1" applyBorder="1" applyAlignment="1">
      <alignment horizontal="right" vertical="center"/>
    </xf>
    <xf numFmtId="0" fontId="3" fillId="0" borderId="29" xfId="22" applyFont="1" applyBorder="1" applyAlignment="1">
      <alignment horizontal="left" vertical="top" wrapText="1"/>
    </xf>
    <xf numFmtId="0" fontId="3" fillId="0" borderId="49" xfId="22" applyFont="1" applyBorder="1" applyAlignment="1">
      <alignment horizontal="left" vertical="top" wrapText="1"/>
    </xf>
    <xf numFmtId="0" fontId="3" fillId="0" borderId="45" xfId="22" applyFont="1" applyBorder="1" applyAlignment="1">
      <alignment horizontal="left" vertical="top" wrapText="1"/>
    </xf>
    <xf numFmtId="179" fontId="3" fillId="0" borderId="46" xfId="22" applyNumberFormat="1" applyFont="1" applyBorder="1" applyAlignment="1">
      <alignment horizontal="right" vertical="center"/>
    </xf>
    <xf numFmtId="0" fontId="3" fillId="0" borderId="35" xfId="22" applyFont="1" applyBorder="1" applyAlignment="1">
      <alignment horizontal="left" vertical="top" wrapText="1"/>
    </xf>
    <xf numFmtId="0" fontId="3" fillId="0" borderId="61" xfId="22" applyFont="1" applyBorder="1" applyAlignment="1">
      <alignment horizontal="center" wrapText="1"/>
    </xf>
    <xf numFmtId="0" fontId="3" fillId="0" borderId="62" xfId="22" applyFont="1" applyBorder="1" applyAlignment="1">
      <alignment horizontal="center" wrapText="1"/>
    </xf>
    <xf numFmtId="0" fontId="3" fillId="0" borderId="63" xfId="22" applyFont="1" applyBorder="1" applyAlignment="1">
      <alignment horizontal="center" wrapText="1"/>
    </xf>
    <xf numFmtId="0" fontId="3" fillId="0" borderId="56" xfId="22" applyFont="1" applyBorder="1" applyAlignment="1">
      <alignment horizontal="left" vertical="top" wrapText="1"/>
    </xf>
    <xf numFmtId="0" fontId="3" fillId="0" borderId="41" xfId="22" applyFont="1" applyBorder="1" applyAlignment="1">
      <alignment horizontal="right" vertical="center"/>
    </xf>
    <xf numFmtId="176" fontId="3" fillId="0" borderId="42" xfId="22" applyNumberFormat="1" applyFont="1" applyBorder="1" applyAlignment="1">
      <alignment horizontal="right" vertical="center"/>
    </xf>
    <xf numFmtId="181" fontId="3" fillId="0" borderId="43" xfId="22" applyNumberFormat="1" applyFont="1" applyBorder="1" applyAlignment="1">
      <alignment horizontal="right" vertical="center"/>
    </xf>
    <xf numFmtId="0" fontId="3" fillId="0" borderId="57" xfId="22" applyFont="1" applyBorder="1" applyAlignment="1">
      <alignment horizontal="left" vertical="top" wrapText="1"/>
    </xf>
    <xf numFmtId="176" fontId="3" fillId="0" borderId="47" xfId="22" applyNumberFormat="1" applyFont="1" applyBorder="1" applyAlignment="1">
      <alignment horizontal="right" vertical="center"/>
    </xf>
    <xf numFmtId="181" fontId="3" fillId="0" borderId="2" xfId="22" applyNumberFormat="1" applyFont="1" applyBorder="1" applyAlignment="1">
      <alignment horizontal="right" vertical="center"/>
    </xf>
    <xf numFmtId="0" fontId="3" fillId="0" borderId="68" xfId="22" applyFont="1" applyBorder="1" applyAlignment="1">
      <alignment horizontal="left" vertical="top" wrapText="1"/>
    </xf>
    <xf numFmtId="179" fontId="3" fillId="0" borderId="50" xfId="22" applyNumberFormat="1" applyFont="1" applyBorder="1" applyAlignment="1">
      <alignment horizontal="right" vertical="center"/>
    </xf>
    <xf numFmtId="176" fontId="3" fillId="0" borderId="51" xfId="22" applyNumberFormat="1" applyFont="1" applyBorder="1" applyAlignment="1">
      <alignment horizontal="right" vertical="center"/>
    </xf>
    <xf numFmtId="181" fontId="3" fillId="0" borderId="1" xfId="22" applyNumberFormat="1" applyFont="1" applyBorder="1" applyAlignment="1">
      <alignment horizontal="right" vertical="center"/>
    </xf>
    <xf numFmtId="0" fontId="3" fillId="0" borderId="58" xfId="22" applyFont="1" applyBorder="1" applyAlignment="1">
      <alignment horizontal="left" vertical="top" wrapText="1"/>
    </xf>
    <xf numFmtId="176" fontId="3" fillId="0" borderId="53" xfId="22" applyNumberFormat="1" applyFont="1" applyBorder="1" applyAlignment="1">
      <alignment horizontal="right" vertical="center"/>
    </xf>
    <xf numFmtId="0" fontId="3" fillId="0" borderId="54" xfId="22" applyFont="1" applyBorder="1" applyAlignment="1">
      <alignment horizontal="left" vertical="center" wrapText="1"/>
    </xf>
    <xf numFmtId="0" fontId="3" fillId="0" borderId="55" xfId="22" applyFont="1" applyBorder="1" applyAlignment="1">
      <alignment horizontal="left" vertical="center" wrapText="1"/>
    </xf>
    <xf numFmtId="181" fontId="3" fillId="0" borderId="50" xfId="22" applyNumberFormat="1" applyFont="1" applyBorder="1" applyAlignment="1">
      <alignment horizontal="right" vertical="center"/>
    </xf>
    <xf numFmtId="183" fontId="3" fillId="3" borderId="51" xfId="22" applyNumberFormat="1" applyFont="1" applyFill="1" applyBorder="1" applyAlignment="1">
      <alignment horizontal="right" vertical="center"/>
    </xf>
    <xf numFmtId="176" fontId="3" fillId="0" borderId="50" xfId="22" applyNumberFormat="1" applyFont="1" applyBorder="1" applyAlignment="1">
      <alignment horizontal="right" vertical="center"/>
    </xf>
    <xf numFmtId="0" fontId="3" fillId="0" borderId="51" xfId="22" applyFont="1" applyBorder="1" applyAlignment="1">
      <alignment horizontal="left" vertical="center" wrapText="1"/>
    </xf>
    <xf numFmtId="0" fontId="3" fillId="0" borderId="1" xfId="22" applyFont="1" applyBorder="1" applyAlignment="1">
      <alignment horizontal="left" vertical="center" wrapText="1"/>
    </xf>
    <xf numFmtId="0" fontId="3" fillId="0" borderId="50" xfId="22" applyFont="1" applyBorder="1" applyAlignment="1">
      <alignment horizontal="right" vertical="center"/>
    </xf>
    <xf numFmtId="181" fontId="3" fillId="3" borderId="42" xfId="22" applyNumberFormat="1" applyFont="1" applyFill="1" applyBorder="1" applyAlignment="1">
      <alignment horizontal="right" vertical="center"/>
    </xf>
    <xf numFmtId="0" fontId="6" fillId="0" borderId="0" xfId="23"/>
    <xf numFmtId="0" fontId="3" fillId="0" borderId="36" xfId="23" applyFont="1" applyBorder="1" applyAlignment="1">
      <alignment horizontal="center" wrapText="1"/>
    </xf>
    <xf numFmtId="0" fontId="3" fillId="0" borderId="37" xfId="23" applyFont="1" applyBorder="1" applyAlignment="1">
      <alignment horizontal="center" wrapText="1"/>
    </xf>
    <xf numFmtId="0" fontId="3" fillId="0" borderId="38" xfId="23" applyFont="1" applyBorder="1" applyAlignment="1">
      <alignment horizontal="center" wrapText="1"/>
    </xf>
    <xf numFmtId="0" fontId="3" fillId="0" borderId="67" xfId="23" applyFont="1" applyBorder="1" applyAlignment="1">
      <alignment horizontal="left" vertical="top" wrapText="1"/>
    </xf>
    <xf numFmtId="179" fontId="3" fillId="0" borderId="61" xfId="23" applyNumberFormat="1" applyFont="1" applyBorder="1" applyAlignment="1">
      <alignment horizontal="right" vertical="center"/>
    </xf>
    <xf numFmtId="180" fontId="3" fillId="0" borderId="62" xfId="23" applyNumberFormat="1" applyFont="1" applyBorder="1" applyAlignment="1">
      <alignment horizontal="right" vertical="center"/>
    </xf>
    <xf numFmtId="176" fontId="3" fillId="0" borderId="62" xfId="23" applyNumberFormat="1" applyFont="1" applyBorder="1" applyAlignment="1">
      <alignment horizontal="right" vertical="center"/>
    </xf>
    <xf numFmtId="179" fontId="3" fillId="0" borderId="62" xfId="23" applyNumberFormat="1" applyFont="1" applyBorder="1" applyAlignment="1">
      <alignment horizontal="right" vertical="center"/>
    </xf>
    <xf numFmtId="180" fontId="3" fillId="0" borderId="63" xfId="23" applyNumberFormat="1" applyFont="1" applyBorder="1" applyAlignment="1">
      <alignment horizontal="right" vertical="center"/>
    </xf>
    <xf numFmtId="179" fontId="3" fillId="0" borderId="46" xfId="23" applyNumberFormat="1" applyFont="1" applyBorder="1" applyAlignment="1">
      <alignment horizontal="right" vertical="center"/>
    </xf>
    <xf numFmtId="0" fontId="3" fillId="0" borderId="61" xfId="23" applyFont="1" applyBorder="1" applyAlignment="1">
      <alignment horizontal="center" wrapText="1"/>
    </xf>
    <xf numFmtId="0" fontId="3" fillId="0" borderId="62" xfId="23" applyFont="1" applyBorder="1" applyAlignment="1">
      <alignment horizontal="center" wrapText="1"/>
    </xf>
    <xf numFmtId="0" fontId="3" fillId="0" borderId="63" xfId="23" applyFont="1" applyBorder="1" applyAlignment="1">
      <alignment horizontal="center" wrapText="1"/>
    </xf>
    <xf numFmtId="0" fontId="3" fillId="0" borderId="56" xfId="23" applyFont="1" applyBorder="1" applyAlignment="1">
      <alignment horizontal="left" vertical="top" wrapText="1"/>
    </xf>
    <xf numFmtId="0" fontId="3" fillId="0" borderId="41" xfId="23" applyFont="1" applyBorder="1" applyAlignment="1">
      <alignment horizontal="right" vertical="center"/>
    </xf>
    <xf numFmtId="176" fontId="3" fillId="0" borderId="42" xfId="23" applyNumberFormat="1" applyFont="1" applyBorder="1" applyAlignment="1">
      <alignment horizontal="right" vertical="center"/>
    </xf>
    <xf numFmtId="181" fontId="3" fillId="0" borderId="43" xfId="23" applyNumberFormat="1" applyFont="1" applyBorder="1" applyAlignment="1">
      <alignment horizontal="right" vertical="center"/>
    </xf>
    <xf numFmtId="0" fontId="3" fillId="0" borderId="57" xfId="23" applyFont="1" applyBorder="1" applyAlignment="1">
      <alignment horizontal="left" vertical="top" wrapText="1"/>
    </xf>
    <xf numFmtId="176" fontId="3" fillId="0" borderId="47" xfId="23" applyNumberFormat="1" applyFont="1" applyBorder="1" applyAlignment="1">
      <alignment horizontal="right" vertical="center"/>
    </xf>
    <xf numFmtId="181" fontId="3" fillId="0" borderId="2" xfId="23" applyNumberFormat="1" applyFont="1" applyBorder="1" applyAlignment="1">
      <alignment horizontal="right" vertical="center"/>
    </xf>
    <xf numFmtId="0" fontId="3" fillId="0" borderId="68" xfId="23" applyFont="1" applyBorder="1" applyAlignment="1">
      <alignment horizontal="left" vertical="top" wrapText="1"/>
    </xf>
    <xf numFmtId="179" fontId="3" fillId="0" borderId="50" xfId="23" applyNumberFormat="1" applyFont="1" applyBorder="1" applyAlignment="1">
      <alignment horizontal="right" vertical="center"/>
    </xf>
    <xf numFmtId="176" fontId="3" fillId="0" borderId="51" xfId="23" applyNumberFormat="1" applyFont="1" applyBorder="1" applyAlignment="1">
      <alignment horizontal="right" vertical="center"/>
    </xf>
    <xf numFmtId="181" fontId="3" fillId="0" borderId="1" xfId="23" applyNumberFormat="1" applyFont="1" applyBorder="1" applyAlignment="1">
      <alignment horizontal="right" vertical="center"/>
    </xf>
    <xf numFmtId="0" fontId="3" fillId="0" borderId="58" xfId="23" applyFont="1" applyBorder="1" applyAlignment="1">
      <alignment horizontal="left" vertical="top" wrapText="1"/>
    </xf>
    <xf numFmtId="176" fontId="3" fillId="0" borderId="53" xfId="23" applyNumberFormat="1" applyFont="1" applyBorder="1" applyAlignment="1">
      <alignment horizontal="right" vertical="center"/>
    </xf>
    <xf numFmtId="0" fontId="3" fillId="0" borderId="54" xfId="23" applyFont="1" applyBorder="1" applyAlignment="1">
      <alignment horizontal="left" vertical="center" wrapText="1"/>
    </xf>
    <xf numFmtId="0" fontId="3" fillId="0" borderId="55" xfId="23" applyFont="1" applyBorder="1" applyAlignment="1">
      <alignment horizontal="left" vertical="center" wrapText="1"/>
    </xf>
    <xf numFmtId="0" fontId="3" fillId="3" borderId="36" xfId="23" applyFont="1" applyFill="1" applyBorder="1" applyAlignment="1">
      <alignment horizontal="center" wrapText="1"/>
    </xf>
    <xf numFmtId="0" fontId="3" fillId="3" borderId="37" xfId="23" applyFont="1" applyFill="1" applyBorder="1" applyAlignment="1">
      <alignment horizontal="center" wrapText="1"/>
    </xf>
    <xf numFmtId="0" fontId="3" fillId="3" borderId="29" xfId="23" applyFont="1" applyFill="1" applyBorder="1" applyAlignment="1">
      <alignment horizontal="left" vertical="top" wrapText="1"/>
    </xf>
    <xf numFmtId="179" fontId="3" fillId="3" borderId="41" xfId="23" applyNumberFormat="1" applyFont="1" applyFill="1" applyBorder="1" applyAlignment="1">
      <alignment horizontal="right" vertical="center"/>
    </xf>
    <xf numFmtId="179" fontId="3" fillId="3" borderId="42" xfId="23" applyNumberFormat="1" applyFont="1" applyFill="1" applyBorder="1" applyAlignment="1">
      <alignment horizontal="right" vertical="center"/>
    </xf>
    <xf numFmtId="179" fontId="3" fillId="3" borderId="43" xfId="23" applyNumberFormat="1" applyFont="1" applyFill="1" applyBorder="1" applyAlignment="1">
      <alignment horizontal="right" vertical="center"/>
    </xf>
    <xf numFmtId="0" fontId="3" fillId="3" borderId="49" xfId="23" applyFont="1" applyFill="1" applyBorder="1" applyAlignment="1">
      <alignment horizontal="left" vertical="top" wrapText="1"/>
    </xf>
    <xf numFmtId="180" fontId="3" fillId="3" borderId="50" xfId="23" applyNumberFormat="1" applyFont="1" applyFill="1" applyBorder="1" applyAlignment="1">
      <alignment horizontal="right" vertical="center"/>
    </xf>
    <xf numFmtId="180" fontId="3" fillId="3" borderId="51" xfId="23" applyNumberFormat="1" applyFont="1" applyFill="1" applyBorder="1" applyAlignment="1">
      <alignment horizontal="right" vertical="center"/>
    </xf>
    <xf numFmtId="183" fontId="3" fillId="3" borderId="51" xfId="23" applyNumberFormat="1" applyFont="1" applyFill="1" applyBorder="1" applyAlignment="1">
      <alignment horizontal="right" vertical="center"/>
    </xf>
    <xf numFmtId="180" fontId="3" fillId="3" borderId="1" xfId="23" applyNumberFormat="1" applyFont="1" applyFill="1" applyBorder="1" applyAlignment="1">
      <alignment horizontal="right" vertical="center"/>
    </xf>
    <xf numFmtId="0" fontId="3" fillId="3" borderId="45" xfId="23" applyFont="1" applyFill="1" applyBorder="1" applyAlignment="1">
      <alignment horizontal="left" vertical="top" wrapText="1"/>
    </xf>
    <xf numFmtId="179" fontId="3" fillId="3" borderId="46" xfId="23" applyNumberFormat="1" applyFont="1" applyFill="1" applyBorder="1" applyAlignment="1">
      <alignment horizontal="right" vertical="center"/>
    </xf>
    <xf numFmtId="179" fontId="3" fillId="3" borderId="47" xfId="23" applyNumberFormat="1" applyFont="1" applyFill="1" applyBorder="1" applyAlignment="1">
      <alignment horizontal="right" vertical="center"/>
    </xf>
    <xf numFmtId="179" fontId="3" fillId="3" borderId="2" xfId="23" applyNumberFormat="1" applyFont="1" applyFill="1" applyBorder="1" applyAlignment="1">
      <alignment horizontal="right" vertical="center"/>
    </xf>
    <xf numFmtId="181" fontId="3" fillId="3" borderId="47" xfId="23" applyNumberFormat="1" applyFont="1" applyFill="1" applyBorder="1" applyAlignment="1">
      <alignment horizontal="right" vertical="center"/>
    </xf>
    <xf numFmtId="0" fontId="3" fillId="3" borderId="35" xfId="23" applyFont="1" applyFill="1" applyBorder="1" applyAlignment="1">
      <alignment horizontal="left" vertical="top" wrapText="1"/>
    </xf>
    <xf numFmtId="180" fontId="3" fillId="3" borderId="53" xfId="23" applyNumberFormat="1" applyFont="1" applyFill="1" applyBorder="1" applyAlignment="1">
      <alignment horizontal="right" vertical="center"/>
    </xf>
    <xf numFmtId="180" fontId="3" fillId="3" borderId="54" xfId="23" applyNumberFormat="1" applyFont="1" applyFill="1" applyBorder="1" applyAlignment="1">
      <alignment horizontal="right" vertical="center"/>
    </xf>
    <xf numFmtId="180" fontId="3" fillId="3" borderId="55" xfId="23" applyNumberFormat="1" applyFont="1" applyFill="1" applyBorder="1" applyAlignment="1">
      <alignment horizontal="right" vertical="center"/>
    </xf>
    <xf numFmtId="181" fontId="3" fillId="0" borderId="50" xfId="23" applyNumberFormat="1" applyFont="1" applyBorder="1" applyAlignment="1">
      <alignment horizontal="right" vertical="center"/>
    </xf>
    <xf numFmtId="0" fontId="6" fillId="0" borderId="0" xfId="24"/>
    <xf numFmtId="0" fontId="3" fillId="4" borderId="0" xfId="24" applyFont="1" applyFill="1"/>
    <xf numFmtId="0" fontId="3" fillId="0" borderId="29" xfId="24" applyFont="1" applyBorder="1" applyAlignment="1">
      <alignment horizontal="left" vertical="top" wrapText="1"/>
    </xf>
    <xf numFmtId="176" fontId="3" fillId="0" borderId="56" xfId="24" applyNumberFormat="1" applyFont="1" applyBorder="1" applyAlignment="1">
      <alignment horizontal="right" vertical="center"/>
    </xf>
    <xf numFmtId="0" fontId="3" fillId="0" borderId="45" xfId="24" applyFont="1" applyBorder="1" applyAlignment="1">
      <alignment horizontal="left" vertical="top" wrapText="1"/>
    </xf>
    <xf numFmtId="176" fontId="3" fillId="0" borderId="57" xfId="24" applyNumberFormat="1" applyFont="1" applyBorder="1" applyAlignment="1">
      <alignment horizontal="right" vertical="center"/>
    </xf>
    <xf numFmtId="176" fontId="3" fillId="0" borderId="58" xfId="24" applyNumberFormat="1" applyFont="1" applyBorder="1" applyAlignment="1">
      <alignment horizontal="right" vertical="center"/>
    </xf>
    <xf numFmtId="0" fontId="3" fillId="3" borderId="61" xfId="24" applyFont="1" applyFill="1" applyBorder="1" applyAlignment="1">
      <alignment horizontal="center" wrapText="1"/>
    </xf>
    <xf numFmtId="0" fontId="3" fillId="3" borderId="62" xfId="24" applyFont="1" applyFill="1" applyBorder="1" applyAlignment="1">
      <alignment horizontal="center" wrapText="1"/>
    </xf>
    <xf numFmtId="0" fontId="3" fillId="3" borderId="63" xfId="24" applyFont="1" applyFill="1" applyBorder="1" applyAlignment="1">
      <alignment horizontal="center" wrapText="1"/>
    </xf>
    <xf numFmtId="0" fontId="3" fillId="3" borderId="29" xfId="24" applyFont="1" applyFill="1" applyBorder="1" applyAlignment="1">
      <alignment horizontal="left" vertical="top" wrapText="1"/>
    </xf>
    <xf numFmtId="176" fontId="3" fillId="3" borderId="41" xfId="24" applyNumberFormat="1" applyFont="1" applyFill="1" applyBorder="1" applyAlignment="1">
      <alignment horizontal="right" vertical="center"/>
    </xf>
    <xf numFmtId="178" fontId="3" fillId="3" borderId="42" xfId="24" applyNumberFormat="1" applyFont="1" applyFill="1" applyBorder="1" applyAlignment="1">
      <alignment horizontal="right" vertical="center"/>
    </xf>
    <xf numFmtId="178" fontId="3" fillId="3" borderId="43" xfId="24" applyNumberFormat="1" applyFont="1" applyFill="1" applyBorder="1" applyAlignment="1">
      <alignment horizontal="right" vertical="center"/>
    </xf>
    <xf numFmtId="0" fontId="3" fillId="3" borderId="45" xfId="24" applyFont="1" applyFill="1" applyBorder="1" applyAlignment="1">
      <alignment horizontal="left" vertical="top" wrapText="1"/>
    </xf>
    <xf numFmtId="176" fontId="3" fillId="3" borderId="46" xfId="24" applyNumberFormat="1" applyFont="1" applyFill="1" applyBorder="1" applyAlignment="1">
      <alignment horizontal="right" vertical="center"/>
    </xf>
    <xf numFmtId="178" fontId="3" fillId="3" borderId="47" xfId="24" applyNumberFormat="1" applyFont="1" applyFill="1" applyBorder="1" applyAlignment="1">
      <alignment horizontal="right" vertical="center"/>
    </xf>
    <xf numFmtId="178" fontId="3" fillId="3" borderId="2" xfId="24" applyNumberFormat="1" applyFont="1" applyFill="1" applyBorder="1" applyAlignment="1">
      <alignment horizontal="right" vertical="center"/>
    </xf>
    <xf numFmtId="182" fontId="3" fillId="3" borderId="47" xfId="24" applyNumberFormat="1" applyFont="1" applyFill="1" applyBorder="1" applyAlignment="1">
      <alignment horizontal="right" vertical="center"/>
    </xf>
    <xf numFmtId="0" fontId="3" fillId="3" borderId="35" xfId="24" applyFont="1" applyFill="1" applyBorder="1" applyAlignment="1">
      <alignment horizontal="left" vertical="top" wrapText="1"/>
    </xf>
    <xf numFmtId="176" fontId="3" fillId="3" borderId="53" xfId="24" applyNumberFormat="1" applyFont="1" applyFill="1" applyBorder="1" applyAlignment="1">
      <alignment horizontal="right" vertical="center"/>
    </xf>
    <xf numFmtId="178" fontId="3" fillId="3" borderId="54" xfId="24" applyNumberFormat="1" applyFont="1" applyFill="1" applyBorder="1" applyAlignment="1">
      <alignment horizontal="right" vertical="center"/>
    </xf>
    <xf numFmtId="0" fontId="3" fillId="3" borderId="55" xfId="24" applyFont="1" applyFill="1" applyBorder="1" applyAlignment="1">
      <alignment horizontal="left" vertical="center" wrapText="1"/>
    </xf>
    <xf numFmtId="0" fontId="3" fillId="0" borderId="36" xfId="25" applyFont="1" applyBorder="1" applyAlignment="1">
      <alignment horizontal="center" wrapText="1"/>
    </xf>
    <xf numFmtId="0" fontId="3" fillId="0" borderId="37" xfId="25" applyFont="1" applyBorder="1" applyAlignment="1">
      <alignment horizontal="center" wrapText="1"/>
    </xf>
    <xf numFmtId="0" fontId="3" fillId="0" borderId="38" xfId="25" applyFont="1" applyBorder="1" applyAlignment="1">
      <alignment horizontal="center" wrapText="1"/>
    </xf>
    <xf numFmtId="0" fontId="3" fillId="0" borderId="67" xfId="25" applyFont="1" applyBorder="1" applyAlignment="1">
      <alignment horizontal="left" vertical="top" wrapText="1"/>
    </xf>
    <xf numFmtId="179" fontId="3" fillId="0" borderId="61" xfId="25" applyNumberFormat="1" applyFont="1" applyBorder="1" applyAlignment="1">
      <alignment horizontal="right" vertical="center"/>
    </xf>
    <xf numFmtId="180" fontId="3" fillId="0" borderId="62" xfId="25" applyNumberFormat="1" applyFont="1" applyBorder="1" applyAlignment="1">
      <alignment horizontal="right" vertical="center"/>
    </xf>
    <xf numFmtId="176" fontId="3" fillId="0" borderId="62" xfId="25" applyNumberFormat="1" applyFont="1" applyBorder="1" applyAlignment="1">
      <alignment horizontal="right" vertical="center"/>
    </xf>
    <xf numFmtId="179" fontId="3" fillId="0" borderId="62" xfId="25" applyNumberFormat="1" applyFont="1" applyBorder="1" applyAlignment="1">
      <alignment horizontal="right" vertical="center"/>
    </xf>
    <xf numFmtId="180" fontId="3" fillId="0" borderId="63" xfId="25" applyNumberFormat="1" applyFont="1" applyBorder="1" applyAlignment="1">
      <alignment horizontal="right" vertical="center"/>
    </xf>
    <xf numFmtId="0" fontId="6" fillId="0" borderId="0" xfId="25"/>
    <xf numFmtId="179" fontId="3" fillId="0" borderId="46" xfId="25" applyNumberFormat="1" applyFont="1" applyBorder="1" applyAlignment="1">
      <alignment horizontal="right" vertical="center"/>
    </xf>
    <xf numFmtId="0" fontId="3" fillId="0" borderId="61" xfId="25" applyFont="1" applyBorder="1" applyAlignment="1">
      <alignment horizontal="center" wrapText="1"/>
    </xf>
    <xf numFmtId="0" fontId="3" fillId="0" borderId="62" xfId="25" applyFont="1" applyBorder="1" applyAlignment="1">
      <alignment horizontal="center" wrapText="1"/>
    </xf>
    <xf numFmtId="0" fontId="3" fillId="0" borderId="63" xfId="25" applyFont="1" applyBorder="1" applyAlignment="1">
      <alignment horizontal="center" wrapText="1"/>
    </xf>
    <xf numFmtId="0" fontId="3" fillId="0" borderId="56" xfId="25" applyFont="1" applyBorder="1" applyAlignment="1">
      <alignment horizontal="left" vertical="top" wrapText="1"/>
    </xf>
    <xf numFmtId="0" fontId="3" fillId="0" borderId="41" xfId="25" applyFont="1" applyBorder="1" applyAlignment="1">
      <alignment horizontal="right" vertical="center"/>
    </xf>
    <xf numFmtId="176" fontId="3" fillId="0" borderId="42" xfId="25" applyNumberFormat="1" applyFont="1" applyBorder="1" applyAlignment="1">
      <alignment horizontal="right" vertical="center"/>
    </xf>
    <xf numFmtId="181" fontId="3" fillId="0" borderId="43" xfId="25" applyNumberFormat="1" applyFont="1" applyBorder="1" applyAlignment="1">
      <alignment horizontal="right" vertical="center"/>
    </xf>
    <xf numFmtId="0" fontId="3" fillId="0" borderId="57" xfId="25" applyFont="1" applyBorder="1" applyAlignment="1">
      <alignment horizontal="left" vertical="top" wrapText="1"/>
    </xf>
    <xf numFmtId="176" fontId="3" fillId="0" borderId="47" xfId="25" applyNumberFormat="1" applyFont="1" applyBorder="1" applyAlignment="1">
      <alignment horizontal="right" vertical="center"/>
    </xf>
    <xf numFmtId="181" fontId="3" fillId="0" borderId="2" xfId="25" applyNumberFormat="1" applyFont="1" applyBorder="1" applyAlignment="1">
      <alignment horizontal="right" vertical="center"/>
    </xf>
    <xf numFmtId="0" fontId="3" fillId="0" borderId="68" xfId="25" applyFont="1" applyBorder="1" applyAlignment="1">
      <alignment horizontal="left" vertical="top" wrapText="1"/>
    </xf>
    <xf numFmtId="181" fontId="3" fillId="0" borderId="50" xfId="25" applyNumberFormat="1" applyFont="1" applyBorder="1" applyAlignment="1">
      <alignment horizontal="right" vertical="center"/>
    </xf>
    <xf numFmtId="176" fontId="3" fillId="0" borderId="51" xfId="25" applyNumberFormat="1" applyFont="1" applyBorder="1" applyAlignment="1">
      <alignment horizontal="right" vertical="center"/>
    </xf>
    <xf numFmtId="181" fontId="3" fillId="0" borderId="1" xfId="25" applyNumberFormat="1" applyFont="1" applyBorder="1" applyAlignment="1">
      <alignment horizontal="right" vertical="center"/>
    </xf>
    <xf numFmtId="0" fontId="3" fillId="0" borderId="58" xfId="25" applyFont="1" applyBorder="1" applyAlignment="1">
      <alignment horizontal="left" vertical="top" wrapText="1"/>
    </xf>
    <xf numFmtId="176" fontId="3" fillId="0" borderId="53" xfId="25" applyNumberFormat="1" applyFont="1" applyBorder="1" applyAlignment="1">
      <alignment horizontal="right" vertical="center"/>
    </xf>
    <xf numFmtId="0" fontId="3" fillId="0" borderId="54" xfId="25" applyFont="1" applyBorder="1" applyAlignment="1">
      <alignment horizontal="left" vertical="center" wrapText="1"/>
    </xf>
    <xf numFmtId="0" fontId="3" fillId="0" borderId="55" xfId="25" applyFont="1" applyBorder="1" applyAlignment="1">
      <alignment horizontal="left" vertical="center" wrapText="1"/>
    </xf>
    <xf numFmtId="0" fontId="3" fillId="3" borderId="36" xfId="25" applyFont="1" applyFill="1" applyBorder="1" applyAlignment="1">
      <alignment horizontal="center" wrapText="1"/>
    </xf>
    <xf numFmtId="0" fontId="3" fillId="3" borderId="37" xfId="25" applyFont="1" applyFill="1" applyBorder="1" applyAlignment="1">
      <alignment horizontal="center" wrapText="1"/>
    </xf>
    <xf numFmtId="0" fontId="3" fillId="3" borderId="29" xfId="25" applyFont="1" applyFill="1" applyBorder="1" applyAlignment="1">
      <alignment horizontal="left" vertical="top" wrapText="1"/>
    </xf>
    <xf numFmtId="179" fontId="3" fillId="3" borderId="41" xfId="25" applyNumberFormat="1" applyFont="1" applyFill="1" applyBorder="1" applyAlignment="1">
      <alignment horizontal="right" vertical="center"/>
    </xf>
    <xf numFmtId="179" fontId="3" fillId="3" borderId="42" xfId="25" applyNumberFormat="1" applyFont="1" applyFill="1" applyBorder="1" applyAlignment="1">
      <alignment horizontal="right" vertical="center"/>
    </xf>
    <xf numFmtId="179" fontId="3" fillId="3" borderId="43" xfId="25" applyNumberFormat="1" applyFont="1" applyFill="1" applyBorder="1" applyAlignment="1">
      <alignment horizontal="right" vertical="center"/>
    </xf>
    <xf numFmtId="0" fontId="3" fillId="3" borderId="49" xfId="25" applyFont="1" applyFill="1" applyBorder="1" applyAlignment="1">
      <alignment horizontal="left" vertical="top" wrapText="1"/>
    </xf>
    <xf numFmtId="180" fontId="3" fillId="3" borderId="50" xfId="25" applyNumberFormat="1" applyFont="1" applyFill="1" applyBorder="1" applyAlignment="1">
      <alignment horizontal="right" vertical="center"/>
    </xf>
    <xf numFmtId="180" fontId="3" fillId="3" borderId="51" xfId="25" applyNumberFormat="1" applyFont="1" applyFill="1" applyBorder="1" applyAlignment="1">
      <alignment horizontal="right" vertical="center"/>
    </xf>
    <xf numFmtId="180" fontId="3" fillId="3" borderId="1" xfId="25" applyNumberFormat="1" applyFont="1" applyFill="1" applyBorder="1" applyAlignment="1">
      <alignment horizontal="right" vertical="center"/>
    </xf>
    <xf numFmtId="0" fontId="3" fillId="3" borderId="45" xfId="25" applyFont="1" applyFill="1" applyBorder="1" applyAlignment="1">
      <alignment horizontal="left" vertical="top" wrapText="1"/>
    </xf>
    <xf numFmtId="179" fontId="3" fillId="3" borderId="46" xfId="25" applyNumberFormat="1" applyFont="1" applyFill="1" applyBorder="1" applyAlignment="1">
      <alignment horizontal="right" vertical="center"/>
    </xf>
    <xf numFmtId="179" fontId="3" fillId="3" borderId="47" xfId="25" applyNumberFormat="1" applyFont="1" applyFill="1" applyBorder="1" applyAlignment="1">
      <alignment horizontal="right" vertical="center"/>
    </xf>
    <xf numFmtId="179" fontId="3" fillId="3" borderId="2" xfId="25" applyNumberFormat="1" applyFont="1" applyFill="1" applyBorder="1" applyAlignment="1">
      <alignment horizontal="right" vertical="center"/>
    </xf>
    <xf numFmtId="183" fontId="3" fillId="3" borderId="50" xfId="25" applyNumberFormat="1" applyFont="1" applyFill="1" applyBorder="1" applyAlignment="1">
      <alignment horizontal="right" vertical="center"/>
    </xf>
    <xf numFmtId="183" fontId="3" fillId="3" borderId="51" xfId="25" applyNumberFormat="1" applyFont="1" applyFill="1" applyBorder="1" applyAlignment="1">
      <alignment horizontal="right" vertical="center"/>
    </xf>
    <xf numFmtId="183" fontId="3" fillId="3" borderId="1" xfId="25" applyNumberFormat="1" applyFont="1" applyFill="1" applyBorder="1" applyAlignment="1">
      <alignment horizontal="right" vertical="center"/>
    </xf>
    <xf numFmtId="0" fontId="3" fillId="3" borderId="35" xfId="25" applyFont="1" applyFill="1" applyBorder="1" applyAlignment="1">
      <alignment horizontal="left" vertical="top" wrapText="1"/>
    </xf>
    <xf numFmtId="180" fontId="3" fillId="3" borderId="53" xfId="25" applyNumberFormat="1" applyFont="1" applyFill="1" applyBorder="1" applyAlignment="1">
      <alignment horizontal="right" vertical="center"/>
    </xf>
    <xf numFmtId="180" fontId="3" fillId="3" borderId="54" xfId="25" applyNumberFormat="1" applyFont="1" applyFill="1" applyBorder="1" applyAlignment="1">
      <alignment horizontal="right" vertical="center"/>
    </xf>
    <xf numFmtId="180" fontId="3" fillId="3" borderId="55" xfId="25" applyNumberFormat="1" applyFont="1" applyFill="1" applyBorder="1" applyAlignment="1">
      <alignment horizontal="right" vertical="center"/>
    </xf>
    <xf numFmtId="179" fontId="3" fillId="0" borderId="50" xfId="25" applyNumberFormat="1" applyFont="1" applyBorder="1" applyAlignment="1">
      <alignment horizontal="right" vertical="center"/>
    </xf>
    <xf numFmtId="0" fontId="3" fillId="0" borderId="36" xfId="14" applyFont="1" applyBorder="1" applyAlignment="1">
      <alignment horizontal="center" wrapText="1"/>
    </xf>
    <xf numFmtId="0" fontId="3" fillId="0" borderId="37" xfId="14" applyFont="1" applyBorder="1" applyAlignment="1">
      <alignment horizontal="center" wrapText="1"/>
    </xf>
    <xf numFmtId="0" fontId="3" fillId="0" borderId="38" xfId="14" applyFont="1" applyBorder="1" applyAlignment="1">
      <alignment horizontal="center" wrapText="1"/>
    </xf>
    <xf numFmtId="0" fontId="3" fillId="0" borderId="67" xfId="14" applyFont="1" applyBorder="1" applyAlignment="1">
      <alignment horizontal="left" vertical="top" wrapText="1"/>
    </xf>
    <xf numFmtId="179" fontId="3" fillId="0" borderId="61" xfId="14" applyNumberFormat="1" applyFont="1" applyBorder="1" applyAlignment="1">
      <alignment horizontal="right" vertical="center"/>
    </xf>
    <xf numFmtId="180" fontId="3" fillId="0" borderId="62" xfId="14" applyNumberFormat="1" applyFont="1" applyBorder="1" applyAlignment="1">
      <alignment horizontal="right" vertical="center"/>
    </xf>
    <xf numFmtId="176" fontId="3" fillId="0" borderId="62" xfId="14" applyNumberFormat="1" applyFont="1" applyBorder="1" applyAlignment="1">
      <alignment horizontal="right" vertical="center"/>
    </xf>
    <xf numFmtId="179" fontId="3" fillId="0" borderId="62" xfId="14" applyNumberFormat="1" applyFont="1" applyBorder="1" applyAlignment="1">
      <alignment horizontal="right" vertical="center"/>
    </xf>
    <xf numFmtId="180" fontId="3" fillId="0" borderId="63" xfId="14" applyNumberFormat="1" applyFont="1" applyBorder="1" applyAlignment="1">
      <alignment horizontal="right" vertical="center"/>
    </xf>
    <xf numFmtId="179" fontId="3" fillId="0" borderId="46" xfId="14" applyNumberFormat="1" applyFont="1" applyBorder="1" applyAlignment="1">
      <alignment horizontal="right" vertical="center"/>
    </xf>
    <xf numFmtId="0" fontId="3" fillId="0" borderId="61" xfId="14" applyFont="1" applyBorder="1" applyAlignment="1">
      <alignment horizontal="center" wrapText="1"/>
    </xf>
    <xf numFmtId="0" fontId="3" fillId="0" borderId="62" xfId="14" applyFont="1" applyBorder="1" applyAlignment="1">
      <alignment horizontal="center" wrapText="1"/>
    </xf>
    <xf numFmtId="0" fontId="3" fillId="0" borderId="63" xfId="14" applyFont="1" applyBorder="1" applyAlignment="1">
      <alignment horizontal="center" wrapText="1"/>
    </xf>
    <xf numFmtId="0" fontId="3" fillId="0" borderId="56" xfId="14" applyFont="1" applyBorder="1" applyAlignment="1">
      <alignment horizontal="left" vertical="top" wrapText="1"/>
    </xf>
    <xf numFmtId="0" fontId="3" fillId="0" borderId="41" xfId="14" applyFont="1" applyBorder="1" applyAlignment="1">
      <alignment horizontal="right" vertical="center"/>
    </xf>
    <xf numFmtId="176" fontId="3" fillId="0" borderId="42" xfId="14" applyNumberFormat="1" applyFont="1" applyBorder="1" applyAlignment="1">
      <alignment horizontal="right" vertical="center"/>
    </xf>
    <xf numFmtId="181" fontId="3" fillId="0" borderId="43" xfId="14" applyNumberFormat="1" applyFont="1" applyBorder="1" applyAlignment="1">
      <alignment horizontal="right" vertical="center"/>
    </xf>
    <xf numFmtId="0" fontId="3" fillId="0" borderId="57" xfId="14" applyFont="1" applyBorder="1" applyAlignment="1">
      <alignment horizontal="left" vertical="top" wrapText="1"/>
    </xf>
    <xf numFmtId="176" fontId="3" fillId="0" borderId="47" xfId="14" applyNumberFormat="1" applyFont="1" applyBorder="1" applyAlignment="1">
      <alignment horizontal="right" vertical="center"/>
    </xf>
    <xf numFmtId="181" fontId="3" fillId="0" borderId="2" xfId="14" applyNumberFormat="1" applyFont="1" applyBorder="1" applyAlignment="1">
      <alignment horizontal="right" vertical="center"/>
    </xf>
    <xf numFmtId="0" fontId="3" fillId="0" borderId="68" xfId="14" applyFont="1" applyBorder="1" applyAlignment="1">
      <alignment horizontal="left" vertical="top" wrapText="1"/>
    </xf>
    <xf numFmtId="179" fontId="3" fillId="0" borderId="50" xfId="14" applyNumberFormat="1" applyFont="1" applyBorder="1" applyAlignment="1">
      <alignment horizontal="right" vertical="center"/>
    </xf>
    <xf numFmtId="176" fontId="3" fillId="0" borderId="51" xfId="14" applyNumberFormat="1" applyFont="1" applyBorder="1" applyAlignment="1">
      <alignment horizontal="right" vertical="center"/>
    </xf>
    <xf numFmtId="181" fontId="3" fillId="0" borderId="1" xfId="14" applyNumberFormat="1" applyFont="1" applyBorder="1" applyAlignment="1">
      <alignment horizontal="right" vertical="center"/>
    </xf>
    <xf numFmtId="0" fontId="3" fillId="0" borderId="58" xfId="14" applyFont="1" applyBorder="1" applyAlignment="1">
      <alignment horizontal="left" vertical="top" wrapText="1"/>
    </xf>
    <xf numFmtId="176" fontId="3" fillId="0" borderId="53" xfId="14" applyNumberFormat="1" applyFont="1" applyBorder="1" applyAlignment="1">
      <alignment horizontal="right" vertical="center"/>
    </xf>
    <xf numFmtId="0" fontId="3" fillId="0" borderId="54" xfId="14" applyFont="1" applyBorder="1" applyAlignment="1">
      <alignment horizontal="left" vertical="center" wrapText="1"/>
    </xf>
    <xf numFmtId="0" fontId="3" fillId="0" borderId="55" xfId="14" applyFont="1" applyBorder="1" applyAlignment="1">
      <alignment horizontal="left" vertical="center" wrapText="1"/>
    </xf>
    <xf numFmtId="0" fontId="3" fillId="3" borderId="36" xfId="14" applyFont="1" applyFill="1" applyBorder="1" applyAlignment="1">
      <alignment horizontal="center" wrapText="1"/>
    </xf>
    <xf numFmtId="0" fontId="3" fillId="3" borderId="37" xfId="14" applyFont="1" applyFill="1" applyBorder="1" applyAlignment="1">
      <alignment horizontal="center" wrapText="1"/>
    </xf>
    <xf numFmtId="179" fontId="3" fillId="3" borderId="41" xfId="14" applyNumberFormat="1" applyFont="1" applyFill="1" applyBorder="1" applyAlignment="1">
      <alignment horizontal="right" vertical="center"/>
    </xf>
    <xf numFmtId="179" fontId="3" fillId="3" borderId="42" xfId="14" applyNumberFormat="1" applyFont="1" applyFill="1" applyBorder="1" applyAlignment="1">
      <alignment horizontal="right" vertical="center"/>
    </xf>
    <xf numFmtId="179" fontId="3" fillId="3" borderId="43" xfId="14" applyNumberFormat="1" applyFont="1" applyFill="1" applyBorder="1" applyAlignment="1">
      <alignment horizontal="right" vertical="center"/>
    </xf>
    <xf numFmtId="0" fontId="3" fillId="3" borderId="49" xfId="14" applyFont="1" applyFill="1" applyBorder="1" applyAlignment="1">
      <alignment horizontal="left" vertical="top" wrapText="1"/>
    </xf>
    <xf numFmtId="180" fontId="3" fillId="3" borderId="50" xfId="14" applyNumberFormat="1" applyFont="1" applyFill="1" applyBorder="1" applyAlignment="1">
      <alignment horizontal="right" vertical="center"/>
    </xf>
    <xf numFmtId="180" fontId="3" fillId="3" borderId="51" xfId="14" applyNumberFormat="1" applyFont="1" applyFill="1" applyBorder="1" applyAlignment="1">
      <alignment horizontal="right" vertical="center"/>
    </xf>
    <xf numFmtId="180" fontId="3" fillId="3" borderId="1" xfId="14" applyNumberFormat="1" applyFont="1" applyFill="1" applyBorder="1" applyAlignment="1">
      <alignment horizontal="right" vertical="center"/>
    </xf>
    <xf numFmtId="179" fontId="3" fillId="3" borderId="46" xfId="14" applyNumberFormat="1" applyFont="1" applyFill="1" applyBorder="1" applyAlignment="1">
      <alignment horizontal="right" vertical="center"/>
    </xf>
    <xf numFmtId="179" fontId="3" fillId="3" borderId="47" xfId="14" applyNumberFormat="1" applyFont="1" applyFill="1" applyBorder="1" applyAlignment="1">
      <alignment horizontal="right" vertical="center"/>
    </xf>
    <xf numFmtId="179" fontId="3" fillId="3" borderId="2" xfId="14" applyNumberFormat="1" applyFont="1" applyFill="1" applyBorder="1" applyAlignment="1">
      <alignment horizontal="right" vertical="center"/>
    </xf>
    <xf numFmtId="183" fontId="3" fillId="3" borderId="51" xfId="14" applyNumberFormat="1" applyFont="1" applyFill="1" applyBorder="1" applyAlignment="1">
      <alignment horizontal="right" vertical="center"/>
    </xf>
    <xf numFmtId="180" fontId="3" fillId="3" borderId="53" xfId="14" applyNumberFormat="1" applyFont="1" applyFill="1" applyBorder="1" applyAlignment="1">
      <alignment horizontal="right" vertical="center"/>
    </xf>
    <xf numFmtId="180" fontId="3" fillId="3" borderId="54" xfId="14" applyNumberFormat="1" applyFont="1" applyFill="1" applyBorder="1" applyAlignment="1">
      <alignment horizontal="right" vertical="center"/>
    </xf>
    <xf numFmtId="180" fontId="3" fillId="3" borderId="55" xfId="14" applyNumberFormat="1" applyFont="1" applyFill="1" applyBorder="1" applyAlignment="1">
      <alignment horizontal="right" vertical="center"/>
    </xf>
    <xf numFmtId="0" fontId="3" fillId="0" borderId="36" xfId="26" applyFont="1" applyBorder="1" applyAlignment="1">
      <alignment horizontal="center" wrapText="1"/>
    </xf>
    <xf numFmtId="0" fontId="3" fillId="0" borderId="37" xfId="26" applyFont="1" applyBorder="1" applyAlignment="1">
      <alignment horizontal="center" wrapText="1"/>
    </xf>
    <xf numFmtId="0" fontId="3" fillId="0" borderId="38" xfId="26" applyFont="1" applyBorder="1" applyAlignment="1">
      <alignment horizontal="center" wrapText="1"/>
    </xf>
    <xf numFmtId="0" fontId="3" fillId="0" borderId="67" xfId="26" applyFont="1" applyBorder="1" applyAlignment="1">
      <alignment horizontal="left" vertical="top" wrapText="1"/>
    </xf>
    <xf numFmtId="179" fontId="3" fillId="0" borderId="61" xfId="26" applyNumberFormat="1" applyFont="1" applyBorder="1" applyAlignment="1">
      <alignment horizontal="right" vertical="center"/>
    </xf>
    <xf numFmtId="180" fontId="3" fillId="0" borderId="62" xfId="26" applyNumberFormat="1" applyFont="1" applyBorder="1" applyAlignment="1">
      <alignment horizontal="right" vertical="center"/>
    </xf>
    <xf numFmtId="176" fontId="3" fillId="0" borderId="62" xfId="26" applyNumberFormat="1" applyFont="1" applyBorder="1" applyAlignment="1">
      <alignment horizontal="right" vertical="center"/>
    </xf>
    <xf numFmtId="179" fontId="3" fillId="0" borderId="62" xfId="26" applyNumberFormat="1" applyFont="1" applyBorder="1" applyAlignment="1">
      <alignment horizontal="right" vertical="center"/>
    </xf>
    <xf numFmtId="180" fontId="3" fillId="0" borderId="63" xfId="26" applyNumberFormat="1" applyFont="1" applyBorder="1" applyAlignment="1">
      <alignment horizontal="right" vertical="center"/>
    </xf>
    <xf numFmtId="0" fontId="17" fillId="0" borderId="0" xfId="26"/>
    <xf numFmtId="179" fontId="3" fillId="0" borderId="46" xfId="26" applyNumberFormat="1" applyFont="1" applyBorder="1" applyAlignment="1">
      <alignment horizontal="right" vertical="center"/>
    </xf>
    <xf numFmtId="0" fontId="3" fillId="0" borderId="61" xfId="26" applyFont="1" applyBorder="1" applyAlignment="1">
      <alignment horizontal="center" wrapText="1"/>
    </xf>
    <xf numFmtId="0" fontId="3" fillId="0" borderId="62" xfId="26" applyFont="1" applyBorder="1" applyAlignment="1">
      <alignment horizontal="center" wrapText="1"/>
    </xf>
    <xf numFmtId="0" fontId="3" fillId="0" borderId="63" xfId="26" applyFont="1" applyBorder="1" applyAlignment="1">
      <alignment horizontal="center" wrapText="1"/>
    </xf>
    <xf numFmtId="0" fontId="3" fillId="0" borderId="56" xfId="26" applyFont="1" applyBorder="1" applyAlignment="1">
      <alignment horizontal="left" vertical="top" wrapText="1"/>
    </xf>
    <xf numFmtId="0" fontId="3" fillId="0" borderId="41" xfId="26" applyFont="1" applyBorder="1" applyAlignment="1">
      <alignment horizontal="right" vertical="center"/>
    </xf>
    <xf numFmtId="176" fontId="3" fillId="0" borderId="42" xfId="26" applyNumberFormat="1" applyFont="1" applyBorder="1" applyAlignment="1">
      <alignment horizontal="right" vertical="center"/>
    </xf>
    <xf numFmtId="181" fontId="3" fillId="0" borderId="43" xfId="26" applyNumberFormat="1" applyFont="1" applyBorder="1" applyAlignment="1">
      <alignment horizontal="right" vertical="center"/>
    </xf>
    <xf numFmtId="0" fontId="3" fillId="0" borderId="57" xfId="26" applyFont="1" applyBorder="1" applyAlignment="1">
      <alignment horizontal="left" vertical="top" wrapText="1"/>
    </xf>
    <xf numFmtId="176" fontId="3" fillId="0" borderId="47" xfId="26" applyNumberFormat="1" applyFont="1" applyBorder="1" applyAlignment="1">
      <alignment horizontal="right" vertical="center"/>
    </xf>
    <xf numFmtId="181" fontId="3" fillId="0" borderId="2" xfId="26" applyNumberFormat="1" applyFont="1" applyBorder="1" applyAlignment="1">
      <alignment horizontal="right" vertical="center"/>
    </xf>
    <xf numFmtId="0" fontId="3" fillId="0" borderId="68" xfId="26" applyFont="1" applyBorder="1" applyAlignment="1">
      <alignment horizontal="left" vertical="top" wrapText="1"/>
    </xf>
    <xf numFmtId="179" fontId="3" fillId="0" borderId="50" xfId="26" applyNumberFormat="1" applyFont="1" applyBorder="1" applyAlignment="1">
      <alignment horizontal="right" vertical="center"/>
    </xf>
    <xf numFmtId="176" fontId="3" fillId="0" borderId="51" xfId="26" applyNumberFormat="1" applyFont="1" applyBorder="1" applyAlignment="1">
      <alignment horizontal="right" vertical="center"/>
    </xf>
    <xf numFmtId="181" fontId="3" fillId="0" borderId="1" xfId="26" applyNumberFormat="1" applyFont="1" applyBorder="1" applyAlignment="1">
      <alignment horizontal="right" vertical="center"/>
    </xf>
    <xf numFmtId="0" fontId="3" fillId="0" borderId="58" xfId="26" applyFont="1" applyBorder="1" applyAlignment="1">
      <alignment horizontal="left" vertical="top" wrapText="1"/>
    </xf>
    <xf numFmtId="176" fontId="3" fillId="0" borderId="53" xfId="26" applyNumberFormat="1" applyFont="1" applyBorder="1" applyAlignment="1">
      <alignment horizontal="right" vertical="center"/>
    </xf>
    <xf numFmtId="0" fontId="3" fillId="0" borderId="54" xfId="26" applyFont="1" applyBorder="1" applyAlignment="1">
      <alignment horizontal="left" vertical="center" wrapText="1"/>
    </xf>
    <xf numFmtId="0" fontId="3" fillId="0" borderId="55" xfId="26" applyFont="1" applyBorder="1" applyAlignment="1">
      <alignment horizontal="left" vertical="center" wrapText="1"/>
    </xf>
    <xf numFmtId="0" fontId="3" fillId="3" borderId="36" xfId="26" applyFont="1" applyFill="1" applyBorder="1" applyAlignment="1">
      <alignment horizontal="center" wrapText="1"/>
    </xf>
    <xf numFmtId="0" fontId="3" fillId="3" borderId="37" xfId="26" applyFont="1" applyFill="1" applyBorder="1" applyAlignment="1">
      <alignment horizontal="center" wrapText="1"/>
    </xf>
    <xf numFmtId="0" fontId="3" fillId="3" borderId="29" xfId="26" applyFont="1" applyFill="1" applyBorder="1" applyAlignment="1">
      <alignment horizontal="left" vertical="top" wrapText="1"/>
    </xf>
    <xf numFmtId="179" fontId="3" fillId="3" borderId="41" xfId="26" applyNumberFormat="1" applyFont="1" applyFill="1" applyBorder="1" applyAlignment="1">
      <alignment horizontal="right" vertical="center"/>
    </xf>
    <xf numFmtId="179" fontId="3" fillId="3" borderId="42" xfId="26" applyNumberFormat="1" applyFont="1" applyFill="1" applyBorder="1" applyAlignment="1">
      <alignment horizontal="right" vertical="center"/>
    </xf>
    <xf numFmtId="179" fontId="3" fillId="3" borderId="43" xfId="26" applyNumberFormat="1" applyFont="1" applyFill="1" applyBorder="1" applyAlignment="1">
      <alignment horizontal="right" vertical="center"/>
    </xf>
    <xf numFmtId="0" fontId="3" fillId="3" borderId="49" xfId="26" applyFont="1" applyFill="1" applyBorder="1" applyAlignment="1">
      <alignment horizontal="left" vertical="top" wrapText="1"/>
    </xf>
    <xf numFmtId="180" fontId="3" fillId="3" borderId="50" xfId="26" applyNumberFormat="1" applyFont="1" applyFill="1" applyBorder="1" applyAlignment="1">
      <alignment horizontal="right" vertical="center"/>
    </xf>
    <xf numFmtId="180" fontId="3" fillId="3" borderId="51" xfId="26" applyNumberFormat="1" applyFont="1" applyFill="1" applyBorder="1" applyAlignment="1">
      <alignment horizontal="right" vertical="center"/>
    </xf>
    <xf numFmtId="180" fontId="3" fillId="3" borderId="1" xfId="26" applyNumberFormat="1" applyFont="1" applyFill="1" applyBorder="1" applyAlignment="1">
      <alignment horizontal="right" vertical="center"/>
    </xf>
    <xf numFmtId="0" fontId="3" fillId="3" borderId="45" xfId="26" applyFont="1" applyFill="1" applyBorder="1" applyAlignment="1">
      <alignment horizontal="left" vertical="top" wrapText="1"/>
    </xf>
    <xf numFmtId="179" fontId="3" fillId="3" borderId="46" xfId="26" applyNumberFormat="1" applyFont="1" applyFill="1" applyBorder="1" applyAlignment="1">
      <alignment horizontal="right" vertical="center"/>
    </xf>
    <xf numFmtId="179" fontId="3" fillId="3" borderId="47" xfId="26" applyNumberFormat="1" applyFont="1" applyFill="1" applyBorder="1" applyAlignment="1">
      <alignment horizontal="right" vertical="center"/>
    </xf>
    <xf numFmtId="179" fontId="3" fillId="3" borderId="2" xfId="26" applyNumberFormat="1" applyFont="1" applyFill="1" applyBorder="1" applyAlignment="1">
      <alignment horizontal="right" vertical="center"/>
    </xf>
    <xf numFmtId="183" fontId="3" fillId="3" borderId="51" xfId="26" applyNumberFormat="1" applyFont="1" applyFill="1" applyBorder="1" applyAlignment="1">
      <alignment horizontal="right" vertical="center"/>
    </xf>
    <xf numFmtId="183" fontId="3" fillId="3" borderId="50" xfId="26" applyNumberFormat="1" applyFont="1" applyFill="1" applyBorder="1" applyAlignment="1">
      <alignment horizontal="right" vertical="center"/>
    </xf>
    <xf numFmtId="183" fontId="3" fillId="3" borderId="1" xfId="26" applyNumberFormat="1" applyFont="1" applyFill="1" applyBorder="1" applyAlignment="1">
      <alignment horizontal="right" vertical="center"/>
    </xf>
    <xf numFmtId="0" fontId="3" fillId="3" borderId="35" xfId="26" applyFont="1" applyFill="1" applyBorder="1" applyAlignment="1">
      <alignment horizontal="left" vertical="top" wrapText="1"/>
    </xf>
    <xf numFmtId="180" fontId="3" fillId="3" borderId="53" xfId="26" applyNumberFormat="1" applyFont="1" applyFill="1" applyBorder="1" applyAlignment="1">
      <alignment horizontal="right" vertical="center"/>
    </xf>
    <xf numFmtId="180" fontId="3" fillId="3" borderId="54" xfId="26" applyNumberFormat="1" applyFont="1" applyFill="1" applyBorder="1" applyAlignment="1">
      <alignment horizontal="right" vertical="center"/>
    </xf>
    <xf numFmtId="180" fontId="3" fillId="3" borderId="55" xfId="26" applyNumberFormat="1" applyFont="1" applyFill="1" applyBorder="1" applyAlignment="1">
      <alignment horizontal="right" vertical="center"/>
    </xf>
    <xf numFmtId="0" fontId="17" fillId="0" borderId="0" xfId="27"/>
    <xf numFmtId="0" fontId="3" fillId="0" borderId="36" xfId="27" applyFont="1" applyBorder="1" applyAlignment="1">
      <alignment horizontal="center" wrapText="1"/>
    </xf>
    <xf numFmtId="0" fontId="3" fillId="0" borderId="37" xfId="27" applyFont="1" applyBorder="1" applyAlignment="1">
      <alignment horizontal="center" wrapText="1"/>
    </xf>
    <xf numFmtId="0" fontId="3" fillId="0" borderId="38" xfId="27" applyFont="1" applyBorder="1" applyAlignment="1">
      <alignment horizontal="center" wrapText="1"/>
    </xf>
    <xf numFmtId="0" fontId="3" fillId="0" borderId="67" xfId="27" applyFont="1" applyBorder="1" applyAlignment="1">
      <alignment horizontal="left" vertical="top" wrapText="1"/>
    </xf>
    <xf numFmtId="179" fontId="3" fillId="0" borderId="61" xfId="27" applyNumberFormat="1" applyFont="1" applyBorder="1" applyAlignment="1">
      <alignment horizontal="right" vertical="center"/>
    </xf>
    <xf numFmtId="180" fontId="3" fillId="0" borderId="62" xfId="27" applyNumberFormat="1" applyFont="1" applyBorder="1" applyAlignment="1">
      <alignment horizontal="right" vertical="center"/>
    </xf>
    <xf numFmtId="176" fontId="3" fillId="0" borderId="62" xfId="27" applyNumberFormat="1" applyFont="1" applyBorder="1" applyAlignment="1">
      <alignment horizontal="right" vertical="center"/>
    </xf>
    <xf numFmtId="179" fontId="3" fillId="0" borderId="62" xfId="27" applyNumberFormat="1" applyFont="1" applyBorder="1" applyAlignment="1">
      <alignment horizontal="right" vertical="center"/>
    </xf>
    <xf numFmtId="180" fontId="3" fillId="0" borderId="63" xfId="27" applyNumberFormat="1" applyFont="1" applyBorder="1" applyAlignment="1">
      <alignment horizontal="right" vertical="center"/>
    </xf>
    <xf numFmtId="179" fontId="3" fillId="0" borderId="46" xfId="27" applyNumberFormat="1" applyFont="1" applyBorder="1" applyAlignment="1">
      <alignment horizontal="right" vertical="center"/>
    </xf>
    <xf numFmtId="0" fontId="3" fillId="0" borderId="61" xfId="27" applyFont="1" applyBorder="1" applyAlignment="1">
      <alignment horizontal="center" wrapText="1"/>
    </xf>
    <xf numFmtId="0" fontId="3" fillId="0" borderId="62" xfId="27" applyFont="1" applyBorder="1" applyAlignment="1">
      <alignment horizontal="center" wrapText="1"/>
    </xf>
    <xf numFmtId="0" fontId="3" fillId="0" borderId="63" xfId="27" applyFont="1" applyBorder="1" applyAlignment="1">
      <alignment horizontal="center" wrapText="1"/>
    </xf>
    <xf numFmtId="0" fontId="3" fillId="0" borderId="56" xfId="27" applyFont="1" applyBorder="1" applyAlignment="1">
      <alignment horizontal="left" vertical="top" wrapText="1"/>
    </xf>
    <xf numFmtId="0" fontId="3" fillId="0" borderId="41" xfId="27" applyFont="1" applyBorder="1" applyAlignment="1">
      <alignment horizontal="right" vertical="center"/>
    </xf>
    <xf numFmtId="176" fontId="3" fillId="0" borderId="42" xfId="27" applyNumberFormat="1" applyFont="1" applyBorder="1" applyAlignment="1">
      <alignment horizontal="right" vertical="center"/>
    </xf>
    <xf numFmtId="181" fontId="3" fillId="0" borderId="43" xfId="27" applyNumberFormat="1" applyFont="1" applyBorder="1" applyAlignment="1">
      <alignment horizontal="right" vertical="center"/>
    </xf>
    <xf numFmtId="0" fontId="3" fillId="0" borderId="57" xfId="27" applyFont="1" applyBorder="1" applyAlignment="1">
      <alignment horizontal="left" vertical="top" wrapText="1"/>
    </xf>
    <xf numFmtId="176" fontId="3" fillId="0" borderId="47" xfId="27" applyNumberFormat="1" applyFont="1" applyBorder="1" applyAlignment="1">
      <alignment horizontal="right" vertical="center"/>
    </xf>
    <xf numFmtId="181" fontId="3" fillId="0" borderId="2" xfId="27" applyNumberFormat="1" applyFont="1" applyBorder="1" applyAlignment="1">
      <alignment horizontal="right" vertical="center"/>
    </xf>
    <xf numFmtId="0" fontId="3" fillId="0" borderId="68" xfId="27" applyFont="1" applyBorder="1" applyAlignment="1">
      <alignment horizontal="left" vertical="top" wrapText="1"/>
    </xf>
    <xf numFmtId="179" fontId="3" fillId="0" borderId="50" xfId="27" applyNumberFormat="1" applyFont="1" applyBorder="1" applyAlignment="1">
      <alignment horizontal="right" vertical="center"/>
    </xf>
    <xf numFmtId="176" fontId="3" fillId="0" borderId="51" xfId="27" applyNumberFormat="1" applyFont="1" applyBorder="1" applyAlignment="1">
      <alignment horizontal="right" vertical="center"/>
    </xf>
    <xf numFmtId="181" fontId="3" fillId="0" borderId="1" xfId="27" applyNumberFormat="1" applyFont="1" applyBorder="1" applyAlignment="1">
      <alignment horizontal="right" vertical="center"/>
    </xf>
    <xf numFmtId="0" fontId="3" fillId="0" borderId="58" xfId="27" applyFont="1" applyBorder="1" applyAlignment="1">
      <alignment horizontal="left" vertical="top" wrapText="1"/>
    </xf>
    <xf numFmtId="176" fontId="3" fillId="0" borderId="53" xfId="27" applyNumberFormat="1" applyFont="1" applyBorder="1" applyAlignment="1">
      <alignment horizontal="right" vertical="center"/>
    </xf>
    <xf numFmtId="0" fontId="3" fillId="0" borderId="54" xfId="27" applyFont="1" applyBorder="1" applyAlignment="1">
      <alignment horizontal="left" vertical="center" wrapText="1"/>
    </xf>
    <xf numFmtId="0" fontId="3" fillId="0" borderId="55" xfId="27" applyFont="1" applyBorder="1" applyAlignment="1">
      <alignment horizontal="left" vertical="center" wrapText="1"/>
    </xf>
    <xf numFmtId="0" fontId="3" fillId="3" borderId="36" xfId="27" applyFont="1" applyFill="1" applyBorder="1" applyAlignment="1">
      <alignment horizontal="center" wrapText="1"/>
    </xf>
    <xf numFmtId="0" fontId="3" fillId="3" borderId="37" xfId="27" applyFont="1" applyFill="1" applyBorder="1" applyAlignment="1">
      <alignment horizontal="center" wrapText="1"/>
    </xf>
    <xf numFmtId="0" fontId="3" fillId="3" borderId="29" xfId="27" applyFont="1" applyFill="1" applyBorder="1" applyAlignment="1">
      <alignment horizontal="left" vertical="top" wrapText="1"/>
    </xf>
    <xf numFmtId="179" fontId="3" fillId="3" borderId="41" xfId="27" applyNumberFormat="1" applyFont="1" applyFill="1" applyBorder="1" applyAlignment="1">
      <alignment horizontal="right" vertical="center"/>
    </xf>
    <xf numFmtId="179" fontId="3" fillId="3" borderId="42" xfId="27" applyNumberFormat="1" applyFont="1" applyFill="1" applyBorder="1" applyAlignment="1">
      <alignment horizontal="right" vertical="center"/>
    </xf>
    <xf numFmtId="179" fontId="3" fillId="3" borderId="43" xfId="27" applyNumberFormat="1" applyFont="1" applyFill="1" applyBorder="1" applyAlignment="1">
      <alignment horizontal="right" vertical="center"/>
    </xf>
    <xf numFmtId="0" fontId="3" fillId="3" borderId="49" xfId="27" applyFont="1" applyFill="1" applyBorder="1" applyAlignment="1">
      <alignment horizontal="left" vertical="top" wrapText="1"/>
    </xf>
    <xf numFmtId="180" fontId="3" fillId="3" borderId="50" xfId="27" applyNumberFormat="1" applyFont="1" applyFill="1" applyBorder="1" applyAlignment="1">
      <alignment horizontal="right" vertical="center"/>
    </xf>
    <xf numFmtId="180" fontId="3" fillId="3" borderId="51" xfId="27" applyNumberFormat="1" applyFont="1" applyFill="1" applyBorder="1" applyAlignment="1">
      <alignment horizontal="right" vertical="center"/>
    </xf>
    <xf numFmtId="180" fontId="3" fillId="3" borderId="1" xfId="27" applyNumberFormat="1" applyFont="1" applyFill="1" applyBorder="1" applyAlignment="1">
      <alignment horizontal="right" vertical="center"/>
    </xf>
    <xf numFmtId="0" fontId="3" fillId="3" borderId="45" xfId="27" applyFont="1" applyFill="1" applyBorder="1" applyAlignment="1">
      <alignment horizontal="left" vertical="top" wrapText="1"/>
    </xf>
    <xf numFmtId="179" fontId="3" fillId="3" borderId="46" xfId="27" applyNumberFormat="1" applyFont="1" applyFill="1" applyBorder="1" applyAlignment="1">
      <alignment horizontal="right" vertical="center"/>
    </xf>
    <xf numFmtId="179" fontId="3" fillId="3" borderId="47" xfId="27" applyNumberFormat="1" applyFont="1" applyFill="1" applyBorder="1" applyAlignment="1">
      <alignment horizontal="right" vertical="center"/>
    </xf>
    <xf numFmtId="179" fontId="3" fillId="3" borderId="2" xfId="27" applyNumberFormat="1" applyFont="1" applyFill="1" applyBorder="1" applyAlignment="1">
      <alignment horizontal="right" vertical="center"/>
    </xf>
    <xf numFmtId="183" fontId="3" fillId="3" borderId="51" xfId="27" applyNumberFormat="1" applyFont="1" applyFill="1" applyBorder="1" applyAlignment="1">
      <alignment horizontal="right" vertical="center"/>
    </xf>
    <xf numFmtId="181" fontId="3" fillId="3" borderId="47" xfId="27" applyNumberFormat="1" applyFont="1" applyFill="1" applyBorder="1" applyAlignment="1">
      <alignment horizontal="right" vertical="center"/>
    </xf>
    <xf numFmtId="183" fontId="3" fillId="3" borderId="50" xfId="27" applyNumberFormat="1" applyFont="1" applyFill="1" applyBorder="1" applyAlignment="1">
      <alignment horizontal="right" vertical="center"/>
    </xf>
    <xf numFmtId="183" fontId="3" fillId="3" borderId="1" xfId="27" applyNumberFormat="1" applyFont="1" applyFill="1" applyBorder="1" applyAlignment="1">
      <alignment horizontal="right" vertical="center"/>
    </xf>
    <xf numFmtId="0" fontId="3" fillId="3" borderId="35" xfId="27" applyFont="1" applyFill="1" applyBorder="1" applyAlignment="1">
      <alignment horizontal="left" vertical="top" wrapText="1"/>
    </xf>
    <xf numFmtId="180" fontId="3" fillId="3" borderId="53" xfId="27" applyNumberFormat="1" applyFont="1" applyFill="1" applyBorder="1" applyAlignment="1">
      <alignment horizontal="right" vertical="center"/>
    </xf>
    <xf numFmtId="180" fontId="3" fillId="3" borderId="54" xfId="27" applyNumberFormat="1" applyFont="1" applyFill="1" applyBorder="1" applyAlignment="1">
      <alignment horizontal="right" vertical="center"/>
    </xf>
    <xf numFmtId="180" fontId="3" fillId="3" borderId="55" xfId="27" applyNumberFormat="1" applyFont="1" applyFill="1" applyBorder="1" applyAlignment="1">
      <alignment horizontal="right" vertical="center"/>
    </xf>
    <xf numFmtId="0" fontId="17" fillId="0" borderId="0" xfId="28"/>
    <xf numFmtId="0" fontId="3" fillId="0" borderId="36" xfId="28" applyFont="1" applyBorder="1" applyAlignment="1">
      <alignment horizontal="center" wrapText="1"/>
    </xf>
    <xf numFmtId="0" fontId="3" fillId="0" borderId="37" xfId="28" applyFont="1" applyBorder="1" applyAlignment="1">
      <alignment horizontal="center" wrapText="1"/>
    </xf>
    <xf numFmtId="0" fontId="3" fillId="0" borderId="38" xfId="28" applyFont="1" applyBorder="1" applyAlignment="1">
      <alignment horizontal="center" wrapText="1"/>
    </xf>
    <xf numFmtId="0" fontId="3" fillId="0" borderId="67" xfId="28" applyFont="1" applyBorder="1" applyAlignment="1">
      <alignment horizontal="left" vertical="top" wrapText="1"/>
    </xf>
    <xf numFmtId="179" fontId="3" fillId="0" borderId="61" xfId="28" applyNumberFormat="1" applyFont="1" applyBorder="1" applyAlignment="1">
      <alignment horizontal="right" vertical="center"/>
    </xf>
    <xf numFmtId="180" fontId="3" fillId="0" borderId="62" xfId="28" applyNumberFormat="1" applyFont="1" applyBorder="1" applyAlignment="1">
      <alignment horizontal="right" vertical="center"/>
    </xf>
    <xf numFmtId="176" fontId="3" fillId="0" borderId="62" xfId="28" applyNumberFormat="1" applyFont="1" applyBorder="1" applyAlignment="1">
      <alignment horizontal="right" vertical="center"/>
    </xf>
    <xf numFmtId="179" fontId="3" fillId="0" borderId="62" xfId="28" applyNumberFormat="1" applyFont="1" applyBorder="1" applyAlignment="1">
      <alignment horizontal="right" vertical="center"/>
    </xf>
    <xf numFmtId="180" fontId="3" fillId="0" borderId="63" xfId="28" applyNumberFormat="1" applyFont="1" applyBorder="1" applyAlignment="1">
      <alignment horizontal="right" vertical="center"/>
    </xf>
    <xf numFmtId="179" fontId="3" fillId="0" borderId="46" xfId="28" applyNumberFormat="1" applyFont="1" applyBorder="1" applyAlignment="1">
      <alignment horizontal="right" vertical="center"/>
    </xf>
    <xf numFmtId="0" fontId="3" fillId="0" borderId="61" xfId="28" applyFont="1" applyBorder="1" applyAlignment="1">
      <alignment horizontal="center" wrapText="1"/>
    </xf>
    <xf numFmtId="0" fontId="3" fillId="0" borderId="62" xfId="28" applyFont="1" applyBorder="1" applyAlignment="1">
      <alignment horizontal="center" wrapText="1"/>
    </xf>
    <xf numFmtId="0" fontId="3" fillId="0" borderId="63" xfId="28" applyFont="1" applyBorder="1" applyAlignment="1">
      <alignment horizontal="center" wrapText="1"/>
    </xf>
    <xf numFmtId="0" fontId="3" fillId="0" borderId="56" xfId="28" applyFont="1" applyBorder="1" applyAlignment="1">
      <alignment horizontal="left" vertical="top" wrapText="1"/>
    </xf>
    <xf numFmtId="0" fontId="3" fillId="0" borderId="41" xfId="28" applyFont="1" applyBorder="1" applyAlignment="1">
      <alignment horizontal="right" vertical="center"/>
    </xf>
    <xf numFmtId="176" fontId="3" fillId="0" borderId="42" xfId="28" applyNumberFormat="1" applyFont="1" applyBorder="1" applyAlignment="1">
      <alignment horizontal="right" vertical="center"/>
    </xf>
    <xf numFmtId="181" fontId="3" fillId="0" borderId="43" xfId="28" applyNumberFormat="1" applyFont="1" applyBorder="1" applyAlignment="1">
      <alignment horizontal="right" vertical="center"/>
    </xf>
    <xf numFmtId="0" fontId="3" fillId="0" borderId="57" xfId="28" applyFont="1" applyBorder="1" applyAlignment="1">
      <alignment horizontal="left" vertical="top" wrapText="1"/>
    </xf>
    <xf numFmtId="176" fontId="3" fillId="0" borderId="47" xfId="28" applyNumberFormat="1" applyFont="1" applyBorder="1" applyAlignment="1">
      <alignment horizontal="right" vertical="center"/>
    </xf>
    <xf numFmtId="181" fontId="3" fillId="0" borderId="2" xfId="28" applyNumberFormat="1" applyFont="1" applyBorder="1" applyAlignment="1">
      <alignment horizontal="right" vertical="center"/>
    </xf>
    <xf numFmtId="0" fontId="3" fillId="0" borderId="68" xfId="28" applyFont="1" applyBorder="1" applyAlignment="1">
      <alignment horizontal="left" vertical="top" wrapText="1"/>
    </xf>
    <xf numFmtId="179" fontId="3" fillId="0" borderId="50" xfId="28" applyNumberFormat="1" applyFont="1" applyBorder="1" applyAlignment="1">
      <alignment horizontal="right" vertical="center"/>
    </xf>
    <xf numFmtId="176" fontId="3" fillId="0" borderId="51" xfId="28" applyNumberFormat="1" applyFont="1" applyBorder="1" applyAlignment="1">
      <alignment horizontal="right" vertical="center"/>
    </xf>
    <xf numFmtId="181" fontId="3" fillId="0" borderId="1" xfId="28" applyNumberFormat="1" applyFont="1" applyBorder="1" applyAlignment="1">
      <alignment horizontal="right" vertical="center"/>
    </xf>
    <xf numFmtId="0" fontId="3" fillId="0" borderId="58" xfId="28" applyFont="1" applyBorder="1" applyAlignment="1">
      <alignment horizontal="left" vertical="top" wrapText="1"/>
    </xf>
    <xf numFmtId="176" fontId="3" fillId="0" borderId="53" xfId="28" applyNumberFormat="1" applyFont="1" applyBorder="1" applyAlignment="1">
      <alignment horizontal="right" vertical="center"/>
    </xf>
    <xf numFmtId="0" fontId="3" fillId="0" borderId="54" xfId="28" applyFont="1" applyBorder="1" applyAlignment="1">
      <alignment horizontal="left" vertical="center" wrapText="1"/>
    </xf>
    <xf numFmtId="0" fontId="3" fillId="0" borderId="55" xfId="28" applyFont="1" applyBorder="1" applyAlignment="1">
      <alignment horizontal="left" vertical="center" wrapText="1"/>
    </xf>
    <xf numFmtId="0" fontId="3" fillId="3" borderId="36" xfId="28" applyFont="1" applyFill="1" applyBorder="1" applyAlignment="1">
      <alignment horizontal="center" wrapText="1"/>
    </xf>
    <xf numFmtId="0" fontId="3" fillId="3" borderId="37" xfId="28" applyFont="1" applyFill="1" applyBorder="1" applyAlignment="1">
      <alignment horizontal="center" wrapText="1"/>
    </xf>
    <xf numFmtId="0" fontId="3" fillId="3" borderId="29" xfId="28" applyFont="1" applyFill="1" applyBorder="1" applyAlignment="1">
      <alignment horizontal="left" vertical="top" wrapText="1"/>
    </xf>
    <xf numFmtId="179" fontId="3" fillId="3" borderId="41" xfId="28" applyNumberFormat="1" applyFont="1" applyFill="1" applyBorder="1" applyAlignment="1">
      <alignment horizontal="right" vertical="center"/>
    </xf>
    <xf numFmtId="179" fontId="3" fillId="3" borderId="42" xfId="28" applyNumberFormat="1" applyFont="1" applyFill="1" applyBorder="1" applyAlignment="1">
      <alignment horizontal="right" vertical="center"/>
    </xf>
    <xf numFmtId="179" fontId="3" fillId="3" borderId="43" xfId="28" applyNumberFormat="1" applyFont="1" applyFill="1" applyBorder="1" applyAlignment="1">
      <alignment horizontal="right" vertical="center"/>
    </xf>
    <xf numFmtId="0" fontId="3" fillId="3" borderId="49" xfId="28" applyFont="1" applyFill="1" applyBorder="1" applyAlignment="1">
      <alignment horizontal="left" vertical="top" wrapText="1"/>
    </xf>
    <xf numFmtId="180" fontId="3" fillId="3" borderId="50" xfId="28" applyNumberFormat="1" applyFont="1" applyFill="1" applyBorder="1" applyAlignment="1">
      <alignment horizontal="right" vertical="center"/>
    </xf>
    <xf numFmtId="180" fontId="3" fillId="3" borderId="51" xfId="28" applyNumberFormat="1" applyFont="1" applyFill="1" applyBorder="1" applyAlignment="1">
      <alignment horizontal="right" vertical="center"/>
    </xf>
    <xf numFmtId="180" fontId="3" fillId="3" borderId="1" xfId="28" applyNumberFormat="1" applyFont="1" applyFill="1" applyBorder="1" applyAlignment="1">
      <alignment horizontal="right" vertical="center"/>
    </xf>
    <xf numFmtId="0" fontId="3" fillId="3" borderId="45" xfId="28" applyFont="1" applyFill="1" applyBorder="1" applyAlignment="1">
      <alignment horizontal="left" vertical="top" wrapText="1"/>
    </xf>
    <xf numFmtId="179" fontId="3" fillId="3" borderId="46" xfId="28" applyNumberFormat="1" applyFont="1" applyFill="1" applyBorder="1" applyAlignment="1">
      <alignment horizontal="right" vertical="center"/>
    </xf>
    <xf numFmtId="179" fontId="3" fillId="3" borderId="47" xfId="28" applyNumberFormat="1" applyFont="1" applyFill="1" applyBorder="1" applyAlignment="1">
      <alignment horizontal="right" vertical="center"/>
    </xf>
    <xf numFmtId="179" fontId="3" fillId="3" borderId="2" xfId="28" applyNumberFormat="1" applyFont="1" applyFill="1" applyBorder="1" applyAlignment="1">
      <alignment horizontal="right" vertical="center"/>
    </xf>
    <xf numFmtId="183" fontId="3" fillId="3" borderId="50" xfId="28" applyNumberFormat="1" applyFont="1" applyFill="1" applyBorder="1" applyAlignment="1">
      <alignment horizontal="right" vertical="center"/>
    </xf>
    <xf numFmtId="183" fontId="3" fillId="3" borderId="51" xfId="28" applyNumberFormat="1" applyFont="1" applyFill="1" applyBorder="1" applyAlignment="1">
      <alignment horizontal="right" vertical="center"/>
    </xf>
    <xf numFmtId="183" fontId="3" fillId="3" borderId="1" xfId="28" applyNumberFormat="1" applyFont="1" applyFill="1" applyBorder="1" applyAlignment="1">
      <alignment horizontal="right" vertical="center"/>
    </xf>
    <xf numFmtId="0" fontId="3" fillId="3" borderId="35" xfId="28" applyFont="1" applyFill="1" applyBorder="1" applyAlignment="1">
      <alignment horizontal="left" vertical="top" wrapText="1"/>
    </xf>
    <xf numFmtId="180" fontId="3" fillId="3" borderId="53" xfId="28" applyNumberFormat="1" applyFont="1" applyFill="1" applyBorder="1" applyAlignment="1">
      <alignment horizontal="right" vertical="center"/>
    </xf>
    <xf numFmtId="180" fontId="3" fillId="3" borderId="54" xfId="28" applyNumberFormat="1" applyFont="1" applyFill="1" applyBorder="1" applyAlignment="1">
      <alignment horizontal="right" vertical="center"/>
    </xf>
    <xf numFmtId="180" fontId="3" fillId="3" borderId="55" xfId="28" applyNumberFormat="1" applyFont="1" applyFill="1" applyBorder="1" applyAlignment="1">
      <alignment horizontal="right" vertical="center"/>
    </xf>
    <xf numFmtId="181" fontId="3" fillId="0" borderId="50" xfId="27" applyNumberFormat="1" applyFont="1" applyBorder="1" applyAlignment="1">
      <alignment horizontal="right" vertical="center"/>
    </xf>
    <xf numFmtId="181" fontId="3" fillId="3" borderId="42" xfId="27" applyNumberFormat="1" applyFont="1" applyFill="1" applyBorder="1" applyAlignment="1">
      <alignment horizontal="right" vertical="center"/>
    </xf>
    <xf numFmtId="181" fontId="3" fillId="3" borderId="2" xfId="27" applyNumberFormat="1" applyFont="1" applyFill="1" applyBorder="1" applyAlignment="1">
      <alignment horizontal="right" vertical="center"/>
    </xf>
    <xf numFmtId="181" fontId="3" fillId="3" borderId="46" xfId="27" applyNumberFormat="1" applyFont="1" applyFill="1" applyBorder="1" applyAlignment="1">
      <alignment horizontal="right" vertical="center"/>
    </xf>
    <xf numFmtId="0" fontId="3" fillId="0" borderId="36" xfId="29" applyFont="1" applyBorder="1" applyAlignment="1">
      <alignment horizontal="center" wrapText="1"/>
    </xf>
    <xf numFmtId="0" fontId="3" fillId="0" borderId="37" xfId="29" applyFont="1" applyBorder="1" applyAlignment="1">
      <alignment horizontal="center" wrapText="1"/>
    </xf>
    <xf numFmtId="0" fontId="3" fillId="0" borderId="38" xfId="29" applyFont="1" applyBorder="1" applyAlignment="1">
      <alignment horizontal="center" wrapText="1"/>
    </xf>
    <xf numFmtId="0" fontId="3" fillId="0" borderId="67" xfId="29" applyFont="1" applyBorder="1" applyAlignment="1">
      <alignment horizontal="left" vertical="top" wrapText="1"/>
    </xf>
    <xf numFmtId="179" fontId="3" fillId="0" borderId="61" xfId="29" applyNumberFormat="1" applyFont="1" applyBorder="1" applyAlignment="1">
      <alignment horizontal="right" vertical="center"/>
    </xf>
    <xf numFmtId="180" fontId="3" fillId="0" borderId="62" xfId="29" applyNumberFormat="1" applyFont="1" applyBorder="1" applyAlignment="1">
      <alignment horizontal="right" vertical="center"/>
    </xf>
    <xf numFmtId="176" fontId="3" fillId="0" borderId="62" xfId="29" applyNumberFormat="1" applyFont="1" applyBorder="1" applyAlignment="1">
      <alignment horizontal="right" vertical="center"/>
    </xf>
    <xf numFmtId="179" fontId="3" fillId="0" borderId="62" xfId="29" applyNumberFormat="1" applyFont="1" applyBorder="1" applyAlignment="1">
      <alignment horizontal="right" vertical="center"/>
    </xf>
    <xf numFmtId="180" fontId="3" fillId="0" borderId="63" xfId="29" applyNumberFormat="1" applyFont="1" applyBorder="1" applyAlignment="1">
      <alignment horizontal="right" vertical="center"/>
    </xf>
    <xf numFmtId="0" fontId="17" fillId="0" borderId="0" xfId="29"/>
    <xf numFmtId="179" fontId="3" fillId="0" borderId="46" xfId="29" applyNumberFormat="1" applyFont="1" applyBorder="1" applyAlignment="1">
      <alignment horizontal="right" vertical="center"/>
    </xf>
    <xf numFmtId="0" fontId="3" fillId="0" borderId="61" xfId="29" applyFont="1" applyBorder="1" applyAlignment="1">
      <alignment horizontal="center" wrapText="1"/>
    </xf>
    <xf numFmtId="0" fontId="3" fillId="0" borderId="62" xfId="29" applyFont="1" applyBorder="1" applyAlignment="1">
      <alignment horizontal="center" wrapText="1"/>
    </xf>
    <xf numFmtId="0" fontId="3" fillId="0" borderId="63" xfId="29" applyFont="1" applyBorder="1" applyAlignment="1">
      <alignment horizontal="center" wrapText="1"/>
    </xf>
    <xf numFmtId="0" fontId="3" fillId="0" borderId="56" xfId="29" applyFont="1" applyBorder="1" applyAlignment="1">
      <alignment horizontal="left" vertical="top" wrapText="1"/>
    </xf>
    <xf numFmtId="0" fontId="3" fillId="0" borderId="41" xfId="29" applyFont="1" applyBorder="1" applyAlignment="1">
      <alignment horizontal="right" vertical="center"/>
    </xf>
    <xf numFmtId="176" fontId="3" fillId="0" borderId="42" xfId="29" applyNumberFormat="1" applyFont="1" applyBorder="1" applyAlignment="1">
      <alignment horizontal="right" vertical="center"/>
    </xf>
    <xf numFmtId="181" fontId="3" fillId="0" borderId="43" xfId="29" applyNumberFormat="1" applyFont="1" applyBorder="1" applyAlignment="1">
      <alignment horizontal="right" vertical="center"/>
    </xf>
    <xf numFmtId="0" fontId="3" fillId="0" borderId="57" xfId="29" applyFont="1" applyBorder="1" applyAlignment="1">
      <alignment horizontal="left" vertical="top" wrapText="1"/>
    </xf>
    <xf numFmtId="176" fontId="3" fillId="0" borderId="47" xfId="29" applyNumberFormat="1" applyFont="1" applyBorder="1" applyAlignment="1">
      <alignment horizontal="right" vertical="center"/>
    </xf>
    <xf numFmtId="181" fontId="3" fillId="0" borderId="2" xfId="29" applyNumberFormat="1" applyFont="1" applyBorder="1" applyAlignment="1">
      <alignment horizontal="right" vertical="center"/>
    </xf>
    <xf numFmtId="0" fontId="3" fillId="0" borderId="68" xfId="29" applyFont="1" applyBorder="1" applyAlignment="1">
      <alignment horizontal="left" vertical="top" wrapText="1"/>
    </xf>
    <xf numFmtId="179" fontId="3" fillId="0" borderId="50" xfId="29" applyNumberFormat="1" applyFont="1" applyBorder="1" applyAlignment="1">
      <alignment horizontal="right" vertical="center"/>
    </xf>
    <xf numFmtId="176" fontId="3" fillId="0" borderId="51" xfId="29" applyNumberFormat="1" applyFont="1" applyBorder="1" applyAlignment="1">
      <alignment horizontal="right" vertical="center"/>
    </xf>
    <xf numFmtId="181" fontId="3" fillId="0" borderId="1" xfId="29" applyNumberFormat="1" applyFont="1" applyBorder="1" applyAlignment="1">
      <alignment horizontal="right" vertical="center"/>
    </xf>
    <xf numFmtId="0" fontId="3" fillId="0" borderId="58" xfId="29" applyFont="1" applyBorder="1" applyAlignment="1">
      <alignment horizontal="left" vertical="top" wrapText="1"/>
    </xf>
    <xf numFmtId="176" fontId="3" fillId="0" borderId="53" xfId="29" applyNumberFormat="1" applyFont="1" applyBorder="1" applyAlignment="1">
      <alignment horizontal="right" vertical="center"/>
    </xf>
    <xf numFmtId="0" fontId="3" fillId="0" borderId="54" xfId="29" applyFont="1" applyBorder="1" applyAlignment="1">
      <alignment horizontal="left" vertical="center" wrapText="1"/>
    </xf>
    <xf numFmtId="0" fontId="3" fillId="0" borderId="55" xfId="29" applyFont="1" applyBorder="1" applyAlignment="1">
      <alignment horizontal="left" vertical="center" wrapText="1"/>
    </xf>
    <xf numFmtId="0" fontId="3" fillId="3" borderId="36" xfId="29" applyFont="1" applyFill="1" applyBorder="1" applyAlignment="1">
      <alignment horizontal="center" wrapText="1"/>
    </xf>
    <xf numFmtId="0" fontId="3" fillId="3" borderId="37" xfId="29" applyFont="1" applyFill="1" applyBorder="1" applyAlignment="1">
      <alignment horizontal="center" wrapText="1"/>
    </xf>
    <xf numFmtId="0" fontId="3" fillId="3" borderId="29" xfId="29" applyFont="1" applyFill="1" applyBorder="1" applyAlignment="1">
      <alignment horizontal="left" vertical="top" wrapText="1"/>
    </xf>
    <xf numFmtId="179" fontId="3" fillId="3" borderId="41" xfId="29" applyNumberFormat="1" applyFont="1" applyFill="1" applyBorder="1" applyAlignment="1">
      <alignment horizontal="right" vertical="center"/>
    </xf>
    <xf numFmtId="179" fontId="3" fillId="3" borderId="42" xfId="29" applyNumberFormat="1" applyFont="1" applyFill="1" applyBorder="1" applyAlignment="1">
      <alignment horizontal="right" vertical="center"/>
    </xf>
    <xf numFmtId="179" fontId="3" fillId="3" borderId="43" xfId="29" applyNumberFormat="1" applyFont="1" applyFill="1" applyBorder="1" applyAlignment="1">
      <alignment horizontal="right" vertical="center"/>
    </xf>
    <xf numFmtId="0" fontId="3" fillId="3" borderId="49" xfId="29" applyFont="1" applyFill="1" applyBorder="1" applyAlignment="1">
      <alignment horizontal="left" vertical="top" wrapText="1"/>
    </xf>
    <xf numFmtId="180" fontId="3" fillId="3" borderId="50" xfId="29" applyNumberFormat="1" applyFont="1" applyFill="1" applyBorder="1" applyAlignment="1">
      <alignment horizontal="right" vertical="center"/>
    </xf>
    <xf numFmtId="180" fontId="3" fillId="3" borderId="51" xfId="29" applyNumberFormat="1" applyFont="1" applyFill="1" applyBorder="1" applyAlignment="1">
      <alignment horizontal="right" vertical="center"/>
    </xf>
    <xf numFmtId="180" fontId="3" fillId="3" borderId="1" xfId="29" applyNumberFormat="1" applyFont="1" applyFill="1" applyBorder="1" applyAlignment="1">
      <alignment horizontal="right" vertical="center"/>
    </xf>
    <xf numFmtId="0" fontId="3" fillId="3" borderId="45" xfId="29" applyFont="1" applyFill="1" applyBorder="1" applyAlignment="1">
      <alignment horizontal="left" vertical="top" wrapText="1"/>
    </xf>
    <xf numFmtId="179" fontId="3" fillId="3" borderId="46" xfId="29" applyNumberFormat="1" applyFont="1" applyFill="1" applyBorder="1" applyAlignment="1">
      <alignment horizontal="right" vertical="center"/>
    </xf>
    <xf numFmtId="179" fontId="3" fillId="3" borderId="47" xfId="29" applyNumberFormat="1" applyFont="1" applyFill="1" applyBorder="1" applyAlignment="1">
      <alignment horizontal="right" vertical="center"/>
    </xf>
    <xf numFmtId="179" fontId="3" fillId="3" borderId="2" xfId="29" applyNumberFormat="1" applyFont="1" applyFill="1" applyBorder="1" applyAlignment="1">
      <alignment horizontal="right" vertical="center"/>
    </xf>
    <xf numFmtId="183" fontId="3" fillId="3" borderId="50" xfId="29" applyNumberFormat="1" applyFont="1" applyFill="1" applyBorder="1" applyAlignment="1">
      <alignment horizontal="right" vertical="center"/>
    </xf>
    <xf numFmtId="183" fontId="3" fillId="3" borderId="51" xfId="29" applyNumberFormat="1" applyFont="1" applyFill="1" applyBorder="1" applyAlignment="1">
      <alignment horizontal="right" vertical="center"/>
    </xf>
    <xf numFmtId="183" fontId="3" fillId="3" borderId="1" xfId="29" applyNumberFormat="1" applyFont="1" applyFill="1" applyBorder="1" applyAlignment="1">
      <alignment horizontal="right" vertical="center"/>
    </xf>
    <xf numFmtId="0" fontId="3" fillId="3" borderId="35" xfId="29" applyFont="1" applyFill="1" applyBorder="1" applyAlignment="1">
      <alignment horizontal="left" vertical="top" wrapText="1"/>
    </xf>
    <xf numFmtId="180" fontId="3" fillId="3" borderId="53" xfId="29" applyNumberFormat="1" applyFont="1" applyFill="1" applyBorder="1" applyAlignment="1">
      <alignment horizontal="right" vertical="center"/>
    </xf>
    <xf numFmtId="180" fontId="3" fillId="3" borderId="54" xfId="29" applyNumberFormat="1" applyFont="1" applyFill="1" applyBorder="1" applyAlignment="1">
      <alignment horizontal="right" vertical="center"/>
    </xf>
    <xf numFmtId="180" fontId="3" fillId="3" borderId="55" xfId="29" applyNumberFormat="1" applyFont="1" applyFill="1" applyBorder="1" applyAlignment="1">
      <alignment horizontal="right" vertical="center"/>
    </xf>
    <xf numFmtId="181" fontId="3" fillId="0" borderId="62" xfId="29" applyNumberFormat="1" applyFont="1" applyBorder="1" applyAlignment="1">
      <alignment horizontal="right" vertical="center"/>
    </xf>
    <xf numFmtId="183" fontId="3" fillId="0" borderId="62" xfId="29" applyNumberFormat="1" applyFont="1" applyBorder="1" applyAlignment="1">
      <alignment horizontal="right" vertical="center"/>
    </xf>
    <xf numFmtId="181" fontId="3" fillId="0" borderId="50" xfId="29" applyNumberFormat="1" applyFont="1" applyBorder="1" applyAlignment="1">
      <alignment horizontal="right" vertical="center"/>
    </xf>
    <xf numFmtId="0" fontId="6" fillId="0" borderId="0" xfId="30"/>
    <xf numFmtId="0" fontId="3" fillId="0" borderId="36" xfId="30" applyFont="1" applyBorder="1" applyAlignment="1">
      <alignment horizontal="center" wrapText="1"/>
    </xf>
    <xf numFmtId="0" fontId="3" fillId="0" borderId="37" xfId="30" applyFont="1" applyBorder="1" applyAlignment="1">
      <alignment horizontal="center" wrapText="1"/>
    </xf>
    <xf numFmtId="0" fontId="3" fillId="0" borderId="38" xfId="30" applyFont="1" applyBorder="1" applyAlignment="1">
      <alignment horizontal="center" wrapText="1"/>
    </xf>
    <xf numFmtId="0" fontId="3" fillId="0" borderId="67" xfId="30" applyFont="1" applyBorder="1" applyAlignment="1">
      <alignment horizontal="left" vertical="top" wrapText="1"/>
    </xf>
    <xf numFmtId="179" fontId="3" fillId="0" borderId="61" xfId="30" applyNumberFormat="1" applyFont="1" applyBorder="1" applyAlignment="1">
      <alignment horizontal="right" vertical="center"/>
    </xf>
    <xf numFmtId="180" fontId="3" fillId="0" borderId="62" xfId="30" applyNumberFormat="1" applyFont="1" applyBorder="1" applyAlignment="1">
      <alignment horizontal="right" vertical="center"/>
    </xf>
    <xf numFmtId="181" fontId="3" fillId="0" borderId="62" xfId="30" applyNumberFormat="1" applyFont="1" applyBorder="1" applyAlignment="1">
      <alignment horizontal="right" vertical="center"/>
    </xf>
    <xf numFmtId="183" fontId="3" fillId="0" borderId="62" xfId="30" applyNumberFormat="1" applyFont="1" applyBorder="1" applyAlignment="1">
      <alignment horizontal="right" vertical="center"/>
    </xf>
    <xf numFmtId="179" fontId="3" fillId="0" borderId="62" xfId="30" applyNumberFormat="1" applyFont="1" applyBorder="1" applyAlignment="1">
      <alignment horizontal="right" vertical="center"/>
    </xf>
    <xf numFmtId="180" fontId="3" fillId="0" borderId="63" xfId="30" applyNumberFormat="1" applyFont="1" applyBorder="1" applyAlignment="1">
      <alignment horizontal="right" vertical="center"/>
    </xf>
    <xf numFmtId="179" fontId="3" fillId="0" borderId="46" xfId="30" applyNumberFormat="1" applyFont="1" applyBorder="1" applyAlignment="1">
      <alignment horizontal="right" vertical="center"/>
    </xf>
    <xf numFmtId="0" fontId="3" fillId="0" borderId="61" xfId="30" applyFont="1" applyBorder="1" applyAlignment="1">
      <alignment horizontal="center" wrapText="1"/>
    </xf>
    <xf numFmtId="0" fontId="3" fillId="0" borderId="62" xfId="30" applyFont="1" applyBorder="1" applyAlignment="1">
      <alignment horizontal="center" wrapText="1"/>
    </xf>
    <xf numFmtId="0" fontId="3" fillId="0" borderId="63" xfId="30" applyFont="1" applyBorder="1" applyAlignment="1">
      <alignment horizontal="center" wrapText="1"/>
    </xf>
    <xf numFmtId="0" fontId="3" fillId="0" borderId="56" xfId="30" applyFont="1" applyBorder="1" applyAlignment="1">
      <alignment horizontal="left" vertical="top" wrapText="1"/>
    </xf>
    <xf numFmtId="0" fontId="3" fillId="0" borderId="41" xfId="30" applyFont="1" applyBorder="1" applyAlignment="1">
      <alignment horizontal="right" vertical="center"/>
    </xf>
    <xf numFmtId="176" fontId="3" fillId="0" borderId="42" xfId="30" applyNumberFormat="1" applyFont="1" applyBorder="1" applyAlignment="1">
      <alignment horizontal="right" vertical="center"/>
    </xf>
    <xf numFmtId="181" fontId="3" fillId="0" borderId="43" xfId="30" applyNumberFormat="1" applyFont="1" applyBorder="1" applyAlignment="1">
      <alignment horizontal="right" vertical="center"/>
    </xf>
    <xf numFmtId="0" fontId="3" fillId="0" borderId="57" xfId="30" applyFont="1" applyBorder="1" applyAlignment="1">
      <alignment horizontal="left" vertical="top" wrapText="1"/>
    </xf>
    <xf numFmtId="176" fontId="3" fillId="0" borderId="47" xfId="30" applyNumberFormat="1" applyFont="1" applyBorder="1" applyAlignment="1">
      <alignment horizontal="right" vertical="center"/>
    </xf>
    <xf numFmtId="181" fontId="3" fillId="0" borderId="2" xfId="30" applyNumberFormat="1" applyFont="1" applyBorder="1" applyAlignment="1">
      <alignment horizontal="right" vertical="center"/>
    </xf>
    <xf numFmtId="0" fontId="3" fillId="0" borderId="68" xfId="30" applyFont="1" applyBorder="1" applyAlignment="1">
      <alignment horizontal="left" vertical="top" wrapText="1"/>
    </xf>
    <xf numFmtId="179" fontId="3" fillId="0" borderId="50" xfId="30" applyNumberFormat="1" applyFont="1" applyBorder="1" applyAlignment="1">
      <alignment horizontal="right" vertical="center"/>
    </xf>
    <xf numFmtId="176" fontId="3" fillId="0" borderId="51" xfId="30" applyNumberFormat="1" applyFont="1" applyBorder="1" applyAlignment="1">
      <alignment horizontal="right" vertical="center"/>
    </xf>
    <xf numFmtId="181" fontId="3" fillId="0" borderId="1" xfId="30" applyNumberFormat="1" applyFont="1" applyBorder="1" applyAlignment="1">
      <alignment horizontal="right" vertical="center"/>
    </xf>
    <xf numFmtId="0" fontId="3" fillId="0" borderId="58" xfId="30" applyFont="1" applyBorder="1" applyAlignment="1">
      <alignment horizontal="left" vertical="top" wrapText="1"/>
    </xf>
    <xf numFmtId="176" fontId="3" fillId="0" borderId="53" xfId="30" applyNumberFormat="1" applyFont="1" applyBorder="1" applyAlignment="1">
      <alignment horizontal="right" vertical="center"/>
    </xf>
    <xf numFmtId="0" fontId="3" fillId="0" borderId="54" xfId="30" applyFont="1" applyBorder="1" applyAlignment="1">
      <alignment horizontal="left" vertical="center" wrapText="1"/>
    </xf>
    <xf numFmtId="0" fontId="3" fillId="0" borderId="55" xfId="30" applyFont="1" applyBorder="1" applyAlignment="1">
      <alignment horizontal="left" vertical="center" wrapText="1"/>
    </xf>
    <xf numFmtId="0" fontId="3" fillId="3" borderId="36" xfId="30" applyFont="1" applyFill="1" applyBorder="1" applyAlignment="1">
      <alignment horizontal="center" wrapText="1"/>
    </xf>
    <xf numFmtId="0" fontId="3" fillId="3" borderId="37" xfId="30" applyFont="1" applyFill="1" applyBorder="1" applyAlignment="1">
      <alignment horizontal="center" wrapText="1"/>
    </xf>
    <xf numFmtId="0" fontId="3" fillId="3" borderId="29" xfId="30" applyFont="1" applyFill="1" applyBorder="1" applyAlignment="1">
      <alignment horizontal="left" vertical="top" wrapText="1"/>
    </xf>
    <xf numFmtId="179" fontId="3" fillId="3" borderId="41" xfId="30" applyNumberFormat="1" applyFont="1" applyFill="1" applyBorder="1" applyAlignment="1">
      <alignment horizontal="right" vertical="center"/>
    </xf>
    <xf numFmtId="179" fontId="3" fillId="3" borderId="42" xfId="30" applyNumberFormat="1" applyFont="1" applyFill="1" applyBorder="1" applyAlignment="1">
      <alignment horizontal="right" vertical="center"/>
    </xf>
    <xf numFmtId="179" fontId="3" fillId="3" borderId="43" xfId="30" applyNumberFormat="1" applyFont="1" applyFill="1" applyBorder="1" applyAlignment="1">
      <alignment horizontal="right" vertical="center"/>
    </xf>
    <xf numFmtId="0" fontId="3" fillId="3" borderId="49" xfId="30" applyFont="1" applyFill="1" applyBorder="1" applyAlignment="1">
      <alignment horizontal="left" vertical="top" wrapText="1"/>
    </xf>
    <xf numFmtId="180" fontId="3" fillId="3" borderId="50" xfId="30" applyNumberFormat="1" applyFont="1" applyFill="1" applyBorder="1" applyAlignment="1">
      <alignment horizontal="right" vertical="center"/>
    </xf>
    <xf numFmtId="180" fontId="3" fillId="3" borderId="51" xfId="30" applyNumberFormat="1" applyFont="1" applyFill="1" applyBorder="1" applyAlignment="1">
      <alignment horizontal="right" vertical="center"/>
    </xf>
    <xf numFmtId="180" fontId="3" fillId="3" borderId="1" xfId="30" applyNumberFormat="1" applyFont="1" applyFill="1" applyBorder="1" applyAlignment="1">
      <alignment horizontal="right" vertical="center"/>
    </xf>
    <xf numFmtId="0" fontId="3" fillId="3" borderId="45" xfId="30" applyFont="1" applyFill="1" applyBorder="1" applyAlignment="1">
      <alignment horizontal="left" vertical="top" wrapText="1"/>
    </xf>
    <xf numFmtId="179" fontId="3" fillId="3" borderId="46" xfId="30" applyNumberFormat="1" applyFont="1" applyFill="1" applyBorder="1" applyAlignment="1">
      <alignment horizontal="right" vertical="center"/>
    </xf>
    <xf numFmtId="179" fontId="3" fillId="3" borderId="47" xfId="30" applyNumberFormat="1" applyFont="1" applyFill="1" applyBorder="1" applyAlignment="1">
      <alignment horizontal="right" vertical="center"/>
    </xf>
    <xf numFmtId="179" fontId="3" fillId="3" borderId="2" xfId="30" applyNumberFormat="1" applyFont="1" applyFill="1" applyBorder="1" applyAlignment="1">
      <alignment horizontal="right" vertical="center"/>
    </xf>
    <xf numFmtId="183" fontId="3" fillId="3" borderId="50" xfId="30" applyNumberFormat="1" applyFont="1" applyFill="1" applyBorder="1" applyAlignment="1">
      <alignment horizontal="right" vertical="center"/>
    </xf>
    <xf numFmtId="183" fontId="3" fillId="3" borderId="51" xfId="30" applyNumberFormat="1" applyFont="1" applyFill="1" applyBorder="1" applyAlignment="1">
      <alignment horizontal="right" vertical="center"/>
    </xf>
    <xf numFmtId="183" fontId="3" fillId="3" borderId="1" xfId="30" applyNumberFormat="1" applyFont="1" applyFill="1" applyBorder="1" applyAlignment="1">
      <alignment horizontal="right" vertical="center"/>
    </xf>
    <xf numFmtId="0" fontId="3" fillId="3" borderId="35" xfId="30" applyFont="1" applyFill="1" applyBorder="1" applyAlignment="1">
      <alignment horizontal="left" vertical="top" wrapText="1"/>
    </xf>
    <xf numFmtId="180" fontId="3" fillId="3" borderId="53" xfId="30" applyNumberFormat="1" applyFont="1" applyFill="1" applyBorder="1" applyAlignment="1">
      <alignment horizontal="right" vertical="center"/>
    </xf>
    <xf numFmtId="180" fontId="3" fillId="3" borderId="54" xfId="30" applyNumberFormat="1" applyFont="1" applyFill="1" applyBorder="1" applyAlignment="1">
      <alignment horizontal="right" vertical="center"/>
    </xf>
    <xf numFmtId="180" fontId="3" fillId="3" borderId="55" xfId="30" applyNumberFormat="1" applyFont="1" applyFill="1" applyBorder="1" applyAlignment="1">
      <alignment horizontal="right" vertical="center"/>
    </xf>
    <xf numFmtId="0" fontId="3" fillId="0" borderId="67" xfId="26" applyFont="1" applyBorder="1" applyAlignment="1">
      <alignment horizontal="left" wrapText="1"/>
    </xf>
    <xf numFmtId="181" fontId="3" fillId="3" borderId="46" xfId="29" applyNumberFormat="1" applyFont="1" applyFill="1" applyBorder="1" applyAlignment="1">
      <alignment horizontal="right" vertical="center"/>
    </xf>
    <xf numFmtId="181" fontId="3" fillId="3" borderId="47" xfId="29" applyNumberFormat="1" applyFont="1" applyFill="1" applyBorder="1" applyAlignment="1">
      <alignment horizontal="right" vertical="center"/>
    </xf>
    <xf numFmtId="0" fontId="6" fillId="0" borderId="0" xfId="31"/>
    <xf numFmtId="0" fontId="3" fillId="0" borderId="36" xfId="31" applyFont="1" applyBorder="1" applyAlignment="1">
      <alignment horizontal="center" wrapText="1"/>
    </xf>
    <xf numFmtId="0" fontId="3" fillId="0" borderId="37" xfId="31" applyFont="1" applyBorder="1" applyAlignment="1">
      <alignment horizontal="center" wrapText="1"/>
    </xf>
    <xf numFmtId="0" fontId="3" fillId="0" borderId="38" xfId="31" applyFont="1" applyBorder="1" applyAlignment="1">
      <alignment horizontal="center" wrapText="1"/>
    </xf>
    <xf numFmtId="0" fontId="3" fillId="0" borderId="67" xfId="31" applyFont="1" applyBorder="1" applyAlignment="1">
      <alignment horizontal="left" vertical="top" wrapText="1"/>
    </xf>
    <xf numFmtId="179" fontId="3" fillId="0" borderId="61" xfId="31" applyNumberFormat="1" applyFont="1" applyBorder="1" applyAlignment="1">
      <alignment horizontal="right" vertical="center"/>
    </xf>
    <xf numFmtId="180" fontId="3" fillId="0" borderId="62" xfId="31" applyNumberFormat="1" applyFont="1" applyBorder="1" applyAlignment="1">
      <alignment horizontal="right" vertical="center"/>
    </xf>
    <xf numFmtId="176" fontId="3" fillId="0" borderId="62" xfId="31" applyNumberFormat="1" applyFont="1" applyBorder="1" applyAlignment="1">
      <alignment horizontal="right" vertical="center"/>
    </xf>
    <xf numFmtId="179" fontId="3" fillId="0" borderId="62" xfId="31" applyNumberFormat="1" applyFont="1" applyBorder="1" applyAlignment="1">
      <alignment horizontal="right" vertical="center"/>
    </xf>
    <xf numFmtId="180" fontId="3" fillId="0" borderId="63" xfId="31" applyNumberFormat="1" applyFont="1" applyBorder="1" applyAlignment="1">
      <alignment horizontal="right" vertical="center"/>
    </xf>
    <xf numFmtId="179" fontId="3" fillId="0" borderId="46" xfId="31" applyNumberFormat="1" applyFont="1" applyBorder="1" applyAlignment="1">
      <alignment horizontal="right" vertical="center"/>
    </xf>
    <xf numFmtId="0" fontId="3" fillId="0" borderId="61" xfId="31" applyFont="1" applyBorder="1" applyAlignment="1">
      <alignment horizontal="center" wrapText="1"/>
    </xf>
    <xf numFmtId="0" fontId="3" fillId="0" borderId="62" xfId="31" applyFont="1" applyBorder="1" applyAlignment="1">
      <alignment horizontal="center" wrapText="1"/>
    </xf>
    <xf numFmtId="0" fontId="3" fillId="0" borderId="63" xfId="31" applyFont="1" applyBorder="1" applyAlignment="1">
      <alignment horizontal="center" wrapText="1"/>
    </xf>
    <xf numFmtId="0" fontId="3" fillId="0" borderId="56" xfId="31" applyFont="1" applyBorder="1" applyAlignment="1">
      <alignment horizontal="left" vertical="top" wrapText="1"/>
    </xf>
    <xf numFmtId="0" fontId="3" fillId="0" borderId="41" xfId="31" applyFont="1" applyBorder="1" applyAlignment="1">
      <alignment horizontal="right" vertical="center"/>
    </xf>
    <xf numFmtId="176" fontId="3" fillId="0" borderId="42" xfId="31" applyNumberFormat="1" applyFont="1" applyBorder="1" applyAlignment="1">
      <alignment horizontal="right" vertical="center"/>
    </xf>
    <xf numFmtId="181" fontId="3" fillId="0" borderId="43" xfId="31" applyNumberFormat="1" applyFont="1" applyBorder="1" applyAlignment="1">
      <alignment horizontal="right" vertical="center"/>
    </xf>
    <xf numFmtId="0" fontId="3" fillId="0" borderId="57" xfId="31" applyFont="1" applyBorder="1" applyAlignment="1">
      <alignment horizontal="left" vertical="top" wrapText="1"/>
    </xf>
    <xf numFmtId="176" fontId="3" fillId="0" borderId="47" xfId="31" applyNumberFormat="1" applyFont="1" applyBorder="1" applyAlignment="1">
      <alignment horizontal="right" vertical="center"/>
    </xf>
    <xf numFmtId="181" fontId="3" fillId="0" borderId="2" xfId="31" applyNumberFormat="1" applyFont="1" applyBorder="1" applyAlignment="1">
      <alignment horizontal="right" vertical="center"/>
    </xf>
    <xf numFmtId="0" fontId="3" fillId="0" borderId="68" xfId="31" applyFont="1" applyBorder="1" applyAlignment="1">
      <alignment horizontal="left" vertical="top" wrapText="1"/>
    </xf>
    <xf numFmtId="179" fontId="3" fillId="0" borderId="50" xfId="31" applyNumberFormat="1" applyFont="1" applyBorder="1" applyAlignment="1">
      <alignment horizontal="right" vertical="center"/>
    </xf>
    <xf numFmtId="176" fontId="3" fillId="0" borderId="51" xfId="31" applyNumberFormat="1" applyFont="1" applyBorder="1" applyAlignment="1">
      <alignment horizontal="right" vertical="center"/>
    </xf>
    <xf numFmtId="181" fontId="3" fillId="0" borderId="1" xfId="31" applyNumberFormat="1" applyFont="1" applyBorder="1" applyAlignment="1">
      <alignment horizontal="right" vertical="center"/>
    </xf>
    <xf numFmtId="0" fontId="3" fillId="0" borderId="58" xfId="31" applyFont="1" applyBorder="1" applyAlignment="1">
      <alignment horizontal="left" vertical="top" wrapText="1"/>
    </xf>
    <xf numFmtId="176" fontId="3" fillId="0" borderId="53" xfId="31" applyNumberFormat="1" applyFont="1" applyBorder="1" applyAlignment="1">
      <alignment horizontal="right" vertical="center"/>
    </xf>
    <xf numFmtId="0" fontId="3" fillId="0" borderId="54" xfId="31" applyFont="1" applyBorder="1" applyAlignment="1">
      <alignment horizontal="left" vertical="center" wrapText="1"/>
    </xf>
    <xf numFmtId="0" fontId="3" fillId="0" borderId="55" xfId="31" applyFont="1" applyBorder="1" applyAlignment="1">
      <alignment horizontal="left" vertical="center" wrapText="1"/>
    </xf>
    <xf numFmtId="0" fontId="3" fillId="3" borderId="36" xfId="31" applyFont="1" applyFill="1" applyBorder="1" applyAlignment="1">
      <alignment horizontal="center" wrapText="1"/>
    </xf>
    <xf numFmtId="0" fontId="3" fillId="3" borderId="37" xfId="31" applyFont="1" applyFill="1" applyBorder="1" applyAlignment="1">
      <alignment horizontal="center" wrapText="1"/>
    </xf>
    <xf numFmtId="0" fontId="3" fillId="3" borderId="29" xfId="31" applyFont="1" applyFill="1" applyBorder="1" applyAlignment="1">
      <alignment horizontal="left" vertical="top" wrapText="1"/>
    </xf>
    <xf numFmtId="179" fontId="3" fillId="3" borderId="41" xfId="31" applyNumberFormat="1" applyFont="1" applyFill="1" applyBorder="1" applyAlignment="1">
      <alignment horizontal="right" vertical="center"/>
    </xf>
    <xf numFmtId="179" fontId="3" fillId="3" borderId="42" xfId="31" applyNumberFormat="1" applyFont="1" applyFill="1" applyBorder="1" applyAlignment="1">
      <alignment horizontal="right" vertical="center"/>
    </xf>
    <xf numFmtId="179" fontId="3" fillId="3" borderId="43" xfId="31" applyNumberFormat="1" applyFont="1" applyFill="1" applyBorder="1" applyAlignment="1">
      <alignment horizontal="right" vertical="center"/>
    </xf>
    <xf numFmtId="0" fontId="3" fillId="3" borderId="49" xfId="31" applyFont="1" applyFill="1" applyBorder="1" applyAlignment="1">
      <alignment horizontal="left" vertical="top" wrapText="1"/>
    </xf>
    <xf numFmtId="180" fontId="3" fillId="3" borderId="50" xfId="31" applyNumberFormat="1" applyFont="1" applyFill="1" applyBorder="1" applyAlignment="1">
      <alignment horizontal="right" vertical="center"/>
    </xf>
    <xf numFmtId="180" fontId="3" fillId="3" borderId="51" xfId="31" applyNumberFormat="1" applyFont="1" applyFill="1" applyBorder="1" applyAlignment="1">
      <alignment horizontal="right" vertical="center"/>
    </xf>
    <xf numFmtId="180" fontId="3" fillId="3" borderId="1" xfId="31" applyNumberFormat="1" applyFont="1" applyFill="1" applyBorder="1" applyAlignment="1">
      <alignment horizontal="right" vertical="center"/>
    </xf>
    <xf numFmtId="0" fontId="3" fillId="3" borderId="45" xfId="31" applyFont="1" applyFill="1" applyBorder="1" applyAlignment="1">
      <alignment horizontal="left" vertical="top" wrapText="1"/>
    </xf>
    <xf numFmtId="179" fontId="3" fillId="3" borderId="46" xfId="31" applyNumberFormat="1" applyFont="1" applyFill="1" applyBorder="1" applyAlignment="1">
      <alignment horizontal="right" vertical="center"/>
    </xf>
    <xf numFmtId="179" fontId="3" fillId="3" borderId="47" xfId="31" applyNumberFormat="1" applyFont="1" applyFill="1" applyBorder="1" applyAlignment="1">
      <alignment horizontal="right" vertical="center"/>
    </xf>
    <xf numFmtId="179" fontId="3" fillId="3" borderId="2" xfId="31" applyNumberFormat="1" applyFont="1" applyFill="1" applyBorder="1" applyAlignment="1">
      <alignment horizontal="right" vertical="center"/>
    </xf>
    <xf numFmtId="183" fontId="3" fillId="3" borderId="51" xfId="31" applyNumberFormat="1" applyFont="1" applyFill="1" applyBorder="1" applyAlignment="1">
      <alignment horizontal="right" vertical="center"/>
    </xf>
    <xf numFmtId="181" fontId="3" fillId="3" borderId="47" xfId="31" applyNumberFormat="1" applyFont="1" applyFill="1" applyBorder="1" applyAlignment="1">
      <alignment horizontal="right" vertical="center"/>
    </xf>
    <xf numFmtId="183" fontId="3" fillId="3" borderId="50" xfId="31" applyNumberFormat="1" applyFont="1" applyFill="1" applyBorder="1" applyAlignment="1">
      <alignment horizontal="right" vertical="center"/>
    </xf>
    <xf numFmtId="183" fontId="3" fillId="3" borderId="1" xfId="31" applyNumberFormat="1" applyFont="1" applyFill="1" applyBorder="1" applyAlignment="1">
      <alignment horizontal="right" vertical="center"/>
    </xf>
    <xf numFmtId="0" fontId="3" fillId="3" borderId="35" xfId="31" applyFont="1" applyFill="1" applyBorder="1" applyAlignment="1">
      <alignment horizontal="left" vertical="top" wrapText="1"/>
    </xf>
    <xf numFmtId="180" fontId="3" fillId="3" borderId="53" xfId="31" applyNumberFormat="1" applyFont="1" applyFill="1" applyBorder="1" applyAlignment="1">
      <alignment horizontal="right" vertical="center"/>
    </xf>
    <xf numFmtId="180" fontId="3" fillId="3" borderId="54" xfId="31" applyNumberFormat="1" applyFont="1" applyFill="1" applyBorder="1" applyAlignment="1">
      <alignment horizontal="right" vertical="center"/>
    </xf>
    <xf numFmtId="180" fontId="3" fillId="3" borderId="55" xfId="31" applyNumberFormat="1" applyFont="1" applyFill="1" applyBorder="1" applyAlignment="1">
      <alignment horizontal="right" vertical="center"/>
    </xf>
    <xf numFmtId="0" fontId="3" fillId="0" borderId="67" xfId="31" applyFont="1" applyBorder="1" applyAlignment="1">
      <alignment horizontal="left" wrapText="1"/>
    </xf>
    <xf numFmtId="0" fontId="6" fillId="0" borderId="0" xfId="32"/>
    <xf numFmtId="0" fontId="3" fillId="0" borderId="36" xfId="32" applyFont="1" applyBorder="1" applyAlignment="1">
      <alignment horizontal="center" wrapText="1"/>
    </xf>
    <xf numFmtId="0" fontId="3" fillId="0" borderId="37" xfId="32" applyFont="1" applyBorder="1" applyAlignment="1">
      <alignment horizontal="center" wrapText="1"/>
    </xf>
    <xf numFmtId="0" fontId="3" fillId="0" borderId="38" xfId="32" applyFont="1" applyBorder="1" applyAlignment="1">
      <alignment horizontal="center" wrapText="1"/>
    </xf>
    <xf numFmtId="0" fontId="3" fillId="0" borderId="67" xfId="32" applyFont="1" applyBorder="1" applyAlignment="1">
      <alignment horizontal="left" vertical="top" wrapText="1"/>
    </xf>
    <xf numFmtId="179" fontId="3" fillId="0" borderId="61" xfId="32" applyNumberFormat="1" applyFont="1" applyBorder="1" applyAlignment="1">
      <alignment horizontal="right" vertical="center"/>
    </xf>
    <xf numFmtId="180" fontId="3" fillId="0" borderId="62" xfId="32" applyNumberFormat="1" applyFont="1" applyBorder="1" applyAlignment="1">
      <alignment horizontal="right" vertical="center"/>
    </xf>
    <xf numFmtId="176" fontId="3" fillId="0" borderId="62" xfId="32" applyNumberFormat="1" applyFont="1" applyBorder="1" applyAlignment="1">
      <alignment horizontal="right" vertical="center"/>
    </xf>
    <xf numFmtId="179" fontId="3" fillId="0" borderId="62" xfId="32" applyNumberFormat="1" applyFont="1" applyBorder="1" applyAlignment="1">
      <alignment horizontal="right" vertical="center"/>
    </xf>
    <xf numFmtId="180" fontId="3" fillId="0" borderId="63" xfId="32" applyNumberFormat="1" applyFont="1" applyBorder="1" applyAlignment="1">
      <alignment horizontal="right" vertical="center"/>
    </xf>
    <xf numFmtId="179" fontId="3" fillId="0" borderId="46" xfId="32" applyNumberFormat="1" applyFont="1" applyBorder="1" applyAlignment="1">
      <alignment horizontal="right" vertical="center"/>
    </xf>
    <xf numFmtId="0" fontId="3" fillId="0" borderId="61" xfId="32" applyFont="1" applyBorder="1" applyAlignment="1">
      <alignment horizontal="center" wrapText="1"/>
    </xf>
    <xf numFmtId="0" fontId="3" fillId="0" borderId="62" xfId="32" applyFont="1" applyBorder="1" applyAlignment="1">
      <alignment horizontal="center" wrapText="1"/>
    </xf>
    <xf numFmtId="0" fontId="3" fillId="0" borderId="63" xfId="32" applyFont="1" applyBorder="1" applyAlignment="1">
      <alignment horizontal="center" wrapText="1"/>
    </xf>
    <xf numFmtId="0" fontId="3" fillId="0" borderId="56" xfId="32" applyFont="1" applyBorder="1" applyAlignment="1">
      <alignment horizontal="left" vertical="top" wrapText="1"/>
    </xf>
    <xf numFmtId="0" fontId="3" fillId="0" borderId="41" xfId="32" applyFont="1" applyBorder="1" applyAlignment="1">
      <alignment horizontal="right" vertical="center"/>
    </xf>
    <xf numFmtId="176" fontId="3" fillId="0" borderId="42" xfId="32" applyNumberFormat="1" applyFont="1" applyBorder="1" applyAlignment="1">
      <alignment horizontal="right" vertical="center"/>
    </xf>
    <xf numFmtId="181" fontId="3" fillId="0" borderId="43" xfId="32" applyNumberFormat="1" applyFont="1" applyBorder="1" applyAlignment="1">
      <alignment horizontal="right" vertical="center"/>
    </xf>
    <xf numFmtId="0" fontId="3" fillId="0" borderId="57" xfId="32" applyFont="1" applyBorder="1" applyAlignment="1">
      <alignment horizontal="left" vertical="top" wrapText="1"/>
    </xf>
    <xf numFmtId="176" fontId="3" fillId="0" borderId="47" xfId="32" applyNumberFormat="1" applyFont="1" applyBorder="1" applyAlignment="1">
      <alignment horizontal="right" vertical="center"/>
    </xf>
    <xf numFmtId="181" fontId="3" fillId="0" borderId="2" xfId="32" applyNumberFormat="1" applyFont="1" applyBorder="1" applyAlignment="1">
      <alignment horizontal="right" vertical="center"/>
    </xf>
    <xf numFmtId="0" fontId="3" fillId="0" borderId="68" xfId="32" applyFont="1" applyBorder="1" applyAlignment="1">
      <alignment horizontal="left" vertical="top" wrapText="1"/>
    </xf>
    <xf numFmtId="179" fontId="3" fillId="0" borderId="50" xfId="32" applyNumberFormat="1" applyFont="1" applyBorder="1" applyAlignment="1">
      <alignment horizontal="right" vertical="center"/>
    </xf>
    <xf numFmtId="176" fontId="3" fillId="0" borderId="51" xfId="32" applyNumberFormat="1" applyFont="1" applyBorder="1" applyAlignment="1">
      <alignment horizontal="right" vertical="center"/>
    </xf>
    <xf numFmtId="181" fontId="3" fillId="0" borderId="1" xfId="32" applyNumberFormat="1" applyFont="1" applyBorder="1" applyAlignment="1">
      <alignment horizontal="right" vertical="center"/>
    </xf>
    <xf numFmtId="0" fontId="3" fillId="0" borderId="58" xfId="32" applyFont="1" applyBorder="1" applyAlignment="1">
      <alignment horizontal="left" vertical="top" wrapText="1"/>
    </xf>
    <xf numFmtId="176" fontId="3" fillId="0" borderId="53" xfId="32" applyNumberFormat="1" applyFont="1" applyBorder="1" applyAlignment="1">
      <alignment horizontal="right" vertical="center"/>
    </xf>
    <xf numFmtId="0" fontId="3" fillId="0" borderId="54" xfId="32" applyFont="1" applyBorder="1" applyAlignment="1">
      <alignment horizontal="left" vertical="center" wrapText="1"/>
    </xf>
    <xf numFmtId="0" fontId="3" fillId="0" borderId="55" xfId="32" applyFont="1" applyBorder="1" applyAlignment="1">
      <alignment horizontal="left" vertical="center" wrapText="1"/>
    </xf>
    <xf numFmtId="0" fontId="3" fillId="3" borderId="36" xfId="32" applyFont="1" applyFill="1" applyBorder="1" applyAlignment="1">
      <alignment horizontal="center" wrapText="1"/>
    </xf>
    <xf numFmtId="0" fontId="3" fillId="3" borderId="37" xfId="32" applyFont="1" applyFill="1" applyBorder="1" applyAlignment="1">
      <alignment horizontal="center" wrapText="1"/>
    </xf>
    <xf numFmtId="0" fontId="3" fillId="3" borderId="29" xfId="32" applyFont="1" applyFill="1" applyBorder="1" applyAlignment="1">
      <alignment horizontal="left" vertical="top" wrapText="1"/>
    </xf>
    <xf numFmtId="179" fontId="3" fillId="3" borderId="41" xfId="32" applyNumberFormat="1" applyFont="1" applyFill="1" applyBorder="1" applyAlignment="1">
      <alignment horizontal="right" vertical="center"/>
    </xf>
    <xf numFmtId="179" fontId="3" fillId="3" borderId="42" xfId="32" applyNumberFormat="1" applyFont="1" applyFill="1" applyBorder="1" applyAlignment="1">
      <alignment horizontal="right" vertical="center"/>
    </xf>
    <xf numFmtId="179" fontId="3" fillId="3" borderId="43" xfId="32" applyNumberFormat="1" applyFont="1" applyFill="1" applyBorder="1" applyAlignment="1">
      <alignment horizontal="right" vertical="center"/>
    </xf>
    <xf numFmtId="0" fontId="3" fillId="3" borderId="49" xfId="32" applyFont="1" applyFill="1" applyBorder="1" applyAlignment="1">
      <alignment horizontal="left" vertical="top" wrapText="1"/>
    </xf>
    <xf numFmtId="180" fontId="3" fillId="3" borderId="50" xfId="32" applyNumberFormat="1" applyFont="1" applyFill="1" applyBorder="1" applyAlignment="1">
      <alignment horizontal="right" vertical="center"/>
    </xf>
    <xf numFmtId="180" fontId="3" fillId="3" borderId="51" xfId="32" applyNumberFormat="1" applyFont="1" applyFill="1" applyBorder="1" applyAlignment="1">
      <alignment horizontal="right" vertical="center"/>
    </xf>
    <xf numFmtId="180" fontId="3" fillId="3" borderId="1" xfId="32" applyNumberFormat="1" applyFont="1" applyFill="1" applyBorder="1" applyAlignment="1">
      <alignment horizontal="right" vertical="center"/>
    </xf>
    <xf numFmtId="0" fontId="3" fillId="3" borderId="45" xfId="32" applyFont="1" applyFill="1" applyBorder="1" applyAlignment="1">
      <alignment horizontal="left" vertical="top" wrapText="1"/>
    </xf>
    <xf numFmtId="179" fontId="3" fillId="3" borderId="46" xfId="32" applyNumberFormat="1" applyFont="1" applyFill="1" applyBorder="1" applyAlignment="1">
      <alignment horizontal="right" vertical="center"/>
    </xf>
    <xf numFmtId="179" fontId="3" fillId="3" borderId="47" xfId="32" applyNumberFormat="1" applyFont="1" applyFill="1" applyBorder="1" applyAlignment="1">
      <alignment horizontal="right" vertical="center"/>
    </xf>
    <xf numFmtId="179" fontId="3" fillId="3" borderId="2" xfId="32" applyNumberFormat="1" applyFont="1" applyFill="1" applyBorder="1" applyAlignment="1">
      <alignment horizontal="right" vertical="center"/>
    </xf>
    <xf numFmtId="183" fontId="3" fillId="3" borderId="50" xfId="32" applyNumberFormat="1" applyFont="1" applyFill="1" applyBorder="1" applyAlignment="1">
      <alignment horizontal="right" vertical="center"/>
    </xf>
    <xf numFmtId="181" fontId="3" fillId="3" borderId="46" xfId="32" applyNumberFormat="1" applyFont="1" applyFill="1" applyBorder="1" applyAlignment="1">
      <alignment horizontal="right" vertical="center"/>
    </xf>
    <xf numFmtId="181" fontId="3" fillId="3" borderId="47" xfId="32" applyNumberFormat="1" applyFont="1" applyFill="1" applyBorder="1" applyAlignment="1">
      <alignment horizontal="right" vertical="center"/>
    </xf>
    <xf numFmtId="183" fontId="3" fillId="3" borderId="51" xfId="32" applyNumberFormat="1" applyFont="1" applyFill="1" applyBorder="1" applyAlignment="1">
      <alignment horizontal="right" vertical="center"/>
    </xf>
    <xf numFmtId="183" fontId="3" fillId="3" borderId="1" xfId="32" applyNumberFormat="1" applyFont="1" applyFill="1" applyBorder="1" applyAlignment="1">
      <alignment horizontal="right" vertical="center"/>
    </xf>
    <xf numFmtId="0" fontId="3" fillId="3" borderId="35" xfId="32" applyFont="1" applyFill="1" applyBorder="1" applyAlignment="1">
      <alignment horizontal="left" vertical="top" wrapText="1"/>
    </xf>
    <xf numFmtId="180" fontId="3" fillId="3" borderId="53" xfId="32" applyNumberFormat="1" applyFont="1" applyFill="1" applyBorder="1" applyAlignment="1">
      <alignment horizontal="right" vertical="center"/>
    </xf>
    <xf numFmtId="180" fontId="3" fillId="3" borderId="54" xfId="32" applyNumberFormat="1" applyFont="1" applyFill="1" applyBorder="1" applyAlignment="1">
      <alignment horizontal="right" vertical="center"/>
    </xf>
    <xf numFmtId="180" fontId="3" fillId="3" borderId="55" xfId="32" applyNumberFormat="1" applyFont="1" applyFill="1" applyBorder="1" applyAlignment="1">
      <alignment horizontal="right" vertical="center"/>
    </xf>
    <xf numFmtId="0" fontId="17" fillId="0" borderId="0" xfId="33"/>
    <xf numFmtId="0" fontId="3" fillId="0" borderId="36" xfId="33" applyFont="1" applyBorder="1" applyAlignment="1">
      <alignment horizontal="center" wrapText="1"/>
    </xf>
    <xf numFmtId="0" fontId="3" fillId="0" borderId="37" xfId="33" applyFont="1" applyBorder="1" applyAlignment="1">
      <alignment horizontal="center" wrapText="1"/>
    </xf>
    <xf numFmtId="0" fontId="3" fillId="0" borderId="38" xfId="33" applyFont="1" applyBorder="1" applyAlignment="1">
      <alignment horizontal="center" wrapText="1"/>
    </xf>
    <xf numFmtId="0" fontId="3" fillId="0" borderId="67" xfId="33" applyFont="1" applyBorder="1" applyAlignment="1">
      <alignment horizontal="left" vertical="top" wrapText="1"/>
    </xf>
    <xf numFmtId="180" fontId="3" fillId="0" borderId="62" xfId="33" applyNumberFormat="1" applyFont="1" applyBorder="1" applyAlignment="1">
      <alignment horizontal="right" vertical="center"/>
    </xf>
    <xf numFmtId="176" fontId="3" fillId="0" borderId="62" xfId="33" applyNumberFormat="1" applyFont="1" applyBorder="1" applyAlignment="1">
      <alignment horizontal="right" vertical="center"/>
    </xf>
    <xf numFmtId="179" fontId="3" fillId="0" borderId="62" xfId="33" applyNumberFormat="1" applyFont="1" applyBorder="1" applyAlignment="1">
      <alignment horizontal="right" vertical="center"/>
    </xf>
    <xf numFmtId="180" fontId="3" fillId="0" borderId="63" xfId="33" applyNumberFormat="1" applyFont="1" applyBorder="1" applyAlignment="1">
      <alignment horizontal="right" vertical="center"/>
    </xf>
    <xf numFmtId="176" fontId="3" fillId="0" borderId="42" xfId="33" applyNumberFormat="1" applyFont="1" applyBorder="1" applyAlignment="1">
      <alignment horizontal="right" vertical="center"/>
    </xf>
    <xf numFmtId="176" fontId="3" fillId="0" borderId="47" xfId="33" applyNumberFormat="1" applyFont="1" applyBorder="1" applyAlignment="1">
      <alignment horizontal="right" vertical="center"/>
    </xf>
    <xf numFmtId="0" fontId="3" fillId="0" borderId="61" xfId="33" applyFont="1" applyBorder="1" applyAlignment="1">
      <alignment horizontal="center" wrapText="1"/>
    </xf>
    <xf numFmtId="0" fontId="3" fillId="0" borderId="62" xfId="33" applyFont="1" applyBorder="1" applyAlignment="1">
      <alignment horizontal="center" wrapText="1"/>
    </xf>
    <xf numFmtId="0" fontId="3" fillId="0" borderId="63" xfId="33" applyFont="1" applyBorder="1" applyAlignment="1">
      <alignment horizontal="center" wrapText="1"/>
    </xf>
    <xf numFmtId="0" fontId="3" fillId="0" borderId="56" xfId="33" applyFont="1" applyBorder="1" applyAlignment="1">
      <alignment horizontal="left" vertical="top" wrapText="1"/>
    </xf>
    <xf numFmtId="0" fontId="3" fillId="0" borderId="41" xfId="33" applyFont="1" applyBorder="1" applyAlignment="1">
      <alignment horizontal="right" vertical="center"/>
    </xf>
    <xf numFmtId="181" fontId="3" fillId="0" borderId="43" xfId="33" applyNumberFormat="1" applyFont="1" applyBorder="1" applyAlignment="1">
      <alignment horizontal="right" vertical="center"/>
    </xf>
    <xf numFmtId="0" fontId="3" fillId="0" borderId="57" xfId="33" applyFont="1" applyBorder="1" applyAlignment="1">
      <alignment horizontal="left" vertical="top" wrapText="1"/>
    </xf>
    <xf numFmtId="179" fontId="3" fillId="0" borderId="46" xfId="33" applyNumberFormat="1" applyFont="1" applyBorder="1" applyAlignment="1">
      <alignment horizontal="right" vertical="center"/>
    </xf>
    <xf numFmtId="181" fontId="3" fillId="0" borderId="2" xfId="33" applyNumberFormat="1" applyFont="1" applyBorder="1" applyAlignment="1">
      <alignment horizontal="right" vertical="center"/>
    </xf>
    <xf numFmtId="0" fontId="3" fillId="0" borderId="68" xfId="33" applyFont="1" applyBorder="1" applyAlignment="1">
      <alignment horizontal="left" vertical="top" wrapText="1"/>
    </xf>
    <xf numFmtId="179" fontId="3" fillId="0" borderId="50" xfId="33" applyNumberFormat="1" applyFont="1" applyBorder="1" applyAlignment="1">
      <alignment horizontal="right" vertical="center"/>
    </xf>
    <xf numFmtId="176" fontId="3" fillId="0" borderId="51" xfId="33" applyNumberFormat="1" applyFont="1" applyBorder="1" applyAlignment="1">
      <alignment horizontal="right" vertical="center"/>
    </xf>
    <xf numFmtId="181" fontId="3" fillId="0" borderId="1" xfId="33" applyNumberFormat="1" applyFont="1" applyBorder="1" applyAlignment="1">
      <alignment horizontal="right" vertical="center"/>
    </xf>
    <xf numFmtId="0" fontId="3" fillId="0" borderId="58" xfId="33" applyFont="1" applyBorder="1" applyAlignment="1">
      <alignment horizontal="left" vertical="top" wrapText="1"/>
    </xf>
    <xf numFmtId="176" fontId="3" fillId="0" borderId="53" xfId="33" applyNumberFormat="1" applyFont="1" applyBorder="1" applyAlignment="1">
      <alignment horizontal="right" vertical="center"/>
    </xf>
    <xf numFmtId="0" fontId="3" fillId="0" borderId="54" xfId="33" applyFont="1" applyBorder="1" applyAlignment="1">
      <alignment horizontal="left" vertical="center" wrapText="1"/>
    </xf>
    <xf numFmtId="0" fontId="3" fillId="0" borderId="55" xfId="33" applyFont="1" applyBorder="1" applyAlignment="1">
      <alignment horizontal="left" vertical="center" wrapText="1"/>
    </xf>
    <xf numFmtId="179" fontId="3" fillId="0" borderId="61" xfId="33" applyNumberFormat="1" applyFont="1" applyBorder="1" applyAlignment="1">
      <alignment horizontal="right" vertical="center"/>
    </xf>
    <xf numFmtId="0" fontId="3" fillId="3" borderId="36" xfId="33" applyFont="1" applyFill="1" applyBorder="1" applyAlignment="1">
      <alignment horizontal="center" wrapText="1"/>
    </xf>
    <xf numFmtId="0" fontId="3" fillId="3" borderId="37" xfId="33" applyFont="1" applyFill="1" applyBorder="1" applyAlignment="1">
      <alignment horizontal="center" wrapText="1"/>
    </xf>
    <xf numFmtId="0" fontId="3" fillId="3" borderId="29" xfId="33" applyFont="1" applyFill="1" applyBorder="1" applyAlignment="1">
      <alignment horizontal="left" vertical="top" wrapText="1"/>
    </xf>
    <xf numFmtId="179" fontId="3" fillId="3" borderId="41" xfId="33" applyNumberFormat="1" applyFont="1" applyFill="1" applyBorder="1" applyAlignment="1">
      <alignment horizontal="right" vertical="center"/>
    </xf>
    <xf numFmtId="179" fontId="3" fillId="3" borderId="42" xfId="33" applyNumberFormat="1" applyFont="1" applyFill="1" applyBorder="1" applyAlignment="1">
      <alignment horizontal="right" vertical="center"/>
    </xf>
    <xf numFmtId="179" fontId="3" fillId="3" borderId="43" xfId="33" applyNumberFormat="1" applyFont="1" applyFill="1" applyBorder="1" applyAlignment="1">
      <alignment horizontal="right" vertical="center"/>
    </xf>
    <xf numFmtId="0" fontId="3" fillId="3" borderId="49" xfId="33" applyFont="1" applyFill="1" applyBorder="1" applyAlignment="1">
      <alignment horizontal="left" vertical="top" wrapText="1"/>
    </xf>
    <xf numFmtId="180" fontId="3" fillId="3" borderId="50" xfId="33" applyNumberFormat="1" applyFont="1" applyFill="1" applyBorder="1" applyAlignment="1">
      <alignment horizontal="right" vertical="center"/>
    </xf>
    <xf numFmtId="180" fontId="3" fillId="3" borderId="51" xfId="33" applyNumberFormat="1" applyFont="1" applyFill="1" applyBorder="1" applyAlignment="1">
      <alignment horizontal="right" vertical="center"/>
    </xf>
    <xf numFmtId="180" fontId="3" fillId="3" borderId="1" xfId="33" applyNumberFormat="1" applyFont="1" applyFill="1" applyBorder="1" applyAlignment="1">
      <alignment horizontal="right" vertical="center"/>
    </xf>
    <xf numFmtId="0" fontId="3" fillId="3" borderId="45" xfId="33" applyFont="1" applyFill="1" applyBorder="1" applyAlignment="1">
      <alignment horizontal="left" vertical="top" wrapText="1"/>
    </xf>
    <xf numFmtId="179" fontId="3" fillId="3" borderId="46" xfId="33" applyNumberFormat="1" applyFont="1" applyFill="1" applyBorder="1" applyAlignment="1">
      <alignment horizontal="right" vertical="center"/>
    </xf>
    <xf numFmtId="179" fontId="3" fillId="3" borderId="47" xfId="33" applyNumberFormat="1" applyFont="1" applyFill="1" applyBorder="1" applyAlignment="1">
      <alignment horizontal="right" vertical="center"/>
    </xf>
    <xf numFmtId="179" fontId="3" fillId="3" borderId="2" xfId="33" applyNumberFormat="1" applyFont="1" applyFill="1" applyBorder="1" applyAlignment="1">
      <alignment horizontal="right" vertical="center"/>
    </xf>
    <xf numFmtId="181" fontId="3" fillId="3" borderId="47" xfId="33" applyNumberFormat="1" applyFont="1" applyFill="1" applyBorder="1" applyAlignment="1">
      <alignment horizontal="right" vertical="center"/>
    </xf>
    <xf numFmtId="183" fontId="3" fillId="3" borderId="50" xfId="33" applyNumberFormat="1" applyFont="1" applyFill="1" applyBorder="1" applyAlignment="1">
      <alignment horizontal="right" vertical="center"/>
    </xf>
    <xf numFmtId="183" fontId="3" fillId="3" borderId="1" xfId="33" applyNumberFormat="1" applyFont="1" applyFill="1" applyBorder="1" applyAlignment="1">
      <alignment horizontal="right" vertical="center"/>
    </xf>
    <xf numFmtId="0" fontId="3" fillId="3" borderId="35" xfId="33" applyFont="1" applyFill="1" applyBorder="1" applyAlignment="1">
      <alignment horizontal="left" vertical="top" wrapText="1"/>
    </xf>
    <xf numFmtId="180" fontId="3" fillId="3" borderId="53" xfId="33" applyNumberFormat="1" applyFont="1" applyFill="1" applyBorder="1" applyAlignment="1">
      <alignment horizontal="right" vertical="center"/>
    </xf>
    <xf numFmtId="180" fontId="3" fillId="3" borderId="54" xfId="33" applyNumberFormat="1" applyFont="1" applyFill="1" applyBorder="1" applyAlignment="1">
      <alignment horizontal="right" vertical="center"/>
    </xf>
    <xf numFmtId="180" fontId="3" fillId="3" borderId="55" xfId="33" applyNumberFormat="1" applyFont="1" applyFill="1" applyBorder="1" applyAlignment="1">
      <alignment horizontal="right" vertical="center"/>
    </xf>
    <xf numFmtId="183" fontId="3" fillId="3" borderId="51" xfId="33" applyNumberFormat="1" applyFont="1" applyFill="1" applyBorder="1" applyAlignment="1">
      <alignment horizontal="right" vertical="center"/>
    </xf>
    <xf numFmtId="0" fontId="3" fillId="0" borderId="0" xfId="33" applyFont="1" applyBorder="1" applyAlignment="1">
      <alignment horizontal="left" vertical="top" wrapText="1"/>
    </xf>
    <xf numFmtId="0" fontId="6" fillId="0" borderId="0" xfId="34"/>
    <xf numFmtId="0" fontId="3" fillId="0" borderId="36" xfId="34" applyFont="1" applyBorder="1" applyAlignment="1">
      <alignment horizontal="center" wrapText="1"/>
    </xf>
    <xf numFmtId="0" fontId="3" fillId="0" borderId="37" xfId="34" applyFont="1" applyBorder="1" applyAlignment="1">
      <alignment horizontal="center" wrapText="1"/>
    </xf>
    <xf numFmtId="0" fontId="3" fillId="0" borderId="38" xfId="34" applyFont="1" applyBorder="1" applyAlignment="1">
      <alignment horizontal="center" wrapText="1"/>
    </xf>
    <xf numFmtId="0" fontId="3" fillId="0" borderId="67" xfId="34" applyFont="1" applyBorder="1" applyAlignment="1">
      <alignment horizontal="left" vertical="top" wrapText="1"/>
    </xf>
    <xf numFmtId="179" fontId="3" fillId="0" borderId="61" xfId="34" applyNumberFormat="1" applyFont="1" applyBorder="1" applyAlignment="1">
      <alignment horizontal="right" vertical="center"/>
    </xf>
    <xf numFmtId="180" fontId="3" fillId="0" borderId="62" xfId="34" applyNumberFormat="1" applyFont="1" applyBorder="1" applyAlignment="1">
      <alignment horizontal="right" vertical="center"/>
    </xf>
    <xf numFmtId="176" fontId="3" fillId="0" borderId="62" xfId="34" applyNumberFormat="1" applyFont="1" applyBorder="1" applyAlignment="1">
      <alignment horizontal="right" vertical="center"/>
    </xf>
    <xf numFmtId="179" fontId="3" fillId="0" borderId="62" xfId="34" applyNumberFormat="1" applyFont="1" applyBorder="1" applyAlignment="1">
      <alignment horizontal="right" vertical="center"/>
    </xf>
    <xf numFmtId="180" fontId="3" fillId="0" borderId="63" xfId="34" applyNumberFormat="1" applyFont="1" applyBorder="1" applyAlignment="1">
      <alignment horizontal="right" vertical="center"/>
    </xf>
    <xf numFmtId="179" fontId="3" fillId="0" borderId="46" xfId="34" applyNumberFormat="1" applyFont="1" applyBorder="1" applyAlignment="1">
      <alignment horizontal="right" vertical="center"/>
    </xf>
    <xf numFmtId="0" fontId="3" fillId="0" borderId="61" xfId="34" applyFont="1" applyBorder="1" applyAlignment="1">
      <alignment horizontal="center" wrapText="1"/>
    </xf>
    <xf numFmtId="0" fontId="3" fillId="0" borderId="62" xfId="34" applyFont="1" applyBorder="1" applyAlignment="1">
      <alignment horizontal="center" wrapText="1"/>
    </xf>
    <xf numFmtId="0" fontId="3" fillId="0" borderId="63" xfId="34" applyFont="1" applyBorder="1" applyAlignment="1">
      <alignment horizontal="center" wrapText="1"/>
    </xf>
    <xf numFmtId="0" fontId="3" fillId="0" borderId="56" xfId="34" applyFont="1" applyBorder="1" applyAlignment="1">
      <alignment horizontal="left" vertical="top" wrapText="1"/>
    </xf>
    <xf numFmtId="0" fontId="3" fillId="0" borderId="41" xfId="34" applyFont="1" applyBorder="1" applyAlignment="1">
      <alignment horizontal="right" vertical="center"/>
    </xf>
    <xf numFmtId="176" fontId="3" fillId="0" borderId="42" xfId="34" applyNumberFormat="1" applyFont="1" applyBorder="1" applyAlignment="1">
      <alignment horizontal="right" vertical="center"/>
    </xf>
    <xf numFmtId="181" fontId="3" fillId="0" borderId="43" xfId="34" applyNumberFormat="1" applyFont="1" applyBorder="1" applyAlignment="1">
      <alignment horizontal="right" vertical="center"/>
    </xf>
    <xf numFmtId="0" fontId="3" fillId="0" borderId="57" xfId="34" applyFont="1" applyBorder="1" applyAlignment="1">
      <alignment horizontal="left" vertical="top" wrapText="1"/>
    </xf>
    <xf numFmtId="176" fontId="3" fillId="0" borderId="47" xfId="34" applyNumberFormat="1" applyFont="1" applyBorder="1" applyAlignment="1">
      <alignment horizontal="right" vertical="center"/>
    </xf>
    <xf numFmtId="181" fontId="3" fillId="0" borderId="2" xfId="34" applyNumberFormat="1" applyFont="1" applyBorder="1" applyAlignment="1">
      <alignment horizontal="right" vertical="center"/>
    </xf>
    <xf numFmtId="0" fontId="3" fillId="0" borderId="68" xfId="34" applyFont="1" applyBorder="1" applyAlignment="1">
      <alignment horizontal="left" vertical="top" wrapText="1"/>
    </xf>
    <xf numFmtId="179" fontId="3" fillId="0" borderId="50" xfId="34" applyNumberFormat="1" applyFont="1" applyBorder="1" applyAlignment="1">
      <alignment horizontal="right" vertical="center"/>
    </xf>
    <xf numFmtId="176" fontId="3" fillId="0" borderId="51" xfId="34" applyNumberFormat="1" applyFont="1" applyBorder="1" applyAlignment="1">
      <alignment horizontal="right" vertical="center"/>
    </xf>
    <xf numFmtId="181" fontId="3" fillId="0" borderId="1" xfId="34" applyNumberFormat="1" applyFont="1" applyBorder="1" applyAlignment="1">
      <alignment horizontal="right" vertical="center"/>
    </xf>
    <xf numFmtId="0" fontId="3" fillId="0" borderId="58" xfId="34" applyFont="1" applyBorder="1" applyAlignment="1">
      <alignment horizontal="left" vertical="top" wrapText="1"/>
    </xf>
    <xf numFmtId="176" fontId="3" fillId="0" borderId="53" xfId="34" applyNumberFormat="1" applyFont="1" applyBorder="1" applyAlignment="1">
      <alignment horizontal="right" vertical="center"/>
    </xf>
    <xf numFmtId="0" fontId="3" fillId="0" borderId="54" xfId="34" applyFont="1" applyBorder="1" applyAlignment="1">
      <alignment horizontal="left" vertical="center" wrapText="1"/>
    </xf>
    <xf numFmtId="0" fontId="3" fillId="0" borderId="55" xfId="34" applyFont="1" applyBorder="1" applyAlignment="1">
      <alignment horizontal="left" vertical="center" wrapText="1"/>
    </xf>
    <xf numFmtId="0" fontId="3" fillId="3" borderId="36" xfId="34" applyFont="1" applyFill="1" applyBorder="1" applyAlignment="1">
      <alignment horizontal="center" wrapText="1"/>
    </xf>
    <xf numFmtId="0" fontId="3" fillId="3" borderId="37" xfId="34" applyFont="1" applyFill="1" applyBorder="1" applyAlignment="1">
      <alignment horizontal="center" wrapText="1"/>
    </xf>
    <xf numFmtId="0" fontId="3" fillId="3" borderId="29" xfId="34" applyFont="1" applyFill="1" applyBorder="1" applyAlignment="1">
      <alignment horizontal="left" vertical="top" wrapText="1"/>
    </xf>
    <xf numFmtId="179" fontId="3" fillId="3" borderId="41" xfId="34" applyNumberFormat="1" applyFont="1" applyFill="1" applyBorder="1" applyAlignment="1">
      <alignment horizontal="right" vertical="center"/>
    </xf>
    <xf numFmtId="179" fontId="3" fillId="3" borderId="42" xfId="34" applyNumberFormat="1" applyFont="1" applyFill="1" applyBorder="1" applyAlignment="1">
      <alignment horizontal="right" vertical="center"/>
    </xf>
    <xf numFmtId="179" fontId="3" fillId="3" borderId="43" xfId="34" applyNumberFormat="1" applyFont="1" applyFill="1" applyBorder="1" applyAlignment="1">
      <alignment horizontal="right" vertical="center"/>
    </xf>
    <xf numFmtId="0" fontId="3" fillId="3" borderId="49" xfId="34" applyFont="1" applyFill="1" applyBorder="1" applyAlignment="1">
      <alignment horizontal="left" vertical="top" wrapText="1"/>
    </xf>
    <xf numFmtId="180" fontId="3" fillId="3" borderId="50" xfId="34" applyNumberFormat="1" applyFont="1" applyFill="1" applyBorder="1" applyAlignment="1">
      <alignment horizontal="right" vertical="center"/>
    </xf>
    <xf numFmtId="180" fontId="3" fillId="3" borderId="51" xfId="34" applyNumberFormat="1" applyFont="1" applyFill="1" applyBorder="1" applyAlignment="1">
      <alignment horizontal="right" vertical="center"/>
    </xf>
    <xf numFmtId="180" fontId="3" fillId="3" borderId="1" xfId="34" applyNumberFormat="1" applyFont="1" applyFill="1" applyBorder="1" applyAlignment="1">
      <alignment horizontal="right" vertical="center"/>
    </xf>
    <xf numFmtId="0" fontId="3" fillId="3" borderId="45" xfId="34" applyFont="1" applyFill="1" applyBorder="1" applyAlignment="1">
      <alignment horizontal="left" vertical="top" wrapText="1"/>
    </xf>
    <xf numFmtId="179" fontId="3" fillId="3" borderId="46" xfId="34" applyNumberFormat="1" applyFont="1" applyFill="1" applyBorder="1" applyAlignment="1">
      <alignment horizontal="right" vertical="center"/>
    </xf>
    <xf numFmtId="179" fontId="3" fillId="3" borderId="47" xfId="34" applyNumberFormat="1" applyFont="1" applyFill="1" applyBorder="1" applyAlignment="1">
      <alignment horizontal="right" vertical="center"/>
    </xf>
    <xf numFmtId="181" fontId="3" fillId="3" borderId="47" xfId="34" applyNumberFormat="1" applyFont="1" applyFill="1" applyBorder="1" applyAlignment="1">
      <alignment horizontal="right" vertical="center"/>
    </xf>
    <xf numFmtId="179" fontId="3" fillId="3" borderId="2" xfId="34" applyNumberFormat="1" applyFont="1" applyFill="1" applyBorder="1" applyAlignment="1">
      <alignment horizontal="right" vertical="center"/>
    </xf>
    <xf numFmtId="183" fontId="3" fillId="3" borderId="50" xfId="34" applyNumberFormat="1" applyFont="1" applyFill="1" applyBorder="1" applyAlignment="1">
      <alignment horizontal="right" vertical="center"/>
    </xf>
    <xf numFmtId="183" fontId="3" fillId="3" borderId="51" xfId="34" applyNumberFormat="1" applyFont="1" applyFill="1" applyBorder="1" applyAlignment="1">
      <alignment horizontal="right" vertical="center"/>
    </xf>
    <xf numFmtId="183" fontId="3" fillId="3" borderId="1" xfId="34" applyNumberFormat="1" applyFont="1" applyFill="1" applyBorder="1" applyAlignment="1">
      <alignment horizontal="right" vertical="center"/>
    </xf>
    <xf numFmtId="0" fontId="3" fillId="3" borderId="35" xfId="34" applyFont="1" applyFill="1" applyBorder="1" applyAlignment="1">
      <alignment horizontal="left" vertical="top" wrapText="1"/>
    </xf>
    <xf numFmtId="180" fontId="3" fillId="3" borderId="53" xfId="34" applyNumberFormat="1" applyFont="1" applyFill="1" applyBorder="1" applyAlignment="1">
      <alignment horizontal="right" vertical="center"/>
    </xf>
    <xf numFmtId="180" fontId="3" fillId="3" borderId="54" xfId="34" applyNumberFormat="1" applyFont="1" applyFill="1" applyBorder="1" applyAlignment="1">
      <alignment horizontal="right" vertical="center"/>
    </xf>
    <xf numFmtId="180" fontId="3" fillId="3" borderId="55" xfId="34" applyNumberFormat="1" applyFont="1" applyFill="1" applyBorder="1" applyAlignment="1">
      <alignment horizontal="right" vertical="center"/>
    </xf>
    <xf numFmtId="0" fontId="3" fillId="0" borderId="36" xfId="35" applyFont="1" applyBorder="1" applyAlignment="1">
      <alignment horizontal="center" wrapText="1"/>
    </xf>
    <xf numFmtId="0" fontId="3" fillId="0" borderId="37" xfId="35" applyFont="1" applyBorder="1" applyAlignment="1">
      <alignment horizontal="center" wrapText="1"/>
    </xf>
    <xf numFmtId="0" fontId="3" fillId="0" borderId="38" xfId="35" applyFont="1" applyBorder="1" applyAlignment="1">
      <alignment horizontal="center" wrapText="1"/>
    </xf>
    <xf numFmtId="0" fontId="3" fillId="0" borderId="67" xfId="35" applyFont="1" applyBorder="1" applyAlignment="1">
      <alignment horizontal="left" vertical="top" wrapText="1"/>
    </xf>
    <xf numFmtId="179" fontId="3" fillId="0" borderId="61" xfId="35" applyNumberFormat="1" applyFont="1" applyBorder="1" applyAlignment="1">
      <alignment horizontal="right" vertical="center"/>
    </xf>
    <xf numFmtId="180" fontId="3" fillId="0" borderId="62" xfId="35" applyNumberFormat="1" applyFont="1" applyBorder="1" applyAlignment="1">
      <alignment horizontal="right" vertical="center"/>
    </xf>
    <xf numFmtId="176" fontId="3" fillId="0" borderId="62" xfId="35" applyNumberFormat="1" applyFont="1" applyBorder="1" applyAlignment="1">
      <alignment horizontal="right" vertical="center"/>
    </xf>
    <xf numFmtId="179" fontId="3" fillId="0" borderId="62" xfId="35" applyNumberFormat="1" applyFont="1" applyBorder="1" applyAlignment="1">
      <alignment horizontal="right" vertical="center"/>
    </xf>
    <xf numFmtId="180" fontId="3" fillId="0" borderId="63" xfId="35" applyNumberFormat="1" applyFont="1" applyBorder="1" applyAlignment="1">
      <alignment horizontal="right" vertical="center"/>
    </xf>
    <xf numFmtId="0" fontId="17" fillId="0" borderId="0" xfId="35"/>
    <xf numFmtId="179" fontId="3" fillId="0" borderId="46" xfId="35" applyNumberFormat="1" applyFont="1" applyBorder="1" applyAlignment="1">
      <alignment horizontal="right" vertical="center"/>
    </xf>
    <xf numFmtId="0" fontId="3" fillId="0" borderId="61" xfId="35" applyFont="1" applyBorder="1" applyAlignment="1">
      <alignment horizontal="center" wrapText="1"/>
    </xf>
    <xf numFmtId="0" fontId="3" fillId="0" borderId="62" xfId="35" applyFont="1" applyBorder="1" applyAlignment="1">
      <alignment horizontal="center" wrapText="1"/>
    </xf>
    <xf numFmtId="0" fontId="3" fillId="0" borderId="63" xfId="35" applyFont="1" applyBorder="1" applyAlignment="1">
      <alignment horizontal="center" wrapText="1"/>
    </xf>
    <xf numFmtId="0" fontId="3" fillId="0" borderId="56" xfId="35" applyFont="1" applyBorder="1" applyAlignment="1">
      <alignment horizontal="left" vertical="top" wrapText="1"/>
    </xf>
    <xf numFmtId="0" fontId="3" fillId="0" borderId="41" xfId="35" applyFont="1" applyBorder="1" applyAlignment="1">
      <alignment horizontal="right" vertical="center"/>
    </xf>
    <xf numFmtId="176" fontId="3" fillId="0" borderId="42" xfId="35" applyNumberFormat="1" applyFont="1" applyBorder="1" applyAlignment="1">
      <alignment horizontal="right" vertical="center"/>
    </xf>
    <xf numFmtId="181" fontId="3" fillId="0" borderId="43" xfId="35" applyNumberFormat="1" applyFont="1" applyBorder="1" applyAlignment="1">
      <alignment horizontal="right" vertical="center"/>
    </xf>
    <xf numFmtId="0" fontId="3" fillId="0" borderId="57" xfId="35" applyFont="1" applyBorder="1" applyAlignment="1">
      <alignment horizontal="left" vertical="top" wrapText="1"/>
    </xf>
    <xf numFmtId="176" fontId="3" fillId="0" borderId="47" xfId="35" applyNumberFormat="1" applyFont="1" applyBorder="1" applyAlignment="1">
      <alignment horizontal="right" vertical="center"/>
    </xf>
    <xf numFmtId="181" fontId="3" fillId="0" borderId="2" xfId="35" applyNumberFormat="1" applyFont="1" applyBorder="1" applyAlignment="1">
      <alignment horizontal="right" vertical="center"/>
    </xf>
    <xf numFmtId="0" fontId="3" fillId="0" borderId="68" xfId="35" applyFont="1" applyBorder="1" applyAlignment="1">
      <alignment horizontal="left" vertical="top" wrapText="1"/>
    </xf>
    <xf numFmtId="179" fontId="3" fillId="0" borderId="50" xfId="35" applyNumberFormat="1" applyFont="1" applyBorder="1" applyAlignment="1">
      <alignment horizontal="right" vertical="center"/>
    </xf>
    <xf numFmtId="176" fontId="3" fillId="0" borderId="51" xfId="35" applyNumberFormat="1" applyFont="1" applyBorder="1" applyAlignment="1">
      <alignment horizontal="right" vertical="center"/>
    </xf>
    <xf numFmtId="181" fontId="3" fillId="0" borderId="1" xfId="35" applyNumberFormat="1" applyFont="1" applyBorder="1" applyAlignment="1">
      <alignment horizontal="right" vertical="center"/>
    </xf>
    <xf numFmtId="0" fontId="3" fillId="0" borderId="58" xfId="35" applyFont="1" applyBorder="1" applyAlignment="1">
      <alignment horizontal="left" vertical="top" wrapText="1"/>
    </xf>
    <xf numFmtId="176" fontId="3" fillId="0" borderId="53" xfId="35" applyNumberFormat="1" applyFont="1" applyBorder="1" applyAlignment="1">
      <alignment horizontal="right" vertical="center"/>
    </xf>
    <xf numFmtId="0" fontId="3" fillId="0" borderId="54" xfId="35" applyFont="1" applyBorder="1" applyAlignment="1">
      <alignment horizontal="left" vertical="center" wrapText="1"/>
    </xf>
    <xf numFmtId="0" fontId="3" fillId="0" borderId="55" xfId="35" applyFont="1" applyBorder="1" applyAlignment="1">
      <alignment horizontal="left" vertical="center" wrapText="1"/>
    </xf>
    <xf numFmtId="0" fontId="3" fillId="3" borderId="36" xfId="35" applyFont="1" applyFill="1" applyBorder="1" applyAlignment="1">
      <alignment horizontal="center" wrapText="1"/>
    </xf>
    <xf numFmtId="0" fontId="3" fillId="3" borderId="37" xfId="35" applyFont="1" applyFill="1" applyBorder="1" applyAlignment="1">
      <alignment horizontal="center" wrapText="1"/>
    </xf>
    <xf numFmtId="0" fontId="3" fillId="3" borderId="29" xfId="35" applyFont="1" applyFill="1" applyBorder="1" applyAlignment="1">
      <alignment horizontal="left" vertical="top" wrapText="1"/>
    </xf>
    <xf numFmtId="0" fontId="3" fillId="3" borderId="49" xfId="35" applyFont="1" applyFill="1" applyBorder="1" applyAlignment="1">
      <alignment horizontal="left" vertical="top" wrapText="1"/>
    </xf>
    <xf numFmtId="180" fontId="3" fillId="3" borderId="50" xfId="35" applyNumberFormat="1" applyFont="1" applyFill="1" applyBorder="1" applyAlignment="1">
      <alignment horizontal="right" vertical="center"/>
    </xf>
    <xf numFmtId="180" fontId="3" fillId="3" borderId="51" xfId="35" applyNumberFormat="1" applyFont="1" applyFill="1" applyBorder="1" applyAlignment="1">
      <alignment horizontal="right" vertical="center"/>
    </xf>
    <xf numFmtId="180" fontId="3" fillId="3" borderId="1" xfId="35" applyNumberFormat="1" applyFont="1" applyFill="1" applyBorder="1" applyAlignment="1">
      <alignment horizontal="right" vertical="center"/>
    </xf>
    <xf numFmtId="0" fontId="3" fillId="3" borderId="45" xfId="35" applyFont="1" applyFill="1" applyBorder="1" applyAlignment="1">
      <alignment horizontal="left" vertical="top" wrapText="1"/>
    </xf>
    <xf numFmtId="0" fontId="3" fillId="3" borderId="35" xfId="35" applyFont="1" applyFill="1" applyBorder="1" applyAlignment="1">
      <alignment horizontal="left" vertical="top" wrapText="1"/>
    </xf>
    <xf numFmtId="180" fontId="3" fillId="3" borderId="53" xfId="35" applyNumberFormat="1" applyFont="1" applyFill="1" applyBorder="1" applyAlignment="1">
      <alignment horizontal="right" vertical="center"/>
    </xf>
    <xf numFmtId="180" fontId="3" fillId="3" borderId="54" xfId="35" applyNumberFormat="1" applyFont="1" applyFill="1" applyBorder="1" applyAlignment="1">
      <alignment horizontal="right" vertical="center"/>
    </xf>
    <xf numFmtId="180" fontId="3" fillId="3" borderId="55" xfId="35" applyNumberFormat="1" applyFont="1" applyFill="1" applyBorder="1" applyAlignment="1">
      <alignment horizontal="right" vertical="center"/>
    </xf>
    <xf numFmtId="181" fontId="3" fillId="0" borderId="62" xfId="35" applyNumberFormat="1" applyFont="1" applyBorder="1" applyAlignment="1">
      <alignment horizontal="right" vertical="center"/>
    </xf>
    <xf numFmtId="183" fontId="3" fillId="0" borderId="62" xfId="35" applyNumberFormat="1" applyFont="1" applyBorder="1" applyAlignment="1">
      <alignment horizontal="right" vertical="center"/>
    </xf>
    <xf numFmtId="179" fontId="3" fillId="3" borderId="41" xfId="35" applyNumberFormat="1" applyFont="1" applyFill="1" applyBorder="1" applyAlignment="1">
      <alignment horizontal="right" vertical="center"/>
    </xf>
    <xf numFmtId="179" fontId="3" fillId="3" borderId="42" xfId="35" applyNumberFormat="1" applyFont="1" applyFill="1" applyBorder="1" applyAlignment="1">
      <alignment horizontal="right" vertical="center"/>
    </xf>
    <xf numFmtId="179" fontId="3" fillId="3" borderId="43" xfId="35" applyNumberFormat="1" applyFont="1" applyFill="1" applyBorder="1" applyAlignment="1">
      <alignment horizontal="right" vertical="center"/>
    </xf>
    <xf numFmtId="179" fontId="3" fillId="3" borderId="46" xfId="35" applyNumberFormat="1" applyFont="1" applyFill="1" applyBorder="1" applyAlignment="1">
      <alignment horizontal="right" vertical="center"/>
    </xf>
    <xf numFmtId="179" fontId="3" fillId="3" borderId="47" xfId="35" applyNumberFormat="1" applyFont="1" applyFill="1" applyBorder="1" applyAlignment="1">
      <alignment horizontal="right" vertical="center"/>
    </xf>
    <xf numFmtId="181" fontId="3" fillId="3" borderId="47" xfId="35" applyNumberFormat="1" applyFont="1" applyFill="1" applyBorder="1" applyAlignment="1">
      <alignment horizontal="right" vertical="center"/>
    </xf>
    <xf numFmtId="179" fontId="3" fillId="3" borderId="2" xfId="35" applyNumberFormat="1" applyFont="1" applyFill="1" applyBorder="1" applyAlignment="1">
      <alignment horizontal="right" vertical="center"/>
    </xf>
    <xf numFmtId="181" fontId="3" fillId="3" borderId="46" xfId="35" applyNumberFormat="1" applyFont="1" applyFill="1" applyBorder="1" applyAlignment="1">
      <alignment horizontal="right" vertical="center"/>
    </xf>
    <xf numFmtId="183" fontId="3" fillId="3" borderId="50" xfId="35" applyNumberFormat="1" applyFont="1" applyFill="1" applyBorder="1" applyAlignment="1">
      <alignment horizontal="right" vertical="center"/>
    </xf>
    <xf numFmtId="181" fontId="3" fillId="3" borderId="42" xfId="35" applyNumberFormat="1" applyFont="1" applyFill="1" applyBorder="1" applyAlignment="1">
      <alignment horizontal="right" vertical="center"/>
    </xf>
    <xf numFmtId="181" fontId="3" fillId="0" borderId="50" xfId="35" applyNumberFormat="1" applyFont="1" applyBorder="1" applyAlignment="1">
      <alignment horizontal="right" vertical="center"/>
    </xf>
    <xf numFmtId="183" fontId="3" fillId="3" borderId="1" xfId="35" applyNumberFormat="1" applyFont="1" applyFill="1" applyBorder="1" applyAlignment="1">
      <alignment horizontal="right" vertical="center"/>
    </xf>
    <xf numFmtId="181" fontId="3" fillId="3" borderId="41" xfId="35" applyNumberFormat="1" applyFont="1" applyFill="1" applyBorder="1" applyAlignment="1">
      <alignment horizontal="right" vertical="center"/>
    </xf>
    <xf numFmtId="0" fontId="6" fillId="0" borderId="0" xfId="36"/>
    <xf numFmtId="0" fontId="3" fillId="4" borderId="0" xfId="36" applyFont="1" applyFill="1"/>
    <xf numFmtId="0" fontId="3" fillId="0" borderId="29" xfId="36" applyFont="1" applyBorder="1" applyAlignment="1">
      <alignment horizontal="left" vertical="top" wrapText="1"/>
    </xf>
    <xf numFmtId="176" fontId="3" fillId="0" borderId="56" xfId="36" applyNumberFormat="1" applyFont="1" applyBorder="1" applyAlignment="1">
      <alignment horizontal="right" vertical="center"/>
    </xf>
    <xf numFmtId="0" fontId="3" fillId="0" borderId="45" xfId="36" applyFont="1" applyBorder="1" applyAlignment="1">
      <alignment horizontal="left" vertical="top" wrapText="1"/>
    </xf>
    <xf numFmtId="176" fontId="3" fillId="0" borderId="57" xfId="36" applyNumberFormat="1" applyFont="1" applyBorder="1" applyAlignment="1">
      <alignment horizontal="right" vertical="center"/>
    </xf>
    <xf numFmtId="176" fontId="3" fillId="0" borderId="58" xfId="36" applyNumberFormat="1" applyFont="1" applyBorder="1" applyAlignment="1">
      <alignment horizontal="right" vertical="center"/>
    </xf>
    <xf numFmtId="0" fontId="3" fillId="3" borderId="61" xfId="36" applyFont="1" applyFill="1" applyBorder="1" applyAlignment="1">
      <alignment horizontal="center" wrapText="1"/>
    </xf>
    <xf numFmtId="0" fontId="3" fillId="3" borderId="62" xfId="36" applyFont="1" applyFill="1" applyBorder="1" applyAlignment="1">
      <alignment horizontal="center" wrapText="1"/>
    </xf>
    <xf numFmtId="0" fontId="3" fillId="3" borderId="63" xfId="36" applyFont="1" applyFill="1" applyBorder="1" applyAlignment="1">
      <alignment horizontal="center" wrapText="1"/>
    </xf>
    <xf numFmtId="0" fontId="3" fillId="3" borderId="29" xfId="36" applyFont="1" applyFill="1" applyBorder="1" applyAlignment="1">
      <alignment horizontal="left" vertical="top" wrapText="1"/>
    </xf>
    <xf numFmtId="176" fontId="3" fillId="3" borderId="41" xfId="36" applyNumberFormat="1" applyFont="1" applyFill="1" applyBorder="1" applyAlignment="1">
      <alignment horizontal="right" vertical="center"/>
    </xf>
    <xf numFmtId="178" fontId="3" fillId="3" borderId="42" xfId="36" applyNumberFormat="1" applyFont="1" applyFill="1" applyBorder="1" applyAlignment="1">
      <alignment horizontal="right" vertical="center"/>
    </xf>
    <xf numFmtId="178" fontId="3" fillId="3" borderId="43" xfId="36" applyNumberFormat="1" applyFont="1" applyFill="1" applyBorder="1" applyAlignment="1">
      <alignment horizontal="right" vertical="center"/>
    </xf>
    <xf numFmtId="0" fontId="3" fillId="3" borderId="45" xfId="36" applyFont="1" applyFill="1" applyBorder="1" applyAlignment="1">
      <alignment horizontal="left" vertical="top" wrapText="1"/>
    </xf>
    <xf numFmtId="176" fontId="3" fillId="3" borderId="46" xfId="36" applyNumberFormat="1" applyFont="1" applyFill="1" applyBorder="1" applyAlignment="1">
      <alignment horizontal="right" vertical="center"/>
    </xf>
    <xf numFmtId="178" fontId="3" fillId="3" borderId="47" xfId="36" applyNumberFormat="1" applyFont="1" applyFill="1" applyBorder="1" applyAlignment="1">
      <alignment horizontal="right" vertical="center"/>
    </xf>
    <xf numFmtId="178" fontId="3" fillId="3" borderId="2" xfId="36" applyNumberFormat="1" applyFont="1" applyFill="1" applyBorder="1" applyAlignment="1">
      <alignment horizontal="right" vertical="center"/>
    </xf>
    <xf numFmtId="0" fontId="3" fillId="3" borderId="35" xfId="36" applyFont="1" applyFill="1" applyBorder="1" applyAlignment="1">
      <alignment horizontal="left" vertical="top" wrapText="1"/>
    </xf>
    <xf numFmtId="176" fontId="3" fillId="3" borderId="53" xfId="36" applyNumberFormat="1" applyFont="1" applyFill="1" applyBorder="1" applyAlignment="1">
      <alignment horizontal="right" vertical="center"/>
    </xf>
    <xf numFmtId="178" fontId="3" fillId="3" borderId="54" xfId="36" applyNumberFormat="1" applyFont="1" applyFill="1" applyBorder="1" applyAlignment="1">
      <alignment horizontal="right" vertical="center"/>
    </xf>
    <xf numFmtId="0" fontId="3" fillId="3" borderId="55" xfId="36" applyFont="1" applyFill="1" applyBorder="1" applyAlignment="1">
      <alignment horizontal="left" vertical="center" wrapText="1"/>
    </xf>
    <xf numFmtId="182" fontId="3" fillId="3" borderId="42" xfId="36" applyNumberFormat="1" applyFont="1" applyFill="1" applyBorder="1" applyAlignment="1">
      <alignment horizontal="right" vertical="center"/>
    </xf>
    <xf numFmtId="182" fontId="3" fillId="3" borderId="43" xfId="36" applyNumberFormat="1" applyFont="1" applyFill="1" applyBorder="1" applyAlignment="1">
      <alignment horizontal="right" vertical="center"/>
    </xf>
    <xf numFmtId="0" fontId="3" fillId="0" borderId="36" xfId="37" applyFont="1" applyBorder="1" applyAlignment="1">
      <alignment horizontal="center" wrapText="1"/>
    </xf>
    <xf numFmtId="0" fontId="3" fillId="0" borderId="37" xfId="37" applyFont="1" applyBorder="1" applyAlignment="1">
      <alignment horizontal="center" wrapText="1"/>
    </xf>
    <xf numFmtId="0" fontId="3" fillId="0" borderId="38" xfId="37" applyFont="1" applyBorder="1" applyAlignment="1">
      <alignment horizontal="center" wrapText="1"/>
    </xf>
    <xf numFmtId="0" fontId="3" fillId="0" borderId="67" xfId="37" applyFont="1" applyBorder="1" applyAlignment="1">
      <alignment horizontal="left" vertical="top" wrapText="1"/>
    </xf>
    <xf numFmtId="179" fontId="3" fillId="0" borderId="61" xfId="37" applyNumberFormat="1" applyFont="1" applyBorder="1" applyAlignment="1">
      <alignment horizontal="right" vertical="center"/>
    </xf>
    <xf numFmtId="180" fontId="3" fillId="0" borderId="62" xfId="37" applyNumberFormat="1" applyFont="1" applyBorder="1" applyAlignment="1">
      <alignment horizontal="right" vertical="center"/>
    </xf>
    <xf numFmtId="176" fontId="3" fillId="0" borderId="62" xfId="37" applyNumberFormat="1" applyFont="1" applyBorder="1" applyAlignment="1">
      <alignment horizontal="right" vertical="center"/>
    </xf>
    <xf numFmtId="179" fontId="3" fillId="0" borderId="62" xfId="37" applyNumberFormat="1" applyFont="1" applyBorder="1" applyAlignment="1">
      <alignment horizontal="right" vertical="center"/>
    </xf>
    <xf numFmtId="180" fontId="3" fillId="0" borderId="63" xfId="37" applyNumberFormat="1" applyFont="1" applyBorder="1" applyAlignment="1">
      <alignment horizontal="right" vertical="center"/>
    </xf>
    <xf numFmtId="0" fontId="6" fillId="0" borderId="0" xfId="37"/>
    <xf numFmtId="179" fontId="3" fillId="0" borderId="46" xfId="37" applyNumberFormat="1" applyFont="1" applyBorder="1" applyAlignment="1">
      <alignment horizontal="right" vertical="center"/>
    </xf>
    <xf numFmtId="0" fontId="3" fillId="0" borderId="61" xfId="37" applyFont="1" applyBorder="1" applyAlignment="1">
      <alignment horizontal="center" wrapText="1"/>
    </xf>
    <xf numFmtId="0" fontId="3" fillId="0" borderId="62" xfId="37" applyFont="1" applyBorder="1" applyAlignment="1">
      <alignment horizontal="center" wrapText="1"/>
    </xf>
    <xf numFmtId="0" fontId="3" fillId="0" borderId="63" xfId="37" applyFont="1" applyBorder="1" applyAlignment="1">
      <alignment horizontal="center" wrapText="1"/>
    </xf>
    <xf numFmtId="0" fontId="3" fillId="0" borderId="56" xfId="37" applyFont="1" applyBorder="1" applyAlignment="1">
      <alignment horizontal="left" vertical="top" wrapText="1"/>
    </xf>
    <xf numFmtId="0" fontId="3" fillId="0" borderId="41" xfId="37" applyFont="1" applyBorder="1" applyAlignment="1">
      <alignment horizontal="right" vertical="center"/>
    </xf>
    <xf numFmtId="176" fontId="3" fillId="0" borderId="42" xfId="37" applyNumberFormat="1" applyFont="1" applyBorder="1" applyAlignment="1">
      <alignment horizontal="right" vertical="center"/>
    </xf>
    <xf numFmtId="181" fontId="3" fillId="0" borderId="43" xfId="37" applyNumberFormat="1" applyFont="1" applyBorder="1" applyAlignment="1">
      <alignment horizontal="right" vertical="center"/>
    </xf>
    <xf numFmtId="0" fontId="3" fillId="0" borderId="57" xfId="37" applyFont="1" applyBorder="1" applyAlignment="1">
      <alignment horizontal="left" vertical="top" wrapText="1"/>
    </xf>
    <xf numFmtId="176" fontId="3" fillId="0" borderId="47" xfId="37" applyNumberFormat="1" applyFont="1" applyBorder="1" applyAlignment="1">
      <alignment horizontal="right" vertical="center"/>
    </xf>
    <xf numFmtId="181" fontId="3" fillId="0" borderId="2" xfId="37" applyNumberFormat="1" applyFont="1" applyBorder="1" applyAlignment="1">
      <alignment horizontal="right" vertical="center"/>
    </xf>
    <xf numFmtId="0" fontId="3" fillId="0" borderId="68" xfId="37" applyFont="1" applyBorder="1" applyAlignment="1">
      <alignment horizontal="left" vertical="top" wrapText="1"/>
    </xf>
    <xf numFmtId="179" fontId="3" fillId="0" borderId="50" xfId="37" applyNumberFormat="1" applyFont="1" applyBorder="1" applyAlignment="1">
      <alignment horizontal="right" vertical="center"/>
    </xf>
    <xf numFmtId="176" fontId="3" fillId="0" borderId="51" xfId="37" applyNumberFormat="1" applyFont="1" applyBorder="1" applyAlignment="1">
      <alignment horizontal="right" vertical="center"/>
    </xf>
    <xf numFmtId="181" fontId="3" fillId="0" borderId="1" xfId="37" applyNumberFormat="1" applyFont="1" applyBorder="1" applyAlignment="1">
      <alignment horizontal="right" vertical="center"/>
    </xf>
    <xf numFmtId="0" fontId="3" fillId="0" borderId="58" xfId="37" applyFont="1" applyBorder="1" applyAlignment="1">
      <alignment horizontal="left" vertical="top" wrapText="1"/>
    </xf>
    <xf numFmtId="176" fontId="3" fillId="0" borderId="53" xfId="37" applyNumberFormat="1" applyFont="1" applyBorder="1" applyAlignment="1">
      <alignment horizontal="right" vertical="center"/>
    </xf>
    <xf numFmtId="0" fontId="3" fillId="0" borderId="54" xfId="37" applyFont="1" applyBorder="1" applyAlignment="1">
      <alignment horizontal="left" vertical="center" wrapText="1"/>
    </xf>
    <xf numFmtId="0" fontId="3" fillId="0" borderId="55" xfId="37" applyFont="1" applyBorder="1" applyAlignment="1">
      <alignment horizontal="left" vertical="center" wrapText="1"/>
    </xf>
    <xf numFmtId="181" fontId="3" fillId="0" borderId="50" xfId="37" applyNumberFormat="1" applyFont="1" applyBorder="1" applyAlignment="1">
      <alignment horizontal="right" vertical="center"/>
    </xf>
    <xf numFmtId="0" fontId="3" fillId="3" borderId="36" xfId="37" applyFont="1" applyFill="1" applyBorder="1" applyAlignment="1">
      <alignment horizontal="center" wrapText="1"/>
    </xf>
    <xf numFmtId="0" fontId="3" fillId="3" borderId="37" xfId="37" applyFont="1" applyFill="1" applyBorder="1" applyAlignment="1">
      <alignment horizontal="center" wrapText="1"/>
    </xf>
    <xf numFmtId="0" fontId="3" fillId="3" borderId="29" xfId="37" applyFont="1" applyFill="1" applyBorder="1" applyAlignment="1">
      <alignment horizontal="left" vertical="top" wrapText="1"/>
    </xf>
    <xf numFmtId="179" fontId="3" fillId="3" borderId="41" xfId="37" applyNumberFormat="1" applyFont="1" applyFill="1" applyBorder="1" applyAlignment="1">
      <alignment horizontal="right" vertical="center"/>
    </xf>
    <xf numFmtId="179" fontId="3" fillId="3" borderId="42" xfId="37" applyNumberFormat="1" applyFont="1" applyFill="1" applyBorder="1" applyAlignment="1">
      <alignment horizontal="right" vertical="center"/>
    </xf>
    <xf numFmtId="179" fontId="3" fillId="3" borderId="43" xfId="37" applyNumberFormat="1" applyFont="1" applyFill="1" applyBorder="1" applyAlignment="1">
      <alignment horizontal="right" vertical="center"/>
    </xf>
    <xf numFmtId="0" fontId="3" fillId="3" borderId="49" xfId="37" applyFont="1" applyFill="1" applyBorder="1" applyAlignment="1">
      <alignment horizontal="left" vertical="top" wrapText="1"/>
    </xf>
    <xf numFmtId="180" fontId="3" fillId="3" borderId="50" xfId="37" applyNumberFormat="1" applyFont="1" applyFill="1" applyBorder="1" applyAlignment="1">
      <alignment horizontal="right" vertical="center"/>
    </xf>
    <xf numFmtId="180" fontId="3" fillId="3" borderId="51" xfId="37" applyNumberFormat="1" applyFont="1" applyFill="1" applyBorder="1" applyAlignment="1">
      <alignment horizontal="right" vertical="center"/>
    </xf>
    <xf numFmtId="180" fontId="3" fillId="3" borderId="1" xfId="37" applyNumberFormat="1" applyFont="1" applyFill="1" applyBorder="1" applyAlignment="1">
      <alignment horizontal="right" vertical="center"/>
    </xf>
    <xf numFmtId="0" fontId="3" fillId="3" borderId="45" xfId="37" applyFont="1" applyFill="1" applyBorder="1" applyAlignment="1">
      <alignment horizontal="left" vertical="top" wrapText="1"/>
    </xf>
    <xf numFmtId="179" fontId="3" fillId="3" borderId="46" xfId="37" applyNumberFormat="1" applyFont="1" applyFill="1" applyBorder="1" applyAlignment="1">
      <alignment horizontal="right" vertical="center"/>
    </xf>
    <xf numFmtId="179" fontId="3" fillId="3" borderId="47" xfId="37" applyNumberFormat="1" applyFont="1" applyFill="1" applyBorder="1" applyAlignment="1">
      <alignment horizontal="right" vertical="center"/>
    </xf>
    <xf numFmtId="179" fontId="3" fillId="3" borderId="2" xfId="37" applyNumberFormat="1" applyFont="1" applyFill="1" applyBorder="1" applyAlignment="1">
      <alignment horizontal="right" vertical="center"/>
    </xf>
    <xf numFmtId="0" fontId="3" fillId="3" borderId="35" xfId="37" applyFont="1" applyFill="1" applyBorder="1" applyAlignment="1">
      <alignment horizontal="left" vertical="top" wrapText="1"/>
    </xf>
    <xf numFmtId="180" fontId="3" fillId="3" borderId="53" xfId="37" applyNumberFormat="1" applyFont="1" applyFill="1" applyBorder="1" applyAlignment="1">
      <alignment horizontal="right" vertical="center"/>
    </xf>
    <xf numFmtId="180" fontId="3" fillId="3" borderId="54" xfId="37" applyNumberFormat="1" applyFont="1" applyFill="1" applyBorder="1" applyAlignment="1">
      <alignment horizontal="right" vertical="center"/>
    </xf>
    <xf numFmtId="180" fontId="3" fillId="3" borderId="55" xfId="37" applyNumberFormat="1" applyFont="1" applyFill="1" applyBorder="1" applyAlignment="1">
      <alignment horizontal="right" vertical="center"/>
    </xf>
    <xf numFmtId="0" fontId="3" fillId="0" borderId="36" xfId="38" applyFont="1" applyBorder="1" applyAlignment="1">
      <alignment horizontal="center" wrapText="1"/>
    </xf>
    <xf numFmtId="0" fontId="3" fillId="0" borderId="37" xfId="38" applyFont="1" applyBorder="1" applyAlignment="1">
      <alignment horizontal="center" wrapText="1"/>
    </xf>
    <xf numFmtId="0" fontId="3" fillId="0" borderId="38" xfId="38" applyFont="1" applyBorder="1" applyAlignment="1">
      <alignment horizontal="center" wrapText="1"/>
    </xf>
    <xf numFmtId="0" fontId="3" fillId="0" borderId="67" xfId="38" applyFont="1" applyBorder="1" applyAlignment="1">
      <alignment horizontal="left" vertical="top" wrapText="1"/>
    </xf>
    <xf numFmtId="179" fontId="3" fillId="0" borderId="61" xfId="38" applyNumberFormat="1" applyFont="1" applyBorder="1" applyAlignment="1">
      <alignment horizontal="right" vertical="center"/>
    </xf>
    <xf numFmtId="180" fontId="3" fillId="0" borderId="62" xfId="38" applyNumberFormat="1" applyFont="1" applyBorder="1" applyAlignment="1">
      <alignment horizontal="right" vertical="center"/>
    </xf>
    <xf numFmtId="176" fontId="3" fillId="0" borderId="62" xfId="38" applyNumberFormat="1" applyFont="1" applyBorder="1" applyAlignment="1">
      <alignment horizontal="right" vertical="center"/>
    </xf>
    <xf numFmtId="179" fontId="3" fillId="0" borderId="62" xfId="38" applyNumberFormat="1" applyFont="1" applyBorder="1" applyAlignment="1">
      <alignment horizontal="right" vertical="center"/>
    </xf>
    <xf numFmtId="180" fontId="3" fillId="0" borderId="63" xfId="38" applyNumberFormat="1" applyFont="1" applyBorder="1" applyAlignment="1">
      <alignment horizontal="right" vertical="center"/>
    </xf>
    <xf numFmtId="0" fontId="17" fillId="0" borderId="0" xfId="38"/>
    <xf numFmtId="179" fontId="3" fillId="0" borderId="46" xfId="38" applyNumberFormat="1" applyFont="1" applyBorder="1" applyAlignment="1">
      <alignment horizontal="right" vertical="center"/>
    </xf>
    <xf numFmtId="0" fontId="3" fillId="0" borderId="61" xfId="38" applyFont="1" applyBorder="1" applyAlignment="1">
      <alignment horizontal="center" wrapText="1"/>
    </xf>
    <xf numFmtId="0" fontId="3" fillId="0" borderId="62" xfId="38" applyFont="1" applyBorder="1" applyAlignment="1">
      <alignment horizontal="center" wrapText="1"/>
    </xf>
    <xf numFmtId="0" fontId="3" fillId="0" borderId="63" xfId="38" applyFont="1" applyBorder="1" applyAlignment="1">
      <alignment horizontal="center" wrapText="1"/>
    </xf>
    <xf numFmtId="0" fontId="3" fillId="0" borderId="56" xfId="38" applyFont="1" applyBorder="1" applyAlignment="1">
      <alignment horizontal="left" vertical="top" wrapText="1"/>
    </xf>
    <xf numFmtId="0" fontId="3" fillId="0" borderId="41" xfId="38" applyFont="1" applyBorder="1" applyAlignment="1">
      <alignment horizontal="right" vertical="center"/>
    </xf>
    <xf numFmtId="176" fontId="3" fillId="0" borderId="42" xfId="38" applyNumberFormat="1" applyFont="1" applyBorder="1" applyAlignment="1">
      <alignment horizontal="right" vertical="center"/>
    </xf>
    <xf numFmtId="181" fontId="3" fillId="0" borderId="43" xfId="38" applyNumberFormat="1" applyFont="1" applyBorder="1" applyAlignment="1">
      <alignment horizontal="right" vertical="center"/>
    </xf>
    <xf numFmtId="0" fontId="3" fillId="0" borderId="57" xfId="38" applyFont="1" applyBorder="1" applyAlignment="1">
      <alignment horizontal="left" vertical="top" wrapText="1"/>
    </xf>
    <xf numFmtId="176" fontId="3" fillId="0" borderId="47" xfId="38" applyNumberFormat="1" applyFont="1" applyBorder="1" applyAlignment="1">
      <alignment horizontal="right" vertical="center"/>
    </xf>
    <xf numFmtId="181" fontId="3" fillId="0" borderId="2" xfId="38" applyNumberFormat="1" applyFont="1" applyBorder="1" applyAlignment="1">
      <alignment horizontal="right" vertical="center"/>
    </xf>
    <xf numFmtId="0" fontId="3" fillId="0" borderId="68" xfId="38" applyFont="1" applyBorder="1" applyAlignment="1">
      <alignment horizontal="left" vertical="top" wrapText="1"/>
    </xf>
    <xf numFmtId="179" fontId="3" fillId="0" borderId="50" xfId="38" applyNumberFormat="1" applyFont="1" applyBorder="1" applyAlignment="1">
      <alignment horizontal="right" vertical="center"/>
    </xf>
    <xf numFmtId="176" fontId="3" fillId="0" borderId="51" xfId="38" applyNumberFormat="1" applyFont="1" applyBorder="1" applyAlignment="1">
      <alignment horizontal="right" vertical="center"/>
    </xf>
    <xf numFmtId="181" fontId="3" fillId="0" borderId="1" xfId="38" applyNumberFormat="1" applyFont="1" applyBorder="1" applyAlignment="1">
      <alignment horizontal="right" vertical="center"/>
    </xf>
    <xf numFmtId="0" fontId="3" fillId="0" borderId="58" xfId="38" applyFont="1" applyBorder="1" applyAlignment="1">
      <alignment horizontal="left" vertical="top" wrapText="1"/>
    </xf>
    <xf numFmtId="176" fontId="3" fillId="0" borderId="53" xfId="38" applyNumberFormat="1" applyFont="1" applyBorder="1" applyAlignment="1">
      <alignment horizontal="right" vertical="center"/>
    </xf>
    <xf numFmtId="0" fontId="3" fillId="0" borderId="54" xfId="38" applyFont="1" applyBorder="1" applyAlignment="1">
      <alignment horizontal="left" vertical="center" wrapText="1"/>
    </xf>
    <xf numFmtId="0" fontId="3" fillId="0" borderId="55" xfId="38" applyFont="1" applyBorder="1" applyAlignment="1">
      <alignment horizontal="left" vertical="center" wrapText="1"/>
    </xf>
    <xf numFmtId="0" fontId="3" fillId="3" borderId="36" xfId="38" applyFont="1" applyFill="1" applyBorder="1" applyAlignment="1">
      <alignment horizontal="center" wrapText="1"/>
    </xf>
    <xf numFmtId="0" fontId="3" fillId="3" borderId="37" xfId="38" applyFont="1" applyFill="1" applyBorder="1" applyAlignment="1">
      <alignment horizontal="center" wrapText="1"/>
    </xf>
    <xf numFmtId="0" fontId="3" fillId="3" borderId="29" xfId="38" applyFont="1" applyFill="1" applyBorder="1" applyAlignment="1">
      <alignment horizontal="left" vertical="top" wrapText="1"/>
    </xf>
    <xf numFmtId="179" fontId="3" fillId="3" borderId="41" xfId="38" applyNumberFormat="1" applyFont="1" applyFill="1" applyBorder="1" applyAlignment="1">
      <alignment horizontal="right" vertical="center"/>
    </xf>
    <xf numFmtId="179" fontId="3" fillId="3" borderId="42" xfId="38" applyNumberFormat="1" applyFont="1" applyFill="1" applyBorder="1" applyAlignment="1">
      <alignment horizontal="right" vertical="center"/>
    </xf>
    <xf numFmtId="179" fontId="3" fillId="3" borderId="43" xfId="38" applyNumberFormat="1" applyFont="1" applyFill="1" applyBorder="1" applyAlignment="1">
      <alignment horizontal="right" vertical="center"/>
    </xf>
    <xf numFmtId="0" fontId="3" fillId="3" borderId="49" xfId="38" applyFont="1" applyFill="1" applyBorder="1" applyAlignment="1">
      <alignment horizontal="left" vertical="top" wrapText="1"/>
    </xf>
    <xf numFmtId="180" fontId="3" fillId="3" borderId="50" xfId="38" applyNumberFormat="1" applyFont="1" applyFill="1" applyBorder="1" applyAlignment="1">
      <alignment horizontal="right" vertical="center"/>
    </xf>
    <xf numFmtId="180" fontId="3" fillId="3" borderId="51" xfId="38" applyNumberFormat="1" applyFont="1" applyFill="1" applyBorder="1" applyAlignment="1">
      <alignment horizontal="right" vertical="center"/>
    </xf>
    <xf numFmtId="180" fontId="3" fillId="3" borderId="1" xfId="38" applyNumberFormat="1" applyFont="1" applyFill="1" applyBorder="1" applyAlignment="1">
      <alignment horizontal="right" vertical="center"/>
    </xf>
    <xf numFmtId="0" fontId="3" fillId="3" borderId="45" xfId="38" applyFont="1" applyFill="1" applyBorder="1" applyAlignment="1">
      <alignment horizontal="left" vertical="top" wrapText="1"/>
    </xf>
    <xf numFmtId="179" fontId="3" fillId="3" borderId="46" xfId="38" applyNumberFormat="1" applyFont="1" applyFill="1" applyBorder="1" applyAlignment="1">
      <alignment horizontal="right" vertical="center"/>
    </xf>
    <xf numFmtId="179" fontId="3" fillId="3" borderId="47" xfId="38" applyNumberFormat="1" applyFont="1" applyFill="1" applyBorder="1" applyAlignment="1">
      <alignment horizontal="right" vertical="center"/>
    </xf>
    <xf numFmtId="179" fontId="3" fillId="3" borderId="2" xfId="38" applyNumberFormat="1" applyFont="1" applyFill="1" applyBorder="1" applyAlignment="1">
      <alignment horizontal="right" vertical="center"/>
    </xf>
    <xf numFmtId="0" fontId="3" fillId="3" borderId="35" xfId="38" applyFont="1" applyFill="1" applyBorder="1" applyAlignment="1">
      <alignment horizontal="left" vertical="top" wrapText="1"/>
    </xf>
    <xf numFmtId="180" fontId="3" fillId="3" borderId="53" xfId="38" applyNumberFormat="1" applyFont="1" applyFill="1" applyBorder="1" applyAlignment="1">
      <alignment horizontal="right" vertical="center"/>
    </xf>
    <xf numFmtId="180" fontId="3" fillId="3" borderId="54" xfId="38" applyNumberFormat="1" applyFont="1" applyFill="1" applyBorder="1" applyAlignment="1">
      <alignment horizontal="right" vertical="center"/>
    </xf>
    <xf numFmtId="180" fontId="3" fillId="3" borderId="55" xfId="38" applyNumberFormat="1" applyFont="1" applyFill="1" applyBorder="1" applyAlignment="1">
      <alignment horizontal="right" vertical="center"/>
    </xf>
    <xf numFmtId="181" fontId="3" fillId="0" borderId="50" xfId="38" applyNumberFormat="1" applyFont="1" applyBorder="1" applyAlignment="1">
      <alignment horizontal="right" vertical="center"/>
    </xf>
    <xf numFmtId="181" fontId="3" fillId="0" borderId="46" xfId="38" applyNumberFormat="1" applyFont="1" applyBorder="1" applyAlignment="1">
      <alignment horizontal="right" vertical="center"/>
    </xf>
    <xf numFmtId="0" fontId="6" fillId="0" borderId="0" xfId="39"/>
    <xf numFmtId="0" fontId="3" fillId="0" borderId="36" xfId="39" applyFont="1" applyBorder="1" applyAlignment="1">
      <alignment horizontal="center" wrapText="1"/>
    </xf>
    <xf numFmtId="0" fontId="3" fillId="0" borderId="37" xfId="39" applyFont="1" applyBorder="1" applyAlignment="1">
      <alignment horizontal="center" wrapText="1"/>
    </xf>
    <xf numFmtId="0" fontId="3" fillId="0" borderId="38" xfId="39" applyFont="1" applyBorder="1" applyAlignment="1">
      <alignment horizontal="center" wrapText="1"/>
    </xf>
    <xf numFmtId="0" fontId="3" fillId="0" borderId="67" xfId="39" applyFont="1" applyBorder="1" applyAlignment="1">
      <alignment horizontal="left" vertical="top" wrapText="1"/>
    </xf>
    <xf numFmtId="179" fontId="3" fillId="0" borderId="61" xfId="39" applyNumberFormat="1" applyFont="1" applyBorder="1" applyAlignment="1">
      <alignment horizontal="right" vertical="center"/>
    </xf>
    <xf numFmtId="180" fontId="3" fillId="0" borderId="62" xfId="39" applyNumberFormat="1" applyFont="1" applyBorder="1" applyAlignment="1">
      <alignment horizontal="right" vertical="center"/>
    </xf>
    <xf numFmtId="176" fontId="3" fillId="0" borderId="62" xfId="39" applyNumberFormat="1" applyFont="1" applyBorder="1" applyAlignment="1">
      <alignment horizontal="right" vertical="center"/>
    </xf>
    <xf numFmtId="179" fontId="3" fillId="0" borderId="62" xfId="39" applyNumberFormat="1" applyFont="1" applyBorder="1" applyAlignment="1">
      <alignment horizontal="right" vertical="center"/>
    </xf>
    <xf numFmtId="180" fontId="3" fillId="0" borderId="63" xfId="39" applyNumberFormat="1" applyFont="1" applyBorder="1" applyAlignment="1">
      <alignment horizontal="right" vertical="center"/>
    </xf>
    <xf numFmtId="179" fontId="3" fillId="0" borderId="46" xfId="39" applyNumberFormat="1" applyFont="1" applyBorder="1" applyAlignment="1">
      <alignment horizontal="right" vertical="center"/>
    </xf>
    <xf numFmtId="0" fontId="3" fillId="0" borderId="61" xfId="39" applyFont="1" applyBorder="1" applyAlignment="1">
      <alignment horizontal="center" wrapText="1"/>
    </xf>
    <xf numFmtId="0" fontId="3" fillId="0" borderId="62" xfId="39" applyFont="1" applyBorder="1" applyAlignment="1">
      <alignment horizontal="center" wrapText="1"/>
    </xf>
    <xf numFmtId="0" fontId="3" fillId="0" borderId="63" xfId="39" applyFont="1" applyBorder="1" applyAlignment="1">
      <alignment horizontal="center" wrapText="1"/>
    </xf>
    <xf numFmtId="0" fontId="3" fillId="0" borderId="56" xfId="39" applyFont="1" applyBorder="1" applyAlignment="1">
      <alignment horizontal="left" vertical="top" wrapText="1"/>
    </xf>
    <xf numFmtId="0" fontId="3" fillId="0" borderId="41" xfId="39" applyFont="1" applyBorder="1" applyAlignment="1">
      <alignment horizontal="right" vertical="center"/>
    </xf>
    <xf numFmtId="176" fontId="3" fillId="0" borderId="42" xfId="39" applyNumberFormat="1" applyFont="1" applyBorder="1" applyAlignment="1">
      <alignment horizontal="right" vertical="center"/>
    </xf>
    <xf numFmtId="181" fontId="3" fillId="0" borderId="43" xfId="39" applyNumberFormat="1" applyFont="1" applyBorder="1" applyAlignment="1">
      <alignment horizontal="right" vertical="center"/>
    </xf>
    <xf numFmtId="0" fontId="3" fillId="0" borderId="57" xfId="39" applyFont="1" applyBorder="1" applyAlignment="1">
      <alignment horizontal="left" vertical="top" wrapText="1"/>
    </xf>
    <xf numFmtId="176" fontId="3" fillId="0" borderId="47" xfId="39" applyNumberFormat="1" applyFont="1" applyBorder="1" applyAlignment="1">
      <alignment horizontal="right" vertical="center"/>
    </xf>
    <xf numFmtId="181" fontId="3" fillId="0" borderId="2" xfId="39" applyNumberFormat="1" applyFont="1" applyBorder="1" applyAlignment="1">
      <alignment horizontal="right" vertical="center"/>
    </xf>
    <xf numFmtId="0" fontId="3" fillId="0" borderId="68" xfId="39" applyFont="1" applyBorder="1" applyAlignment="1">
      <alignment horizontal="left" vertical="top" wrapText="1"/>
    </xf>
    <xf numFmtId="179" fontId="3" fillId="0" borderId="50" xfId="39" applyNumberFormat="1" applyFont="1" applyBorder="1" applyAlignment="1">
      <alignment horizontal="right" vertical="center"/>
    </xf>
    <xf numFmtId="176" fontId="3" fillId="0" borderId="51" xfId="39" applyNumberFormat="1" applyFont="1" applyBorder="1" applyAlignment="1">
      <alignment horizontal="right" vertical="center"/>
    </xf>
    <xf numFmtId="181" fontId="3" fillId="0" borderId="1" xfId="39" applyNumberFormat="1" applyFont="1" applyBorder="1" applyAlignment="1">
      <alignment horizontal="right" vertical="center"/>
    </xf>
    <xf numFmtId="0" fontId="3" fillId="0" borderId="58" xfId="39" applyFont="1" applyBorder="1" applyAlignment="1">
      <alignment horizontal="left" vertical="top" wrapText="1"/>
    </xf>
    <xf numFmtId="176" fontId="3" fillId="0" borderId="53" xfId="39" applyNumberFormat="1" applyFont="1" applyBorder="1" applyAlignment="1">
      <alignment horizontal="right" vertical="center"/>
    </xf>
    <xf numFmtId="0" fontId="3" fillId="0" borderId="54" xfId="39" applyFont="1" applyBorder="1" applyAlignment="1">
      <alignment horizontal="left" vertical="center" wrapText="1"/>
    </xf>
    <xf numFmtId="0" fontId="3" fillId="0" borderId="55" xfId="39" applyFont="1" applyBorder="1" applyAlignment="1">
      <alignment horizontal="left" vertical="center" wrapText="1"/>
    </xf>
    <xf numFmtId="0" fontId="3" fillId="3" borderId="36" xfId="39" applyFont="1" applyFill="1" applyBorder="1" applyAlignment="1">
      <alignment horizontal="center" wrapText="1"/>
    </xf>
    <xf numFmtId="0" fontId="3" fillId="3" borderId="37" xfId="39" applyFont="1" applyFill="1" applyBorder="1" applyAlignment="1">
      <alignment horizontal="center" wrapText="1"/>
    </xf>
    <xf numFmtId="0" fontId="3" fillId="3" borderId="29" xfId="39" applyFont="1" applyFill="1" applyBorder="1" applyAlignment="1">
      <alignment horizontal="left" vertical="top" wrapText="1"/>
    </xf>
    <xf numFmtId="179" fontId="3" fillId="3" borderId="41" xfId="39" applyNumberFormat="1" applyFont="1" applyFill="1" applyBorder="1" applyAlignment="1">
      <alignment horizontal="right" vertical="center"/>
    </xf>
    <xf numFmtId="179" fontId="3" fillId="3" borderId="42" xfId="39" applyNumberFormat="1" applyFont="1" applyFill="1" applyBorder="1" applyAlignment="1">
      <alignment horizontal="right" vertical="center"/>
    </xf>
    <xf numFmtId="179" fontId="3" fillId="3" borderId="43" xfId="39" applyNumberFormat="1" applyFont="1" applyFill="1" applyBorder="1" applyAlignment="1">
      <alignment horizontal="right" vertical="center"/>
    </xf>
    <xf numFmtId="0" fontId="3" fillId="3" borderId="49" xfId="39" applyFont="1" applyFill="1" applyBorder="1" applyAlignment="1">
      <alignment horizontal="left" vertical="top" wrapText="1"/>
    </xf>
    <xf numFmtId="180" fontId="3" fillId="3" borderId="50" xfId="39" applyNumberFormat="1" applyFont="1" applyFill="1" applyBorder="1" applyAlignment="1">
      <alignment horizontal="right" vertical="center"/>
    </xf>
    <xf numFmtId="180" fontId="3" fillId="3" borderId="51" xfId="39" applyNumberFormat="1" applyFont="1" applyFill="1" applyBorder="1" applyAlignment="1">
      <alignment horizontal="right" vertical="center"/>
    </xf>
    <xf numFmtId="180" fontId="3" fillId="3" borderId="1" xfId="39" applyNumberFormat="1" applyFont="1" applyFill="1" applyBorder="1" applyAlignment="1">
      <alignment horizontal="right" vertical="center"/>
    </xf>
    <xf numFmtId="0" fontId="3" fillId="3" borderId="45" xfId="39" applyFont="1" applyFill="1" applyBorder="1" applyAlignment="1">
      <alignment horizontal="left" vertical="top" wrapText="1"/>
    </xf>
    <xf numFmtId="179" fontId="3" fillId="3" borderId="46" xfId="39" applyNumberFormat="1" applyFont="1" applyFill="1" applyBorder="1" applyAlignment="1">
      <alignment horizontal="right" vertical="center"/>
    </xf>
    <xf numFmtId="179" fontId="3" fillId="3" borderId="47" xfId="39" applyNumberFormat="1" applyFont="1" applyFill="1" applyBorder="1" applyAlignment="1">
      <alignment horizontal="right" vertical="center"/>
    </xf>
    <xf numFmtId="179" fontId="3" fillId="3" borderId="2" xfId="39" applyNumberFormat="1" applyFont="1" applyFill="1" applyBorder="1" applyAlignment="1">
      <alignment horizontal="right" vertical="center"/>
    </xf>
    <xf numFmtId="0" fontId="3" fillId="3" borderId="35" xfId="39" applyFont="1" applyFill="1" applyBorder="1" applyAlignment="1">
      <alignment horizontal="left" vertical="top" wrapText="1"/>
    </xf>
    <xf numFmtId="180" fontId="3" fillId="3" borderId="53" xfId="39" applyNumberFormat="1" applyFont="1" applyFill="1" applyBorder="1" applyAlignment="1">
      <alignment horizontal="right" vertical="center"/>
    </xf>
    <xf numFmtId="180" fontId="3" fillId="3" borderId="54" xfId="39" applyNumberFormat="1" applyFont="1" applyFill="1" applyBorder="1" applyAlignment="1">
      <alignment horizontal="right" vertical="center"/>
    </xf>
    <xf numFmtId="180" fontId="3" fillId="3" borderId="55" xfId="39" applyNumberFormat="1" applyFont="1" applyFill="1" applyBorder="1" applyAlignment="1">
      <alignment horizontal="right" vertical="center"/>
    </xf>
    <xf numFmtId="181" fontId="3" fillId="0" borderId="50" xfId="39" applyNumberFormat="1" applyFont="1" applyBorder="1" applyAlignment="1">
      <alignment horizontal="right" vertical="center"/>
    </xf>
    <xf numFmtId="181" fontId="3" fillId="3" borderId="42" xfId="39" applyNumberFormat="1" applyFont="1" applyFill="1" applyBorder="1" applyAlignment="1">
      <alignment horizontal="right" vertical="center"/>
    </xf>
    <xf numFmtId="183" fontId="3" fillId="3" borderId="51" xfId="39" applyNumberFormat="1" applyFont="1" applyFill="1" applyBorder="1" applyAlignment="1">
      <alignment horizontal="right" vertical="center"/>
    </xf>
    <xf numFmtId="183" fontId="3" fillId="3" borderId="50" xfId="39" applyNumberFormat="1" applyFont="1" applyFill="1" applyBorder="1" applyAlignment="1">
      <alignment horizontal="right" vertical="center"/>
    </xf>
    <xf numFmtId="183" fontId="3" fillId="3" borderId="1" xfId="39" applyNumberFormat="1" applyFont="1" applyFill="1" applyBorder="1" applyAlignment="1">
      <alignment horizontal="right" vertical="center"/>
    </xf>
    <xf numFmtId="0" fontId="17" fillId="0" borderId="0" xfId="40"/>
    <xf numFmtId="0" fontId="3" fillId="0" borderId="36" xfId="40" applyFont="1" applyBorder="1" applyAlignment="1">
      <alignment horizontal="center" wrapText="1"/>
    </xf>
    <xf numFmtId="0" fontId="3" fillId="0" borderId="37" xfId="40" applyFont="1" applyBorder="1" applyAlignment="1">
      <alignment horizontal="center" wrapText="1"/>
    </xf>
    <xf numFmtId="0" fontId="3" fillId="0" borderId="38" xfId="40" applyFont="1" applyBorder="1" applyAlignment="1">
      <alignment horizontal="center" wrapText="1"/>
    </xf>
    <xf numFmtId="0" fontId="3" fillId="0" borderId="67" xfId="40" applyFont="1" applyBorder="1" applyAlignment="1">
      <alignment horizontal="left" vertical="top" wrapText="1"/>
    </xf>
    <xf numFmtId="179" fontId="3" fillId="0" borderId="61" xfId="40" applyNumberFormat="1" applyFont="1" applyBorder="1" applyAlignment="1">
      <alignment horizontal="right" vertical="center"/>
    </xf>
    <xf numFmtId="180" fontId="3" fillId="0" borderId="62" xfId="40" applyNumberFormat="1" applyFont="1" applyBorder="1" applyAlignment="1">
      <alignment horizontal="right" vertical="center"/>
    </xf>
    <xf numFmtId="176" fontId="3" fillId="0" borderId="62" xfId="40" applyNumberFormat="1" applyFont="1" applyBorder="1" applyAlignment="1">
      <alignment horizontal="right" vertical="center"/>
    </xf>
    <xf numFmtId="179" fontId="3" fillId="0" borderId="62" xfId="40" applyNumberFormat="1" applyFont="1" applyBorder="1" applyAlignment="1">
      <alignment horizontal="right" vertical="center"/>
    </xf>
    <xf numFmtId="180" fontId="3" fillId="0" borderId="63" xfId="40" applyNumberFormat="1" applyFont="1" applyBorder="1" applyAlignment="1">
      <alignment horizontal="right" vertical="center"/>
    </xf>
    <xf numFmtId="179" fontId="3" fillId="0" borderId="46" xfId="40" applyNumberFormat="1" applyFont="1" applyBorder="1" applyAlignment="1">
      <alignment horizontal="right" vertical="center"/>
    </xf>
    <xf numFmtId="0" fontId="3" fillId="0" borderId="61" xfId="40" applyFont="1" applyBorder="1" applyAlignment="1">
      <alignment horizontal="center" wrapText="1"/>
    </xf>
    <xf numFmtId="0" fontId="3" fillId="0" borderId="62" xfId="40" applyFont="1" applyBorder="1" applyAlignment="1">
      <alignment horizontal="center" wrapText="1"/>
    </xf>
    <xf numFmtId="0" fontId="3" fillId="0" borderId="63" xfId="40" applyFont="1" applyBorder="1" applyAlignment="1">
      <alignment horizontal="center" wrapText="1"/>
    </xf>
    <xf numFmtId="0" fontId="3" fillId="0" borderId="56" xfId="40" applyFont="1" applyBorder="1" applyAlignment="1">
      <alignment horizontal="left" vertical="top" wrapText="1"/>
    </xf>
    <xf numFmtId="0" fontId="3" fillId="0" borderId="41" xfId="40" applyFont="1" applyBorder="1" applyAlignment="1">
      <alignment horizontal="right" vertical="center"/>
    </xf>
    <xf numFmtId="176" fontId="3" fillId="0" borderId="42" xfId="40" applyNumberFormat="1" applyFont="1" applyBorder="1" applyAlignment="1">
      <alignment horizontal="right" vertical="center"/>
    </xf>
    <xf numFmtId="181" fontId="3" fillId="0" borderId="43" xfId="40" applyNumberFormat="1" applyFont="1" applyBorder="1" applyAlignment="1">
      <alignment horizontal="right" vertical="center"/>
    </xf>
    <xf numFmtId="0" fontId="3" fillId="0" borderId="57" xfId="40" applyFont="1" applyBorder="1" applyAlignment="1">
      <alignment horizontal="left" vertical="top" wrapText="1"/>
    </xf>
    <xf numFmtId="176" fontId="3" fillId="0" borderId="47" xfId="40" applyNumberFormat="1" applyFont="1" applyBorder="1" applyAlignment="1">
      <alignment horizontal="right" vertical="center"/>
    </xf>
    <xf numFmtId="181" fontId="3" fillId="0" borderId="2" xfId="40" applyNumberFormat="1" applyFont="1" applyBorder="1" applyAlignment="1">
      <alignment horizontal="right" vertical="center"/>
    </xf>
    <xf numFmtId="0" fontId="3" fillId="0" borderId="68" xfId="40" applyFont="1" applyBorder="1" applyAlignment="1">
      <alignment horizontal="left" vertical="top" wrapText="1"/>
    </xf>
    <xf numFmtId="179" fontId="3" fillId="0" borderId="50" xfId="40" applyNumberFormat="1" applyFont="1" applyBorder="1" applyAlignment="1">
      <alignment horizontal="right" vertical="center"/>
    </xf>
    <xf numFmtId="176" fontId="3" fillId="0" borderId="51" xfId="40" applyNumberFormat="1" applyFont="1" applyBorder="1" applyAlignment="1">
      <alignment horizontal="right" vertical="center"/>
    </xf>
    <xf numFmtId="181" fontId="3" fillId="0" borderId="1" xfId="40" applyNumberFormat="1" applyFont="1" applyBorder="1" applyAlignment="1">
      <alignment horizontal="right" vertical="center"/>
    </xf>
    <xf numFmtId="0" fontId="3" fillId="0" borderId="58" xfId="40" applyFont="1" applyBorder="1" applyAlignment="1">
      <alignment horizontal="left" vertical="top" wrapText="1"/>
    </xf>
    <xf numFmtId="176" fontId="3" fillId="0" borderId="53" xfId="40" applyNumberFormat="1" applyFont="1" applyBorder="1" applyAlignment="1">
      <alignment horizontal="right" vertical="center"/>
    </xf>
    <xf numFmtId="0" fontId="3" fillId="0" borderId="54" xfId="40" applyFont="1" applyBorder="1" applyAlignment="1">
      <alignment horizontal="left" vertical="center" wrapText="1"/>
    </xf>
    <xf numFmtId="0" fontId="3" fillId="0" borderId="55" xfId="40" applyFont="1" applyBorder="1" applyAlignment="1">
      <alignment horizontal="left" vertical="center" wrapText="1"/>
    </xf>
    <xf numFmtId="181" fontId="3" fillId="0" borderId="50" xfId="40" applyNumberFormat="1" applyFont="1" applyBorder="1" applyAlignment="1">
      <alignment horizontal="right" vertical="center"/>
    </xf>
    <xf numFmtId="0" fontId="3" fillId="3" borderId="36" xfId="40" applyFont="1" applyFill="1" applyBorder="1" applyAlignment="1">
      <alignment horizontal="center" wrapText="1"/>
    </xf>
    <xf numFmtId="0" fontId="3" fillId="3" borderId="37" xfId="40" applyFont="1" applyFill="1" applyBorder="1" applyAlignment="1">
      <alignment horizontal="center" wrapText="1"/>
    </xf>
    <xf numFmtId="0" fontId="3" fillId="3" borderId="29" xfId="40" applyFont="1" applyFill="1" applyBorder="1" applyAlignment="1">
      <alignment horizontal="left" vertical="top" wrapText="1"/>
    </xf>
    <xf numFmtId="179" fontId="3" fillId="3" borderId="41" xfId="40" applyNumberFormat="1" applyFont="1" applyFill="1" applyBorder="1" applyAlignment="1">
      <alignment horizontal="right" vertical="center"/>
    </xf>
    <xf numFmtId="179" fontId="3" fillId="3" borderId="42" xfId="40" applyNumberFormat="1" applyFont="1" applyFill="1" applyBorder="1" applyAlignment="1">
      <alignment horizontal="right" vertical="center"/>
    </xf>
    <xf numFmtId="179" fontId="3" fillId="3" borderId="43" xfId="40" applyNumberFormat="1" applyFont="1" applyFill="1" applyBorder="1" applyAlignment="1">
      <alignment horizontal="right" vertical="center"/>
    </xf>
    <xf numFmtId="0" fontId="3" fillId="3" borderId="49" xfId="40" applyFont="1" applyFill="1" applyBorder="1" applyAlignment="1">
      <alignment horizontal="left" vertical="top" wrapText="1"/>
    </xf>
    <xf numFmtId="180" fontId="3" fillId="3" borderId="50" xfId="40" applyNumberFormat="1" applyFont="1" applyFill="1" applyBorder="1" applyAlignment="1">
      <alignment horizontal="right" vertical="center"/>
    </xf>
    <xf numFmtId="180" fontId="3" fillId="3" borderId="51" xfId="40" applyNumberFormat="1" applyFont="1" applyFill="1" applyBorder="1" applyAlignment="1">
      <alignment horizontal="right" vertical="center"/>
    </xf>
    <xf numFmtId="180" fontId="3" fillId="3" borderId="1" xfId="40" applyNumberFormat="1" applyFont="1" applyFill="1" applyBorder="1" applyAlignment="1">
      <alignment horizontal="right" vertical="center"/>
    </xf>
    <xf numFmtId="0" fontId="3" fillId="3" borderId="45" xfId="40" applyFont="1" applyFill="1" applyBorder="1" applyAlignment="1">
      <alignment horizontal="left" vertical="top" wrapText="1"/>
    </xf>
    <xf numFmtId="179" fontId="3" fillId="3" borderId="46" xfId="40" applyNumberFormat="1" applyFont="1" applyFill="1" applyBorder="1" applyAlignment="1">
      <alignment horizontal="right" vertical="center"/>
    </xf>
    <xf numFmtId="179" fontId="3" fillId="3" borderId="47" xfId="40" applyNumberFormat="1" applyFont="1" applyFill="1" applyBorder="1" applyAlignment="1">
      <alignment horizontal="right" vertical="center"/>
    </xf>
    <xf numFmtId="179" fontId="3" fillId="3" borderId="2" xfId="40" applyNumberFormat="1" applyFont="1" applyFill="1" applyBorder="1" applyAlignment="1">
      <alignment horizontal="right" vertical="center"/>
    </xf>
    <xf numFmtId="0" fontId="3" fillId="3" borderId="35" xfId="40" applyFont="1" applyFill="1" applyBorder="1" applyAlignment="1">
      <alignment horizontal="left" vertical="top" wrapText="1"/>
    </xf>
    <xf numFmtId="180" fontId="3" fillId="3" borderId="53" xfId="40" applyNumberFormat="1" applyFont="1" applyFill="1" applyBorder="1" applyAlignment="1">
      <alignment horizontal="right" vertical="center"/>
    </xf>
    <xf numFmtId="180" fontId="3" fillId="3" borderId="54" xfId="40" applyNumberFormat="1" applyFont="1" applyFill="1" applyBorder="1" applyAlignment="1">
      <alignment horizontal="right" vertical="center"/>
    </xf>
    <xf numFmtId="180" fontId="3" fillId="3" borderId="55" xfId="40" applyNumberFormat="1" applyFont="1" applyFill="1" applyBorder="1" applyAlignment="1">
      <alignment horizontal="right" vertical="center"/>
    </xf>
    <xf numFmtId="0" fontId="3" fillId="0" borderId="67" xfId="40" applyFont="1" applyBorder="1" applyAlignment="1">
      <alignment horizontal="left" wrapText="1"/>
    </xf>
    <xf numFmtId="0" fontId="17" fillId="0" borderId="0" xfId="41"/>
    <xf numFmtId="0" fontId="3" fillId="0" borderId="36" xfId="41" applyFont="1" applyBorder="1" applyAlignment="1">
      <alignment horizontal="center" wrapText="1"/>
    </xf>
    <xf numFmtId="0" fontId="3" fillId="0" borderId="37" xfId="41" applyFont="1" applyBorder="1" applyAlignment="1">
      <alignment horizontal="center" wrapText="1"/>
    </xf>
    <xf numFmtId="0" fontId="3" fillId="0" borderId="38" xfId="41" applyFont="1" applyBorder="1" applyAlignment="1">
      <alignment horizontal="center" wrapText="1"/>
    </xf>
    <xf numFmtId="0" fontId="3" fillId="0" borderId="67" xfId="41" applyFont="1" applyBorder="1" applyAlignment="1">
      <alignment horizontal="left" vertical="top" wrapText="1"/>
    </xf>
    <xf numFmtId="179" fontId="3" fillId="0" borderId="61" xfId="41" applyNumberFormat="1" applyFont="1" applyBorder="1" applyAlignment="1">
      <alignment horizontal="right" vertical="center"/>
    </xf>
    <xf numFmtId="180" fontId="3" fillId="0" borderId="62" xfId="41" applyNumberFormat="1" applyFont="1" applyBorder="1" applyAlignment="1">
      <alignment horizontal="right" vertical="center"/>
    </xf>
    <xf numFmtId="176" fontId="3" fillId="0" borderId="62" xfId="41" applyNumberFormat="1" applyFont="1" applyBorder="1" applyAlignment="1">
      <alignment horizontal="right" vertical="center"/>
    </xf>
    <xf numFmtId="179" fontId="3" fillId="0" borderId="62" xfId="41" applyNumberFormat="1" applyFont="1" applyBorder="1" applyAlignment="1">
      <alignment horizontal="right" vertical="center"/>
    </xf>
    <xf numFmtId="180" fontId="3" fillId="0" borderId="63" xfId="41" applyNumberFormat="1" applyFont="1" applyBorder="1" applyAlignment="1">
      <alignment horizontal="right" vertical="center"/>
    </xf>
    <xf numFmtId="179" fontId="3" fillId="0" borderId="46" xfId="41" applyNumberFormat="1" applyFont="1" applyBorder="1" applyAlignment="1">
      <alignment horizontal="right" vertical="center"/>
    </xf>
    <xf numFmtId="0" fontId="3" fillId="0" borderId="61" xfId="41" applyFont="1" applyBorder="1" applyAlignment="1">
      <alignment horizontal="center" wrapText="1"/>
    </xf>
    <xf numFmtId="0" fontId="3" fillId="0" borderId="62" xfId="41" applyFont="1" applyBorder="1" applyAlignment="1">
      <alignment horizontal="center" wrapText="1"/>
    </xf>
    <xf numFmtId="0" fontId="3" fillId="0" borderId="63" xfId="41" applyFont="1" applyBorder="1" applyAlignment="1">
      <alignment horizontal="center" wrapText="1"/>
    </xf>
    <xf numFmtId="0" fontId="3" fillId="0" borderId="56" xfId="41" applyFont="1" applyBorder="1" applyAlignment="1">
      <alignment horizontal="left" vertical="top" wrapText="1"/>
    </xf>
    <xf numFmtId="0" fontId="3" fillId="0" borderId="41" xfId="41" applyFont="1" applyBorder="1" applyAlignment="1">
      <alignment horizontal="right" vertical="center"/>
    </xf>
    <xf numFmtId="176" fontId="3" fillId="0" borderId="42" xfId="41" applyNumberFormat="1" applyFont="1" applyBorder="1" applyAlignment="1">
      <alignment horizontal="right" vertical="center"/>
    </xf>
    <xf numFmtId="181" fontId="3" fillId="0" borderId="43" xfId="41" applyNumberFormat="1" applyFont="1" applyBorder="1" applyAlignment="1">
      <alignment horizontal="right" vertical="center"/>
    </xf>
    <xf numFmtId="0" fontId="3" fillId="0" borderId="57" xfId="41" applyFont="1" applyBorder="1" applyAlignment="1">
      <alignment horizontal="left" vertical="top" wrapText="1"/>
    </xf>
    <xf numFmtId="176" fontId="3" fillId="0" borderId="47" xfId="41" applyNumberFormat="1" applyFont="1" applyBorder="1" applyAlignment="1">
      <alignment horizontal="right" vertical="center"/>
    </xf>
    <xf numFmtId="181" fontId="3" fillId="0" borderId="2" xfId="41" applyNumberFormat="1" applyFont="1" applyBorder="1" applyAlignment="1">
      <alignment horizontal="right" vertical="center"/>
    </xf>
    <xf numFmtId="0" fontId="3" fillId="0" borderId="68" xfId="41" applyFont="1" applyBorder="1" applyAlignment="1">
      <alignment horizontal="left" vertical="top" wrapText="1"/>
    </xf>
    <xf numFmtId="181" fontId="3" fillId="0" borderId="50" xfId="41" applyNumberFormat="1" applyFont="1" applyBorder="1" applyAlignment="1">
      <alignment horizontal="right" vertical="center"/>
    </xf>
    <xf numFmtId="176" fontId="3" fillId="0" borderId="51" xfId="41" applyNumberFormat="1" applyFont="1" applyBorder="1" applyAlignment="1">
      <alignment horizontal="right" vertical="center"/>
    </xf>
    <xf numFmtId="181" fontId="3" fillId="0" borderId="1" xfId="41" applyNumberFormat="1" applyFont="1" applyBorder="1" applyAlignment="1">
      <alignment horizontal="right" vertical="center"/>
    </xf>
    <xf numFmtId="0" fontId="3" fillId="0" borderId="58" xfId="41" applyFont="1" applyBorder="1" applyAlignment="1">
      <alignment horizontal="left" vertical="top" wrapText="1"/>
    </xf>
    <xf numFmtId="176" fontId="3" fillId="0" borderId="53" xfId="41" applyNumberFormat="1" applyFont="1" applyBorder="1" applyAlignment="1">
      <alignment horizontal="right" vertical="center"/>
    </xf>
    <xf numFmtId="0" fontId="3" fillId="0" borderId="54" xfId="41" applyFont="1" applyBorder="1" applyAlignment="1">
      <alignment horizontal="left" vertical="center" wrapText="1"/>
    </xf>
    <xf numFmtId="0" fontId="3" fillId="0" borderId="55" xfId="41" applyFont="1" applyBorder="1" applyAlignment="1">
      <alignment horizontal="left" vertical="center" wrapText="1"/>
    </xf>
    <xf numFmtId="179" fontId="3" fillId="0" borderId="50" xfId="41" applyNumberFormat="1" applyFont="1" applyBorder="1" applyAlignment="1">
      <alignment horizontal="right" vertical="center"/>
    </xf>
    <xf numFmtId="0" fontId="3" fillId="3" borderId="36" xfId="41" applyFont="1" applyFill="1" applyBorder="1" applyAlignment="1">
      <alignment horizontal="center" wrapText="1"/>
    </xf>
    <xf numFmtId="0" fontId="3" fillId="3" borderId="37" xfId="41" applyFont="1" applyFill="1" applyBorder="1" applyAlignment="1">
      <alignment horizontal="center" wrapText="1"/>
    </xf>
    <xf numFmtId="0" fontId="3" fillId="3" borderId="29" xfId="41" applyFont="1" applyFill="1" applyBorder="1" applyAlignment="1">
      <alignment horizontal="left" vertical="top" wrapText="1"/>
    </xf>
    <xf numFmtId="179" fontId="3" fillId="3" borderId="41" xfId="41" applyNumberFormat="1" applyFont="1" applyFill="1" applyBorder="1" applyAlignment="1">
      <alignment horizontal="right" vertical="center"/>
    </xf>
    <xf numFmtId="179" fontId="3" fillId="3" borderId="42" xfId="41" applyNumberFormat="1" applyFont="1" applyFill="1" applyBorder="1" applyAlignment="1">
      <alignment horizontal="right" vertical="center"/>
    </xf>
    <xf numFmtId="179" fontId="3" fillId="3" borderId="43" xfId="41" applyNumberFormat="1" applyFont="1" applyFill="1" applyBorder="1" applyAlignment="1">
      <alignment horizontal="right" vertical="center"/>
    </xf>
    <xf numFmtId="0" fontId="3" fillId="3" borderId="49" xfId="41" applyFont="1" applyFill="1" applyBorder="1" applyAlignment="1">
      <alignment horizontal="left" vertical="top" wrapText="1"/>
    </xf>
    <xf numFmtId="180" fontId="3" fillId="3" borderId="50" xfId="41" applyNumberFormat="1" applyFont="1" applyFill="1" applyBorder="1" applyAlignment="1">
      <alignment horizontal="right" vertical="center"/>
    </xf>
    <xf numFmtId="180" fontId="3" fillId="3" borderId="51" xfId="41" applyNumberFormat="1" applyFont="1" applyFill="1" applyBorder="1" applyAlignment="1">
      <alignment horizontal="right" vertical="center"/>
    </xf>
    <xf numFmtId="180" fontId="3" fillId="3" borderId="1" xfId="41" applyNumberFormat="1" applyFont="1" applyFill="1" applyBorder="1" applyAlignment="1">
      <alignment horizontal="right" vertical="center"/>
    </xf>
    <xf numFmtId="0" fontId="3" fillId="3" borderId="45" xfId="41" applyFont="1" applyFill="1" applyBorder="1" applyAlignment="1">
      <alignment horizontal="left" vertical="top" wrapText="1"/>
    </xf>
    <xf numFmtId="179" fontId="3" fillId="3" borderId="46" xfId="41" applyNumberFormat="1" applyFont="1" applyFill="1" applyBorder="1" applyAlignment="1">
      <alignment horizontal="right" vertical="center"/>
    </xf>
    <xf numFmtId="179" fontId="3" fillId="3" borderId="47" xfId="41" applyNumberFormat="1" applyFont="1" applyFill="1" applyBorder="1" applyAlignment="1">
      <alignment horizontal="right" vertical="center"/>
    </xf>
    <xf numFmtId="179" fontId="3" fillId="3" borderId="2" xfId="41" applyNumberFormat="1" applyFont="1" applyFill="1" applyBorder="1" applyAlignment="1">
      <alignment horizontal="right" vertical="center"/>
    </xf>
    <xf numFmtId="0" fontId="3" fillId="3" borderId="35" xfId="41" applyFont="1" applyFill="1" applyBorder="1" applyAlignment="1">
      <alignment horizontal="left" vertical="top" wrapText="1"/>
    </xf>
    <xf numFmtId="180" fontId="3" fillId="3" borderId="53" xfId="41" applyNumberFormat="1" applyFont="1" applyFill="1" applyBorder="1" applyAlignment="1">
      <alignment horizontal="right" vertical="center"/>
    </xf>
    <xf numFmtId="180" fontId="3" fillId="3" borderId="54" xfId="41" applyNumberFormat="1" applyFont="1" applyFill="1" applyBorder="1" applyAlignment="1">
      <alignment horizontal="right" vertical="center"/>
    </xf>
    <xf numFmtId="180" fontId="3" fillId="3" borderId="55" xfId="41" applyNumberFormat="1" applyFont="1" applyFill="1" applyBorder="1" applyAlignment="1">
      <alignment horizontal="right" vertical="center"/>
    </xf>
    <xf numFmtId="0" fontId="17" fillId="0" borderId="0" xfId="42"/>
    <xf numFmtId="0" fontId="3" fillId="4" borderId="0" xfId="42" applyFont="1" applyFill="1"/>
    <xf numFmtId="0" fontId="3" fillId="0" borderId="29" xfId="42" applyFont="1" applyBorder="1" applyAlignment="1">
      <alignment horizontal="left" vertical="top" wrapText="1"/>
    </xf>
    <xf numFmtId="176" fontId="3" fillId="0" borderId="56" xfId="42" applyNumberFormat="1" applyFont="1" applyBorder="1" applyAlignment="1">
      <alignment horizontal="right" vertical="center"/>
    </xf>
    <xf numFmtId="0" fontId="3" fillId="0" borderId="35" xfId="42" applyFont="1" applyBorder="1" applyAlignment="1">
      <alignment horizontal="left" vertical="top" wrapText="1"/>
    </xf>
    <xf numFmtId="176" fontId="3" fillId="0" borderId="58" xfId="42" applyNumberFormat="1" applyFont="1" applyBorder="1" applyAlignment="1">
      <alignment horizontal="right" vertical="center"/>
    </xf>
    <xf numFmtId="0" fontId="3" fillId="0" borderId="36" xfId="43" applyFont="1" applyBorder="1" applyAlignment="1">
      <alignment horizontal="center" wrapText="1"/>
    </xf>
    <xf numFmtId="0" fontId="3" fillId="0" borderId="37" xfId="43" applyFont="1" applyBorder="1" applyAlignment="1">
      <alignment horizontal="center" wrapText="1"/>
    </xf>
    <xf numFmtId="0" fontId="3" fillId="0" borderId="38" xfId="43" applyFont="1" applyBorder="1" applyAlignment="1">
      <alignment horizontal="center" wrapText="1"/>
    </xf>
    <xf numFmtId="0" fontId="3" fillId="0" borderId="67" xfId="43" applyFont="1" applyBorder="1" applyAlignment="1">
      <alignment horizontal="left" vertical="top" wrapText="1"/>
    </xf>
    <xf numFmtId="179" fontId="3" fillId="0" borderId="61" xfId="43" applyNumberFormat="1" applyFont="1" applyBorder="1" applyAlignment="1">
      <alignment horizontal="right" vertical="center"/>
    </xf>
    <xf numFmtId="180" fontId="3" fillId="0" borderId="62" xfId="43" applyNumberFormat="1" applyFont="1" applyBorder="1" applyAlignment="1">
      <alignment horizontal="right" vertical="center"/>
    </xf>
    <xf numFmtId="176" fontId="3" fillId="0" borderId="62" xfId="43" applyNumberFormat="1" applyFont="1" applyBorder="1" applyAlignment="1">
      <alignment horizontal="right" vertical="center"/>
    </xf>
    <xf numFmtId="179" fontId="3" fillId="0" borderId="62" xfId="43" applyNumberFormat="1" applyFont="1" applyBorder="1" applyAlignment="1">
      <alignment horizontal="right" vertical="center"/>
    </xf>
    <xf numFmtId="180" fontId="3" fillId="0" borderId="63" xfId="43" applyNumberFormat="1" applyFont="1" applyBorder="1" applyAlignment="1">
      <alignment horizontal="right" vertical="center"/>
    </xf>
    <xf numFmtId="0" fontId="6" fillId="0" borderId="0" xfId="43"/>
    <xf numFmtId="179" fontId="3" fillId="0" borderId="46" xfId="43" applyNumberFormat="1" applyFont="1" applyBorder="1" applyAlignment="1">
      <alignment horizontal="right" vertical="center"/>
    </xf>
    <xf numFmtId="0" fontId="3" fillId="0" borderId="61" xfId="43" applyFont="1" applyBorder="1" applyAlignment="1">
      <alignment horizontal="center" wrapText="1"/>
    </xf>
    <xf numFmtId="0" fontId="3" fillId="0" borderId="62" xfId="43" applyFont="1" applyBorder="1" applyAlignment="1">
      <alignment horizontal="center" wrapText="1"/>
    </xf>
    <xf numFmtId="0" fontId="3" fillId="0" borderId="63" xfId="43" applyFont="1" applyBorder="1" applyAlignment="1">
      <alignment horizontal="center" wrapText="1"/>
    </xf>
    <xf numFmtId="0" fontId="3" fillId="0" borderId="56" xfId="43" applyFont="1" applyBorder="1" applyAlignment="1">
      <alignment horizontal="left" vertical="top" wrapText="1"/>
    </xf>
    <xf numFmtId="0" fontId="3" fillId="0" borderId="41" xfId="43" applyFont="1" applyBorder="1" applyAlignment="1">
      <alignment horizontal="right" vertical="center"/>
    </xf>
    <xf numFmtId="176" fontId="3" fillId="0" borderId="42" xfId="43" applyNumberFormat="1" applyFont="1" applyBorder="1" applyAlignment="1">
      <alignment horizontal="right" vertical="center"/>
    </xf>
    <xf numFmtId="181" fontId="3" fillId="0" borderId="43" xfId="43" applyNumberFormat="1" applyFont="1" applyBorder="1" applyAlignment="1">
      <alignment horizontal="right" vertical="center"/>
    </xf>
    <xf numFmtId="0" fontId="3" fillId="0" borderId="57" xfId="43" applyFont="1" applyBorder="1" applyAlignment="1">
      <alignment horizontal="left" vertical="top" wrapText="1"/>
    </xf>
    <xf numFmtId="176" fontId="3" fillId="0" borderId="47" xfId="43" applyNumberFormat="1" applyFont="1" applyBorder="1" applyAlignment="1">
      <alignment horizontal="right" vertical="center"/>
    </xf>
    <xf numFmtId="181" fontId="3" fillId="0" borderId="2" xfId="43" applyNumberFormat="1" applyFont="1" applyBorder="1" applyAlignment="1">
      <alignment horizontal="right" vertical="center"/>
    </xf>
    <xf numFmtId="0" fontId="3" fillId="0" borderId="58" xfId="43" applyFont="1" applyBorder="1" applyAlignment="1">
      <alignment horizontal="left" vertical="top" wrapText="1"/>
    </xf>
    <xf numFmtId="176" fontId="3" fillId="0" borderId="53" xfId="43" applyNumberFormat="1" applyFont="1" applyBorder="1" applyAlignment="1">
      <alignment horizontal="right" vertical="center"/>
    </xf>
    <xf numFmtId="0" fontId="3" fillId="0" borderId="54" xfId="43" applyFont="1" applyBorder="1" applyAlignment="1">
      <alignment horizontal="left" vertical="center" wrapText="1"/>
    </xf>
    <xf numFmtId="0" fontId="3" fillId="0" borderId="55" xfId="43" applyFont="1" applyBorder="1" applyAlignment="1">
      <alignment horizontal="left" vertical="center" wrapText="1"/>
    </xf>
    <xf numFmtId="0" fontId="3" fillId="3" borderId="61" xfId="42" applyFont="1" applyFill="1" applyBorder="1" applyAlignment="1">
      <alignment horizontal="center" wrapText="1"/>
    </xf>
    <xf numFmtId="0" fontId="3" fillId="3" borderId="62" xfId="42" applyFont="1" applyFill="1" applyBorder="1" applyAlignment="1">
      <alignment horizontal="center" wrapText="1"/>
    </xf>
    <xf numFmtId="0" fontId="3" fillId="3" borderId="63" xfId="42" applyFont="1" applyFill="1" applyBorder="1" applyAlignment="1">
      <alignment horizontal="center" wrapText="1"/>
    </xf>
    <xf numFmtId="0" fontId="3" fillId="3" borderId="29" xfId="42" applyFont="1" applyFill="1" applyBorder="1" applyAlignment="1">
      <alignment horizontal="left" vertical="top" wrapText="1"/>
    </xf>
    <xf numFmtId="176" fontId="3" fillId="3" borderId="41" xfId="42" applyNumberFormat="1" applyFont="1" applyFill="1" applyBorder="1" applyAlignment="1">
      <alignment horizontal="right" vertical="center"/>
    </xf>
    <xf numFmtId="178" fontId="3" fillId="3" borderId="42" xfId="42" applyNumberFormat="1" applyFont="1" applyFill="1" applyBorder="1" applyAlignment="1">
      <alignment horizontal="right" vertical="center"/>
    </xf>
    <xf numFmtId="178" fontId="3" fillId="3" borderId="43" xfId="42" applyNumberFormat="1" applyFont="1" applyFill="1" applyBorder="1" applyAlignment="1">
      <alignment horizontal="right" vertical="center"/>
    </xf>
    <xf numFmtId="0" fontId="3" fillId="3" borderId="45" xfId="42" applyFont="1" applyFill="1" applyBorder="1" applyAlignment="1">
      <alignment horizontal="left" vertical="top" wrapText="1"/>
    </xf>
    <xf numFmtId="176" fontId="3" fillId="3" borderId="46" xfId="42" applyNumberFormat="1" applyFont="1" applyFill="1" applyBorder="1" applyAlignment="1">
      <alignment horizontal="right" vertical="center"/>
    </xf>
    <xf numFmtId="178" fontId="3" fillId="3" borderId="47" xfId="42" applyNumberFormat="1" applyFont="1" applyFill="1" applyBorder="1" applyAlignment="1">
      <alignment horizontal="right" vertical="center"/>
    </xf>
    <xf numFmtId="178" fontId="3" fillId="3" borderId="2" xfId="42" applyNumberFormat="1" applyFont="1" applyFill="1" applyBorder="1" applyAlignment="1">
      <alignment horizontal="right" vertical="center"/>
    </xf>
    <xf numFmtId="182" fontId="3" fillId="3" borderId="47" xfId="42" applyNumberFormat="1" applyFont="1" applyFill="1" applyBorder="1" applyAlignment="1">
      <alignment horizontal="right" vertical="center"/>
    </xf>
    <xf numFmtId="0" fontId="3" fillId="3" borderId="35" xfId="42" applyFont="1" applyFill="1" applyBorder="1" applyAlignment="1">
      <alignment horizontal="left" vertical="top" wrapText="1"/>
    </xf>
    <xf numFmtId="176" fontId="3" fillId="3" borderId="53" xfId="42" applyNumberFormat="1" applyFont="1" applyFill="1" applyBorder="1" applyAlignment="1">
      <alignment horizontal="right" vertical="center"/>
    </xf>
    <xf numFmtId="178" fontId="3" fillId="3" borderId="54" xfId="42" applyNumberFormat="1" applyFont="1" applyFill="1" applyBorder="1" applyAlignment="1">
      <alignment horizontal="right" vertical="center"/>
    </xf>
    <xf numFmtId="0" fontId="3" fillId="3" borderId="55" xfId="42" applyFont="1" applyFill="1" applyBorder="1" applyAlignment="1">
      <alignment horizontal="left" vertical="center" wrapText="1"/>
    </xf>
    <xf numFmtId="0" fontId="3" fillId="3" borderId="36" xfId="43" applyFont="1" applyFill="1" applyBorder="1" applyAlignment="1">
      <alignment horizontal="center" wrapText="1"/>
    </xf>
    <xf numFmtId="0" fontId="3" fillId="3" borderId="37" xfId="43" applyFont="1" applyFill="1" applyBorder="1" applyAlignment="1">
      <alignment horizontal="center" wrapText="1"/>
    </xf>
    <xf numFmtId="0" fontId="3" fillId="3" borderId="29" xfId="43" applyFont="1" applyFill="1" applyBorder="1" applyAlignment="1">
      <alignment horizontal="left" vertical="top" wrapText="1"/>
    </xf>
    <xf numFmtId="179" fontId="3" fillId="3" borderId="41" xfId="43" applyNumberFormat="1" applyFont="1" applyFill="1" applyBorder="1" applyAlignment="1">
      <alignment horizontal="right" vertical="center"/>
    </xf>
    <xf numFmtId="179" fontId="3" fillId="3" borderId="42" xfId="43" applyNumberFormat="1" applyFont="1" applyFill="1" applyBorder="1" applyAlignment="1">
      <alignment horizontal="right" vertical="center"/>
    </xf>
    <xf numFmtId="179" fontId="3" fillId="3" borderId="43" xfId="43" applyNumberFormat="1" applyFont="1" applyFill="1" applyBorder="1" applyAlignment="1">
      <alignment horizontal="right" vertical="center"/>
    </xf>
    <xf numFmtId="0" fontId="3" fillId="3" borderId="49" xfId="43" applyFont="1" applyFill="1" applyBorder="1" applyAlignment="1">
      <alignment horizontal="left" vertical="top" wrapText="1"/>
    </xf>
    <xf numFmtId="180" fontId="3" fillId="3" borderId="50" xfId="43" applyNumberFormat="1" applyFont="1" applyFill="1" applyBorder="1" applyAlignment="1">
      <alignment horizontal="right" vertical="center"/>
    </xf>
    <xf numFmtId="180" fontId="3" fillId="3" borderId="51" xfId="43" applyNumberFormat="1" applyFont="1" applyFill="1" applyBorder="1" applyAlignment="1">
      <alignment horizontal="right" vertical="center"/>
    </xf>
    <xf numFmtId="180" fontId="3" fillId="3" borderId="1" xfId="43" applyNumberFormat="1" applyFont="1" applyFill="1" applyBorder="1" applyAlignment="1">
      <alignment horizontal="right" vertical="center"/>
    </xf>
    <xf numFmtId="0" fontId="3" fillId="3" borderId="45" xfId="43" applyFont="1" applyFill="1" applyBorder="1" applyAlignment="1">
      <alignment horizontal="left" vertical="top" wrapText="1"/>
    </xf>
    <xf numFmtId="179" fontId="3" fillId="3" borderId="46" xfId="43" applyNumberFormat="1" applyFont="1" applyFill="1" applyBorder="1" applyAlignment="1">
      <alignment horizontal="right" vertical="center"/>
    </xf>
    <xf numFmtId="179" fontId="3" fillId="3" borderId="47" xfId="43" applyNumberFormat="1" applyFont="1" applyFill="1" applyBorder="1" applyAlignment="1">
      <alignment horizontal="right" vertical="center"/>
    </xf>
    <xf numFmtId="179" fontId="3" fillId="3" borderId="2" xfId="43" applyNumberFormat="1" applyFont="1" applyFill="1" applyBorder="1" applyAlignment="1">
      <alignment horizontal="right" vertical="center"/>
    </xf>
    <xf numFmtId="183" fontId="3" fillId="3" borderId="50" xfId="43" applyNumberFormat="1" applyFont="1" applyFill="1" applyBorder="1" applyAlignment="1">
      <alignment horizontal="right" vertical="center"/>
    </xf>
    <xf numFmtId="183" fontId="3" fillId="3" borderId="51" xfId="43" applyNumberFormat="1" applyFont="1" applyFill="1" applyBorder="1" applyAlignment="1">
      <alignment horizontal="right" vertical="center"/>
    </xf>
    <xf numFmtId="183" fontId="3" fillId="3" borderId="1" xfId="43" applyNumberFormat="1" applyFont="1" applyFill="1" applyBorder="1" applyAlignment="1">
      <alignment horizontal="right" vertical="center"/>
    </xf>
    <xf numFmtId="0" fontId="3" fillId="3" borderId="35" xfId="43" applyFont="1" applyFill="1" applyBorder="1" applyAlignment="1">
      <alignment horizontal="left" vertical="top" wrapText="1"/>
    </xf>
    <xf numFmtId="180" fontId="3" fillId="3" borderId="53" xfId="43" applyNumberFormat="1" applyFont="1" applyFill="1" applyBorder="1" applyAlignment="1">
      <alignment horizontal="right" vertical="center"/>
    </xf>
    <xf numFmtId="180" fontId="3" fillId="3" borderId="54" xfId="43" applyNumberFormat="1" applyFont="1" applyFill="1" applyBorder="1" applyAlignment="1">
      <alignment horizontal="right" vertical="center"/>
    </xf>
    <xf numFmtId="180" fontId="3" fillId="3" borderId="55" xfId="43" applyNumberFormat="1" applyFont="1" applyFill="1" applyBorder="1" applyAlignment="1">
      <alignment horizontal="right" vertical="center"/>
    </xf>
    <xf numFmtId="0" fontId="6" fillId="0" borderId="0" xfId="44"/>
    <xf numFmtId="0" fontId="3" fillId="0" borderId="36" xfId="44" applyFont="1" applyBorder="1" applyAlignment="1">
      <alignment horizontal="center" wrapText="1"/>
    </xf>
    <xf numFmtId="0" fontId="3" fillId="0" borderId="37" xfId="44" applyFont="1" applyBorder="1" applyAlignment="1">
      <alignment horizontal="center" wrapText="1"/>
    </xf>
    <xf numFmtId="0" fontId="3" fillId="0" borderId="38" xfId="44" applyFont="1" applyBorder="1" applyAlignment="1">
      <alignment horizontal="center" wrapText="1"/>
    </xf>
    <xf numFmtId="0" fontId="3" fillId="0" borderId="67" xfId="44" applyFont="1" applyBorder="1" applyAlignment="1">
      <alignment horizontal="left" vertical="top" wrapText="1"/>
    </xf>
    <xf numFmtId="179" fontId="3" fillId="0" borderId="61" xfId="44" applyNumberFormat="1" applyFont="1" applyBorder="1" applyAlignment="1">
      <alignment horizontal="right" vertical="center"/>
    </xf>
    <xf numFmtId="180" fontId="3" fillId="0" borderId="62" xfId="44" applyNumberFormat="1" applyFont="1" applyBorder="1" applyAlignment="1">
      <alignment horizontal="right" vertical="center"/>
    </xf>
    <xf numFmtId="176" fontId="3" fillId="0" borderId="62" xfId="44" applyNumberFormat="1" applyFont="1" applyBorder="1" applyAlignment="1">
      <alignment horizontal="right" vertical="center"/>
    </xf>
    <xf numFmtId="179" fontId="3" fillId="0" borderId="62" xfId="44" applyNumberFormat="1" applyFont="1" applyBorder="1" applyAlignment="1">
      <alignment horizontal="right" vertical="center"/>
    </xf>
    <xf numFmtId="180" fontId="3" fillId="0" borderId="63" xfId="44" applyNumberFormat="1" applyFont="1" applyBorder="1" applyAlignment="1">
      <alignment horizontal="right" vertical="center"/>
    </xf>
    <xf numFmtId="179" fontId="3" fillId="0" borderId="46" xfId="44" applyNumberFormat="1" applyFont="1" applyBorder="1" applyAlignment="1">
      <alignment horizontal="right" vertical="center"/>
    </xf>
    <xf numFmtId="0" fontId="3" fillId="0" borderId="61" xfId="44" applyFont="1" applyBorder="1" applyAlignment="1">
      <alignment horizontal="center" wrapText="1"/>
    </xf>
    <xf numFmtId="0" fontId="3" fillId="0" borderId="62" xfId="44" applyFont="1" applyBorder="1" applyAlignment="1">
      <alignment horizontal="center" wrapText="1"/>
    </xf>
    <xf numFmtId="0" fontId="3" fillId="0" borderId="63" xfId="44" applyFont="1" applyBorder="1" applyAlignment="1">
      <alignment horizontal="center" wrapText="1"/>
    </xf>
    <xf numFmtId="0" fontId="3" fillId="0" borderId="56" xfId="44" applyFont="1" applyBorder="1" applyAlignment="1">
      <alignment horizontal="left" vertical="top" wrapText="1"/>
    </xf>
    <xf numFmtId="0" fontId="3" fillId="0" borderId="41" xfId="44" applyFont="1" applyBorder="1" applyAlignment="1">
      <alignment horizontal="right" vertical="center"/>
    </xf>
    <xf numFmtId="176" fontId="3" fillId="0" borderId="42" xfId="44" applyNumberFormat="1" applyFont="1" applyBorder="1" applyAlignment="1">
      <alignment horizontal="right" vertical="center"/>
    </xf>
    <xf numFmtId="181" fontId="3" fillId="0" borderId="43" xfId="44" applyNumberFormat="1" applyFont="1" applyBorder="1" applyAlignment="1">
      <alignment horizontal="right" vertical="center"/>
    </xf>
    <xf numFmtId="0" fontId="3" fillId="0" borderId="57" xfId="44" applyFont="1" applyBorder="1" applyAlignment="1">
      <alignment horizontal="left" vertical="top" wrapText="1"/>
    </xf>
    <xf numFmtId="176" fontId="3" fillId="0" borderId="47" xfId="44" applyNumberFormat="1" applyFont="1" applyBorder="1" applyAlignment="1">
      <alignment horizontal="right" vertical="center"/>
    </xf>
    <xf numFmtId="181" fontId="3" fillId="0" borderId="2" xfId="44" applyNumberFormat="1" applyFont="1" applyBorder="1" applyAlignment="1">
      <alignment horizontal="right" vertical="center"/>
    </xf>
    <xf numFmtId="0" fontId="3" fillId="0" borderId="58" xfId="44" applyFont="1" applyBorder="1" applyAlignment="1">
      <alignment horizontal="left" vertical="top" wrapText="1"/>
    </xf>
    <xf numFmtId="176" fontId="3" fillId="0" borderId="53" xfId="44" applyNumberFormat="1" applyFont="1" applyBorder="1" applyAlignment="1">
      <alignment horizontal="right" vertical="center"/>
    </xf>
    <xf numFmtId="0" fontId="3" fillId="0" borderId="54" xfId="44" applyFont="1" applyBorder="1" applyAlignment="1">
      <alignment horizontal="left" vertical="center" wrapText="1"/>
    </xf>
    <xf numFmtId="0" fontId="3" fillId="0" borderId="55" xfId="44" applyFont="1" applyBorder="1" applyAlignment="1">
      <alignment horizontal="left" vertical="center" wrapText="1"/>
    </xf>
    <xf numFmtId="0" fontId="3" fillId="3" borderId="36" xfId="44" applyFont="1" applyFill="1" applyBorder="1" applyAlignment="1">
      <alignment horizontal="center" wrapText="1"/>
    </xf>
    <xf numFmtId="0" fontId="3" fillId="3" borderId="37" xfId="44" applyFont="1" applyFill="1" applyBorder="1" applyAlignment="1">
      <alignment horizontal="center" wrapText="1"/>
    </xf>
    <xf numFmtId="0" fontId="3" fillId="3" borderId="29" xfId="44" applyFont="1" applyFill="1" applyBorder="1" applyAlignment="1">
      <alignment horizontal="left" vertical="top" wrapText="1"/>
    </xf>
    <xf numFmtId="179" fontId="3" fillId="3" borderId="41" xfId="44" applyNumberFormat="1" applyFont="1" applyFill="1" applyBorder="1" applyAlignment="1">
      <alignment horizontal="right" vertical="center"/>
    </xf>
    <xf numFmtId="179" fontId="3" fillId="3" borderId="42" xfId="44" applyNumberFormat="1" applyFont="1" applyFill="1" applyBorder="1" applyAlignment="1">
      <alignment horizontal="right" vertical="center"/>
    </xf>
    <xf numFmtId="179" fontId="3" fillId="3" borderId="43" xfId="44" applyNumberFormat="1" applyFont="1" applyFill="1" applyBorder="1" applyAlignment="1">
      <alignment horizontal="right" vertical="center"/>
    </xf>
    <xf numFmtId="0" fontId="3" fillId="3" borderId="49" xfId="44" applyFont="1" applyFill="1" applyBorder="1" applyAlignment="1">
      <alignment horizontal="left" vertical="top" wrapText="1"/>
    </xf>
    <xf numFmtId="180" fontId="3" fillId="3" borderId="50" xfId="44" applyNumberFormat="1" applyFont="1" applyFill="1" applyBorder="1" applyAlignment="1">
      <alignment horizontal="right" vertical="center"/>
    </xf>
    <xf numFmtId="180" fontId="3" fillId="3" borderId="51" xfId="44" applyNumberFormat="1" applyFont="1" applyFill="1" applyBorder="1" applyAlignment="1">
      <alignment horizontal="right" vertical="center"/>
    </xf>
    <xf numFmtId="180" fontId="3" fillId="3" borderId="1" xfId="44" applyNumberFormat="1" applyFont="1" applyFill="1" applyBorder="1" applyAlignment="1">
      <alignment horizontal="right" vertical="center"/>
    </xf>
    <xf numFmtId="0" fontId="3" fillId="3" borderId="45" xfId="44" applyFont="1" applyFill="1" applyBorder="1" applyAlignment="1">
      <alignment horizontal="left" vertical="top" wrapText="1"/>
    </xf>
    <xf numFmtId="179" fontId="3" fillId="3" borderId="46" xfId="44" applyNumberFormat="1" applyFont="1" applyFill="1" applyBorder="1" applyAlignment="1">
      <alignment horizontal="right" vertical="center"/>
    </xf>
    <xf numFmtId="179" fontId="3" fillId="3" borderId="47" xfId="44" applyNumberFormat="1" applyFont="1" applyFill="1" applyBorder="1" applyAlignment="1">
      <alignment horizontal="right" vertical="center"/>
    </xf>
    <xf numFmtId="179" fontId="3" fillId="3" borderId="2" xfId="44" applyNumberFormat="1" applyFont="1" applyFill="1" applyBorder="1" applyAlignment="1">
      <alignment horizontal="right" vertical="center"/>
    </xf>
    <xf numFmtId="183" fontId="3" fillId="3" borderId="51" xfId="44" applyNumberFormat="1" applyFont="1" applyFill="1" applyBorder="1" applyAlignment="1">
      <alignment horizontal="right" vertical="center"/>
    </xf>
    <xf numFmtId="183" fontId="3" fillId="3" borderId="50" xfId="44" applyNumberFormat="1" applyFont="1" applyFill="1" applyBorder="1" applyAlignment="1">
      <alignment horizontal="right" vertical="center"/>
    </xf>
    <xf numFmtId="183" fontId="3" fillId="3" borderId="1" xfId="44" applyNumberFormat="1" applyFont="1" applyFill="1" applyBorder="1" applyAlignment="1">
      <alignment horizontal="right" vertical="center"/>
    </xf>
    <xf numFmtId="0" fontId="3" fillId="3" borderId="35" xfId="44" applyFont="1" applyFill="1" applyBorder="1" applyAlignment="1">
      <alignment horizontal="left" vertical="top" wrapText="1"/>
    </xf>
    <xf numFmtId="180" fontId="3" fillId="3" borderId="53" xfId="44" applyNumberFormat="1" applyFont="1" applyFill="1" applyBorder="1" applyAlignment="1">
      <alignment horizontal="right" vertical="center"/>
    </xf>
    <xf numFmtId="180" fontId="3" fillId="3" borderId="54" xfId="44" applyNumberFormat="1" applyFont="1" applyFill="1" applyBorder="1" applyAlignment="1">
      <alignment horizontal="right" vertical="center"/>
    </xf>
    <xf numFmtId="180" fontId="3" fillId="3" borderId="55" xfId="44" applyNumberFormat="1" applyFont="1" applyFill="1" applyBorder="1" applyAlignment="1">
      <alignment horizontal="right" vertical="center"/>
    </xf>
    <xf numFmtId="0" fontId="17" fillId="0" borderId="0" xfId="45"/>
    <xf numFmtId="0" fontId="3" fillId="0" borderId="36" xfId="45" applyFont="1" applyBorder="1" applyAlignment="1">
      <alignment horizontal="center" wrapText="1"/>
    </xf>
    <xf numFmtId="0" fontId="3" fillId="0" borderId="37" xfId="45" applyFont="1" applyBorder="1" applyAlignment="1">
      <alignment horizontal="center" wrapText="1"/>
    </xf>
    <xf numFmtId="0" fontId="3" fillId="0" borderId="38" xfId="45" applyFont="1" applyBorder="1" applyAlignment="1">
      <alignment horizontal="center" wrapText="1"/>
    </xf>
    <xf numFmtId="0" fontId="3" fillId="0" borderId="67" xfId="45" applyFont="1" applyBorder="1" applyAlignment="1">
      <alignment horizontal="left" vertical="top" wrapText="1"/>
    </xf>
    <xf numFmtId="179" fontId="3" fillId="0" borderId="61" xfId="45" applyNumberFormat="1" applyFont="1" applyBorder="1" applyAlignment="1">
      <alignment horizontal="right" vertical="center"/>
    </xf>
    <xf numFmtId="180" fontId="3" fillId="0" borderId="62" xfId="45" applyNumberFormat="1" applyFont="1" applyBorder="1" applyAlignment="1">
      <alignment horizontal="right" vertical="center"/>
    </xf>
    <xf numFmtId="181" fontId="3" fillId="0" borderId="62" xfId="45" applyNumberFormat="1" applyFont="1" applyBorder="1" applyAlignment="1">
      <alignment horizontal="right" vertical="center"/>
    </xf>
    <xf numFmtId="183" fontId="3" fillId="0" borderId="62" xfId="45" applyNumberFormat="1" applyFont="1" applyBorder="1" applyAlignment="1">
      <alignment horizontal="right" vertical="center"/>
    </xf>
    <xf numFmtId="179" fontId="3" fillId="0" borderId="62" xfId="45" applyNumberFormat="1" applyFont="1" applyBorder="1" applyAlignment="1">
      <alignment horizontal="right" vertical="center"/>
    </xf>
    <xf numFmtId="180" fontId="3" fillId="0" borderId="63" xfId="45" applyNumberFormat="1" applyFont="1" applyBorder="1" applyAlignment="1">
      <alignment horizontal="right" vertical="center"/>
    </xf>
    <xf numFmtId="179" fontId="3" fillId="0" borderId="46" xfId="45" applyNumberFormat="1" applyFont="1" applyBorder="1" applyAlignment="1">
      <alignment horizontal="right" vertical="center"/>
    </xf>
    <xf numFmtId="0" fontId="3" fillId="0" borderId="61" xfId="45" applyFont="1" applyBorder="1" applyAlignment="1">
      <alignment horizontal="center" wrapText="1"/>
    </xf>
    <xf numFmtId="0" fontId="3" fillId="0" borderId="62" xfId="45" applyFont="1" applyBorder="1" applyAlignment="1">
      <alignment horizontal="center" wrapText="1"/>
    </xf>
    <xf numFmtId="0" fontId="3" fillId="0" borderId="63" xfId="45" applyFont="1" applyBorder="1" applyAlignment="1">
      <alignment horizontal="center" wrapText="1"/>
    </xf>
    <xf numFmtId="0" fontId="3" fillId="0" borderId="56" xfId="45" applyFont="1" applyBorder="1" applyAlignment="1">
      <alignment horizontal="left" vertical="top" wrapText="1"/>
    </xf>
    <xf numFmtId="0" fontId="3" fillId="0" borderId="41" xfId="45" applyFont="1" applyBorder="1" applyAlignment="1">
      <alignment horizontal="right" vertical="center"/>
    </xf>
    <xf numFmtId="176" fontId="3" fillId="0" borderId="42" xfId="45" applyNumberFormat="1" applyFont="1" applyBorder="1" applyAlignment="1">
      <alignment horizontal="right" vertical="center"/>
    </xf>
    <xf numFmtId="181" fontId="3" fillId="0" borderId="43" xfId="45" applyNumberFormat="1" applyFont="1" applyBorder="1" applyAlignment="1">
      <alignment horizontal="right" vertical="center"/>
    </xf>
    <xf numFmtId="0" fontId="3" fillId="0" borderId="57" xfId="45" applyFont="1" applyBorder="1" applyAlignment="1">
      <alignment horizontal="left" vertical="top" wrapText="1"/>
    </xf>
    <xf numFmtId="176" fontId="3" fillId="0" borderId="47" xfId="45" applyNumberFormat="1" applyFont="1" applyBorder="1" applyAlignment="1">
      <alignment horizontal="right" vertical="center"/>
    </xf>
    <xf numFmtId="181" fontId="3" fillId="0" borderId="2" xfId="45" applyNumberFormat="1" applyFont="1" applyBorder="1" applyAlignment="1">
      <alignment horizontal="right" vertical="center"/>
    </xf>
    <xf numFmtId="0" fontId="3" fillId="0" borderId="58" xfId="45" applyFont="1" applyBorder="1" applyAlignment="1">
      <alignment horizontal="left" vertical="top" wrapText="1"/>
    </xf>
    <xf numFmtId="176" fontId="3" fillId="0" borderId="53" xfId="45" applyNumberFormat="1" applyFont="1" applyBorder="1" applyAlignment="1">
      <alignment horizontal="right" vertical="center"/>
    </xf>
    <xf numFmtId="0" fontId="3" fillId="0" borderId="54" xfId="45" applyFont="1" applyBorder="1" applyAlignment="1">
      <alignment horizontal="left" vertical="center" wrapText="1"/>
    </xf>
    <xf numFmtId="0" fontId="3" fillId="0" borderId="55" xfId="45" applyFont="1" applyBorder="1" applyAlignment="1">
      <alignment horizontal="left" vertical="center" wrapText="1"/>
    </xf>
    <xf numFmtId="0" fontId="3" fillId="3" borderId="36" xfId="45" applyFont="1" applyFill="1" applyBorder="1" applyAlignment="1">
      <alignment horizontal="center" wrapText="1"/>
    </xf>
    <xf numFmtId="0" fontId="3" fillId="3" borderId="37" xfId="45" applyFont="1" applyFill="1" applyBorder="1" applyAlignment="1">
      <alignment horizontal="center" wrapText="1"/>
    </xf>
    <xf numFmtId="0" fontId="3" fillId="3" borderId="29" xfId="45" applyFont="1" applyFill="1" applyBorder="1" applyAlignment="1">
      <alignment horizontal="left" vertical="top" wrapText="1"/>
    </xf>
    <xf numFmtId="179" fontId="3" fillId="3" borderId="41" xfId="45" applyNumberFormat="1" applyFont="1" applyFill="1" applyBorder="1" applyAlignment="1">
      <alignment horizontal="right" vertical="center"/>
    </xf>
    <xf numFmtId="179" fontId="3" fillId="3" borderId="42" xfId="45" applyNumberFormat="1" applyFont="1" applyFill="1" applyBorder="1" applyAlignment="1">
      <alignment horizontal="right" vertical="center"/>
    </xf>
    <xf numFmtId="179" fontId="3" fillId="3" borderId="43" xfId="45" applyNumberFormat="1" applyFont="1" applyFill="1" applyBorder="1" applyAlignment="1">
      <alignment horizontal="right" vertical="center"/>
    </xf>
    <xf numFmtId="0" fontId="3" fillId="3" borderId="49" xfId="45" applyFont="1" applyFill="1" applyBorder="1" applyAlignment="1">
      <alignment horizontal="left" vertical="top" wrapText="1"/>
    </xf>
    <xf numFmtId="180" fontId="3" fillId="3" borderId="50" xfId="45" applyNumberFormat="1" applyFont="1" applyFill="1" applyBorder="1" applyAlignment="1">
      <alignment horizontal="right" vertical="center"/>
    </xf>
    <xf numFmtId="180" fontId="3" fillId="3" borderId="51" xfId="45" applyNumberFormat="1" applyFont="1" applyFill="1" applyBorder="1" applyAlignment="1">
      <alignment horizontal="right" vertical="center"/>
    </xf>
    <xf numFmtId="180" fontId="3" fillId="3" borderId="1" xfId="45" applyNumberFormat="1" applyFont="1" applyFill="1" applyBorder="1" applyAlignment="1">
      <alignment horizontal="right" vertical="center"/>
    </xf>
    <xf numFmtId="0" fontId="3" fillId="3" borderId="45" xfId="45" applyFont="1" applyFill="1" applyBorder="1" applyAlignment="1">
      <alignment horizontal="left" vertical="top" wrapText="1"/>
    </xf>
    <xf numFmtId="179" fontId="3" fillId="3" borderId="46" xfId="45" applyNumberFormat="1" applyFont="1" applyFill="1" applyBorder="1" applyAlignment="1">
      <alignment horizontal="right" vertical="center"/>
    </xf>
    <xf numFmtId="179" fontId="3" fillId="3" borderId="47" xfId="45" applyNumberFormat="1" applyFont="1" applyFill="1" applyBorder="1" applyAlignment="1">
      <alignment horizontal="right" vertical="center"/>
    </xf>
    <xf numFmtId="179" fontId="3" fillId="3" borderId="2" xfId="45" applyNumberFormat="1" applyFont="1" applyFill="1" applyBorder="1" applyAlignment="1">
      <alignment horizontal="right" vertical="center"/>
    </xf>
    <xf numFmtId="183" fontId="3" fillId="3" borderId="51" xfId="45" applyNumberFormat="1" applyFont="1" applyFill="1" applyBorder="1" applyAlignment="1">
      <alignment horizontal="right" vertical="center"/>
    </xf>
    <xf numFmtId="181" fontId="3" fillId="3" borderId="47" xfId="45" applyNumberFormat="1" applyFont="1" applyFill="1" applyBorder="1" applyAlignment="1">
      <alignment horizontal="right" vertical="center"/>
    </xf>
    <xf numFmtId="183" fontId="3" fillId="3" borderId="1" xfId="45" applyNumberFormat="1" applyFont="1" applyFill="1" applyBorder="1" applyAlignment="1">
      <alignment horizontal="right" vertical="center"/>
    </xf>
    <xf numFmtId="0" fontId="3" fillId="3" borderId="35" xfId="45" applyFont="1" applyFill="1" applyBorder="1" applyAlignment="1">
      <alignment horizontal="left" vertical="top" wrapText="1"/>
    </xf>
    <xf numFmtId="180" fontId="3" fillId="3" borderId="53" xfId="45" applyNumberFormat="1" applyFont="1" applyFill="1" applyBorder="1" applyAlignment="1">
      <alignment horizontal="right" vertical="center"/>
    </xf>
    <xf numFmtId="180" fontId="3" fillId="3" borderId="54" xfId="45" applyNumberFormat="1" applyFont="1" applyFill="1" applyBorder="1" applyAlignment="1">
      <alignment horizontal="right" vertical="center"/>
    </xf>
    <xf numFmtId="180" fontId="3" fillId="3" borderId="55" xfId="45" applyNumberFormat="1" applyFont="1" applyFill="1" applyBorder="1" applyAlignment="1">
      <alignment horizontal="right" vertical="center"/>
    </xf>
    <xf numFmtId="0" fontId="17" fillId="0" borderId="0" xfId="46"/>
    <xf numFmtId="0" fontId="3" fillId="0" borderId="36" xfId="46" applyFont="1" applyBorder="1" applyAlignment="1">
      <alignment horizontal="center" wrapText="1"/>
    </xf>
    <xf numFmtId="0" fontId="3" fillId="0" borderId="37" xfId="46" applyFont="1" applyBorder="1" applyAlignment="1">
      <alignment horizontal="center" wrapText="1"/>
    </xf>
    <xf numFmtId="0" fontId="3" fillId="0" borderId="38" xfId="46" applyFont="1" applyBorder="1" applyAlignment="1">
      <alignment horizontal="center" wrapText="1"/>
    </xf>
    <xf numFmtId="0" fontId="3" fillId="0" borderId="67" xfId="46" applyFont="1" applyBorder="1" applyAlignment="1">
      <alignment horizontal="left" vertical="top" wrapText="1"/>
    </xf>
    <xf numFmtId="179" fontId="3" fillId="0" borderId="61" xfId="46" applyNumberFormat="1" applyFont="1" applyBorder="1" applyAlignment="1">
      <alignment horizontal="right" vertical="center"/>
    </xf>
    <xf numFmtId="180" fontId="3" fillId="0" borderId="62" xfId="46" applyNumberFormat="1" applyFont="1" applyBorder="1" applyAlignment="1">
      <alignment horizontal="right" vertical="center"/>
    </xf>
    <xf numFmtId="176" fontId="3" fillId="0" borderId="62" xfId="46" applyNumberFormat="1" applyFont="1" applyBorder="1" applyAlignment="1">
      <alignment horizontal="right" vertical="center"/>
    </xf>
    <xf numFmtId="179" fontId="3" fillId="0" borderId="62" xfId="46" applyNumberFormat="1" applyFont="1" applyBorder="1" applyAlignment="1">
      <alignment horizontal="right" vertical="center"/>
    </xf>
    <xf numFmtId="180" fontId="3" fillId="0" borderId="63" xfId="46" applyNumberFormat="1" applyFont="1" applyBorder="1" applyAlignment="1">
      <alignment horizontal="right" vertical="center"/>
    </xf>
    <xf numFmtId="179" fontId="3" fillId="0" borderId="46" xfId="46" applyNumberFormat="1" applyFont="1" applyBorder="1" applyAlignment="1">
      <alignment horizontal="right" vertical="center"/>
    </xf>
    <xf numFmtId="0" fontId="3" fillId="0" borderId="61" xfId="46" applyFont="1" applyBorder="1" applyAlignment="1">
      <alignment horizontal="center" wrapText="1"/>
    </xf>
    <xf numFmtId="0" fontId="3" fillId="0" borderId="62" xfId="46" applyFont="1" applyBorder="1" applyAlignment="1">
      <alignment horizontal="center" wrapText="1"/>
    </xf>
    <xf numFmtId="0" fontId="3" fillId="0" borderId="63" xfId="46" applyFont="1" applyBorder="1" applyAlignment="1">
      <alignment horizontal="center" wrapText="1"/>
    </xf>
    <xf numFmtId="0" fontId="3" fillId="0" borderId="56" xfId="46" applyFont="1" applyBorder="1" applyAlignment="1">
      <alignment horizontal="left" vertical="top" wrapText="1"/>
    </xf>
    <xf numFmtId="0" fontId="3" fillId="0" borderId="41" xfId="46" applyFont="1" applyBorder="1" applyAlignment="1">
      <alignment horizontal="right" vertical="center"/>
    </xf>
    <xf numFmtId="176" fontId="3" fillId="0" borderId="42" xfId="46" applyNumberFormat="1" applyFont="1" applyBorder="1" applyAlignment="1">
      <alignment horizontal="right" vertical="center"/>
    </xf>
    <xf numFmtId="181" fontId="3" fillId="0" borderId="43" xfId="46" applyNumberFormat="1" applyFont="1" applyBorder="1" applyAlignment="1">
      <alignment horizontal="right" vertical="center"/>
    </xf>
    <xf numFmtId="0" fontId="3" fillId="0" borderId="57" xfId="46" applyFont="1" applyBorder="1" applyAlignment="1">
      <alignment horizontal="left" vertical="top" wrapText="1"/>
    </xf>
    <xf numFmtId="176" fontId="3" fillId="0" borderId="47" xfId="46" applyNumberFormat="1" applyFont="1" applyBorder="1" applyAlignment="1">
      <alignment horizontal="right" vertical="center"/>
    </xf>
    <xf numFmtId="181" fontId="3" fillId="0" borderId="2" xfId="46" applyNumberFormat="1" applyFont="1" applyBorder="1" applyAlignment="1">
      <alignment horizontal="right" vertical="center"/>
    </xf>
    <xf numFmtId="0" fontId="3" fillId="0" borderId="58" xfId="46" applyFont="1" applyBorder="1" applyAlignment="1">
      <alignment horizontal="left" vertical="top" wrapText="1"/>
    </xf>
    <xf numFmtId="176" fontId="3" fillId="0" borderId="53" xfId="46" applyNumberFormat="1" applyFont="1" applyBorder="1" applyAlignment="1">
      <alignment horizontal="right" vertical="center"/>
    </xf>
    <xf numFmtId="0" fontId="3" fillId="0" borderId="54" xfId="46" applyFont="1" applyBorder="1" applyAlignment="1">
      <alignment horizontal="left" vertical="center" wrapText="1"/>
    </xf>
    <xf numFmtId="0" fontId="3" fillId="0" borderId="55" xfId="46" applyFont="1" applyBorder="1" applyAlignment="1">
      <alignment horizontal="left" vertical="center" wrapText="1"/>
    </xf>
    <xf numFmtId="0" fontId="3" fillId="0" borderId="67" xfId="46" applyFont="1" applyBorder="1" applyAlignment="1">
      <alignment horizontal="left" wrapText="1"/>
    </xf>
    <xf numFmtId="0" fontId="3" fillId="3" borderId="36" xfId="46" applyFont="1" applyFill="1" applyBorder="1" applyAlignment="1">
      <alignment horizontal="center" wrapText="1"/>
    </xf>
    <xf numFmtId="0" fontId="3" fillId="3" borderId="37" xfId="46" applyFont="1" applyFill="1" applyBorder="1" applyAlignment="1">
      <alignment horizontal="center" wrapText="1"/>
    </xf>
    <xf numFmtId="0" fontId="3" fillId="3" borderId="29" xfId="46" applyFont="1" applyFill="1" applyBorder="1" applyAlignment="1">
      <alignment horizontal="left" vertical="top" wrapText="1"/>
    </xf>
    <xf numFmtId="179" fontId="3" fillId="3" borderId="41" xfId="46" applyNumberFormat="1" applyFont="1" applyFill="1" applyBorder="1" applyAlignment="1">
      <alignment horizontal="right" vertical="center"/>
    </xf>
    <xf numFmtId="179" fontId="3" fillId="3" borderId="42" xfId="46" applyNumberFormat="1" applyFont="1" applyFill="1" applyBorder="1" applyAlignment="1">
      <alignment horizontal="right" vertical="center"/>
    </xf>
    <xf numFmtId="179" fontId="3" fillId="3" borderId="43" xfId="46" applyNumberFormat="1" applyFont="1" applyFill="1" applyBorder="1" applyAlignment="1">
      <alignment horizontal="right" vertical="center"/>
    </xf>
    <xf numFmtId="0" fontId="3" fillId="3" borderId="49" xfId="46" applyFont="1" applyFill="1" applyBorder="1" applyAlignment="1">
      <alignment horizontal="left" vertical="top" wrapText="1"/>
    </xf>
    <xf numFmtId="180" fontId="3" fillId="3" borderId="50" xfId="46" applyNumberFormat="1" applyFont="1" applyFill="1" applyBorder="1" applyAlignment="1">
      <alignment horizontal="right" vertical="center"/>
    </xf>
    <xf numFmtId="180" fontId="3" fillId="3" borderId="51" xfId="46" applyNumberFormat="1" applyFont="1" applyFill="1" applyBorder="1" applyAlignment="1">
      <alignment horizontal="right" vertical="center"/>
    </xf>
    <xf numFmtId="180" fontId="3" fillId="3" borderId="1" xfId="46" applyNumberFormat="1" applyFont="1" applyFill="1" applyBorder="1" applyAlignment="1">
      <alignment horizontal="right" vertical="center"/>
    </xf>
    <xf numFmtId="0" fontId="3" fillId="3" borderId="45" xfId="46" applyFont="1" applyFill="1" applyBorder="1" applyAlignment="1">
      <alignment horizontal="left" vertical="top" wrapText="1"/>
    </xf>
    <xf numFmtId="179" fontId="3" fillId="3" borderId="46" xfId="46" applyNumberFormat="1" applyFont="1" applyFill="1" applyBorder="1" applyAlignment="1">
      <alignment horizontal="right" vertical="center"/>
    </xf>
    <xf numFmtId="179" fontId="3" fillId="3" borderId="47" xfId="46" applyNumberFormat="1" applyFont="1" applyFill="1" applyBorder="1" applyAlignment="1">
      <alignment horizontal="right" vertical="center"/>
    </xf>
    <xf numFmtId="179" fontId="3" fillId="3" borderId="2" xfId="46" applyNumberFormat="1" applyFont="1" applyFill="1" applyBorder="1" applyAlignment="1">
      <alignment horizontal="right" vertical="center"/>
    </xf>
    <xf numFmtId="183" fontId="3" fillId="3" borderId="50" xfId="46" applyNumberFormat="1" applyFont="1" applyFill="1" applyBorder="1" applyAlignment="1">
      <alignment horizontal="right" vertical="center"/>
    </xf>
    <xf numFmtId="183" fontId="3" fillId="3" borderId="51" xfId="46" applyNumberFormat="1" applyFont="1" applyFill="1" applyBorder="1" applyAlignment="1">
      <alignment horizontal="right" vertical="center"/>
    </xf>
    <xf numFmtId="183" fontId="3" fillId="3" borderId="1" xfId="46" applyNumberFormat="1" applyFont="1" applyFill="1" applyBorder="1" applyAlignment="1">
      <alignment horizontal="right" vertical="center"/>
    </xf>
    <xf numFmtId="0" fontId="3" fillId="3" borderId="35" xfId="46" applyFont="1" applyFill="1" applyBorder="1" applyAlignment="1">
      <alignment horizontal="left" vertical="top" wrapText="1"/>
    </xf>
    <xf numFmtId="180" fontId="3" fillId="3" borderId="53" xfId="46" applyNumberFormat="1" applyFont="1" applyFill="1" applyBorder="1" applyAlignment="1">
      <alignment horizontal="right" vertical="center"/>
    </xf>
    <xf numFmtId="180" fontId="3" fillId="3" borderId="54" xfId="46" applyNumberFormat="1" applyFont="1" applyFill="1" applyBorder="1" applyAlignment="1">
      <alignment horizontal="right" vertical="center"/>
    </xf>
    <xf numFmtId="180" fontId="3" fillId="3" borderId="55" xfId="46" applyNumberFormat="1" applyFont="1" applyFill="1" applyBorder="1" applyAlignment="1">
      <alignment horizontal="right" vertical="center"/>
    </xf>
    <xf numFmtId="0" fontId="17" fillId="0" borderId="0" xfId="47"/>
    <xf numFmtId="0" fontId="3" fillId="0" borderId="36" xfId="47" applyFont="1" applyBorder="1" applyAlignment="1">
      <alignment horizontal="center" wrapText="1"/>
    </xf>
    <xf numFmtId="0" fontId="3" fillId="0" borderId="37" xfId="47" applyFont="1" applyBorder="1" applyAlignment="1">
      <alignment horizontal="center" wrapText="1"/>
    </xf>
    <xf numFmtId="0" fontId="3" fillId="0" borderId="38" xfId="47" applyFont="1" applyBorder="1" applyAlignment="1">
      <alignment horizontal="center" wrapText="1"/>
    </xf>
    <xf numFmtId="0" fontId="3" fillId="0" borderId="67" xfId="47" applyFont="1" applyBorder="1" applyAlignment="1">
      <alignment horizontal="left" vertical="top" wrapText="1"/>
    </xf>
    <xf numFmtId="179" fontId="3" fillId="0" borderId="61" xfId="47" applyNumberFormat="1" applyFont="1" applyBorder="1" applyAlignment="1">
      <alignment horizontal="right" vertical="center"/>
    </xf>
    <xf numFmtId="180" fontId="3" fillId="0" borderId="62" xfId="47" applyNumberFormat="1" applyFont="1" applyBorder="1" applyAlignment="1">
      <alignment horizontal="right" vertical="center"/>
    </xf>
    <xf numFmtId="181" fontId="3" fillId="0" borderId="62" xfId="47" applyNumberFormat="1" applyFont="1" applyBorder="1" applyAlignment="1">
      <alignment horizontal="right" vertical="center"/>
    </xf>
    <xf numFmtId="183" fontId="3" fillId="0" borderId="62" xfId="47" applyNumberFormat="1" applyFont="1" applyBorder="1" applyAlignment="1">
      <alignment horizontal="right" vertical="center"/>
    </xf>
    <xf numFmtId="179" fontId="3" fillId="0" borderId="62" xfId="47" applyNumberFormat="1" applyFont="1" applyBorder="1" applyAlignment="1">
      <alignment horizontal="right" vertical="center"/>
    </xf>
    <xf numFmtId="180" fontId="3" fillId="0" borderId="63" xfId="47" applyNumberFormat="1" applyFont="1" applyBorder="1" applyAlignment="1">
      <alignment horizontal="right" vertical="center"/>
    </xf>
    <xf numFmtId="179" fontId="3" fillId="0" borderId="46" xfId="47" applyNumberFormat="1" applyFont="1" applyBorder="1" applyAlignment="1">
      <alignment horizontal="right" vertical="center"/>
    </xf>
    <xf numFmtId="0" fontId="3" fillId="0" borderId="61" xfId="47" applyFont="1" applyBorder="1" applyAlignment="1">
      <alignment horizontal="center" wrapText="1"/>
    </xf>
    <xf numFmtId="0" fontId="3" fillId="0" borderId="62" xfId="47" applyFont="1" applyBorder="1" applyAlignment="1">
      <alignment horizontal="center" wrapText="1"/>
    </xf>
    <xf numFmtId="0" fontId="3" fillId="0" borderId="63" xfId="47" applyFont="1" applyBorder="1" applyAlignment="1">
      <alignment horizontal="center" wrapText="1"/>
    </xf>
    <xf numFmtId="0" fontId="3" fillId="0" borderId="56" xfId="47" applyFont="1" applyBorder="1" applyAlignment="1">
      <alignment horizontal="left" vertical="top" wrapText="1"/>
    </xf>
    <xf numFmtId="0" fontId="3" fillId="0" borderId="41" xfId="47" applyFont="1" applyBorder="1" applyAlignment="1">
      <alignment horizontal="right" vertical="center"/>
    </xf>
    <xf numFmtId="176" fontId="3" fillId="0" borderId="42" xfId="47" applyNumberFormat="1" applyFont="1" applyBorder="1" applyAlignment="1">
      <alignment horizontal="right" vertical="center"/>
    </xf>
    <xf numFmtId="181" fontId="3" fillId="0" borderId="43" xfId="47" applyNumberFormat="1" applyFont="1" applyBorder="1" applyAlignment="1">
      <alignment horizontal="right" vertical="center"/>
    </xf>
    <xf numFmtId="0" fontId="3" fillId="0" borderId="57" xfId="47" applyFont="1" applyBorder="1" applyAlignment="1">
      <alignment horizontal="left" vertical="top" wrapText="1"/>
    </xf>
    <xf numFmtId="176" fontId="3" fillId="0" borderId="47" xfId="47" applyNumberFormat="1" applyFont="1" applyBorder="1" applyAlignment="1">
      <alignment horizontal="right" vertical="center"/>
    </xf>
    <xf numFmtId="181" fontId="3" fillId="0" borderId="2" xfId="47" applyNumberFormat="1" applyFont="1" applyBorder="1" applyAlignment="1">
      <alignment horizontal="right" vertical="center"/>
    </xf>
    <xf numFmtId="0" fontId="3" fillId="0" borderId="58" xfId="47" applyFont="1" applyBorder="1" applyAlignment="1">
      <alignment horizontal="left" vertical="top" wrapText="1"/>
    </xf>
    <xf numFmtId="176" fontId="3" fillId="0" borderId="53" xfId="47" applyNumberFormat="1" applyFont="1" applyBorder="1" applyAlignment="1">
      <alignment horizontal="right" vertical="center"/>
    </xf>
    <xf numFmtId="0" fontId="3" fillId="0" borderId="54" xfId="47" applyFont="1" applyBorder="1" applyAlignment="1">
      <alignment horizontal="left" vertical="center" wrapText="1"/>
    </xf>
    <xf numFmtId="0" fontId="3" fillId="0" borderId="55" xfId="47" applyFont="1" applyBorder="1" applyAlignment="1">
      <alignment horizontal="left" vertical="center" wrapText="1"/>
    </xf>
    <xf numFmtId="0" fontId="3" fillId="3" borderId="36" xfId="47" applyFont="1" applyFill="1" applyBorder="1" applyAlignment="1">
      <alignment horizontal="center" wrapText="1"/>
    </xf>
    <xf numFmtId="0" fontId="3" fillId="3" borderId="37" xfId="47" applyFont="1" applyFill="1" applyBorder="1" applyAlignment="1">
      <alignment horizontal="center" wrapText="1"/>
    </xf>
    <xf numFmtId="0" fontId="3" fillId="3" borderId="29" xfId="47" applyFont="1" applyFill="1" applyBorder="1" applyAlignment="1">
      <alignment horizontal="left" vertical="top" wrapText="1"/>
    </xf>
    <xf numFmtId="179" fontId="3" fillId="3" borderId="41" xfId="47" applyNumberFormat="1" applyFont="1" applyFill="1" applyBorder="1" applyAlignment="1">
      <alignment horizontal="right" vertical="center"/>
    </xf>
    <xf numFmtId="179" fontId="3" fillId="3" borderId="42" xfId="47" applyNumberFormat="1" applyFont="1" applyFill="1" applyBorder="1" applyAlignment="1">
      <alignment horizontal="right" vertical="center"/>
    </xf>
    <xf numFmtId="179" fontId="3" fillId="3" borderId="43" xfId="47" applyNumberFormat="1" applyFont="1" applyFill="1" applyBorder="1" applyAlignment="1">
      <alignment horizontal="right" vertical="center"/>
    </xf>
    <xf numFmtId="0" fontId="3" fillId="3" borderId="49" xfId="47" applyFont="1" applyFill="1" applyBorder="1" applyAlignment="1">
      <alignment horizontal="left" vertical="top" wrapText="1"/>
    </xf>
    <xf numFmtId="180" fontId="3" fillId="3" borderId="50" xfId="47" applyNumberFormat="1" applyFont="1" applyFill="1" applyBorder="1" applyAlignment="1">
      <alignment horizontal="right" vertical="center"/>
    </xf>
    <xf numFmtId="180" fontId="3" fillId="3" borderId="51" xfId="47" applyNumberFormat="1" applyFont="1" applyFill="1" applyBorder="1" applyAlignment="1">
      <alignment horizontal="right" vertical="center"/>
    </xf>
    <xf numFmtId="180" fontId="3" fillId="3" borderId="1" xfId="47" applyNumberFormat="1" applyFont="1" applyFill="1" applyBorder="1" applyAlignment="1">
      <alignment horizontal="right" vertical="center"/>
    </xf>
    <xf numFmtId="0" fontId="3" fillId="3" borderId="45" xfId="47" applyFont="1" applyFill="1" applyBorder="1" applyAlignment="1">
      <alignment horizontal="left" vertical="top" wrapText="1"/>
    </xf>
    <xf numFmtId="179" fontId="3" fillId="3" borderId="46" xfId="47" applyNumberFormat="1" applyFont="1" applyFill="1" applyBorder="1" applyAlignment="1">
      <alignment horizontal="right" vertical="center"/>
    </xf>
    <xf numFmtId="179" fontId="3" fillId="3" borderId="47" xfId="47" applyNumberFormat="1" applyFont="1" applyFill="1" applyBorder="1" applyAlignment="1">
      <alignment horizontal="right" vertical="center"/>
    </xf>
    <xf numFmtId="179" fontId="3" fillId="3" borderId="2" xfId="47" applyNumberFormat="1" applyFont="1" applyFill="1" applyBorder="1" applyAlignment="1">
      <alignment horizontal="right" vertical="center"/>
    </xf>
    <xf numFmtId="181" fontId="3" fillId="3" borderId="47" xfId="47" applyNumberFormat="1" applyFont="1" applyFill="1" applyBorder="1" applyAlignment="1">
      <alignment horizontal="right" vertical="center"/>
    </xf>
    <xf numFmtId="183" fontId="3" fillId="3" borderId="50" xfId="47" applyNumberFormat="1" applyFont="1" applyFill="1" applyBorder="1" applyAlignment="1">
      <alignment horizontal="right" vertical="center"/>
    </xf>
    <xf numFmtId="183" fontId="3" fillId="3" borderId="1" xfId="47" applyNumberFormat="1" applyFont="1" applyFill="1" applyBorder="1" applyAlignment="1">
      <alignment horizontal="right" vertical="center"/>
    </xf>
    <xf numFmtId="0" fontId="3" fillId="3" borderId="35" xfId="47" applyFont="1" applyFill="1" applyBorder="1" applyAlignment="1">
      <alignment horizontal="left" vertical="top" wrapText="1"/>
    </xf>
    <xf numFmtId="180" fontId="3" fillId="3" borderId="53" xfId="47" applyNumberFormat="1" applyFont="1" applyFill="1" applyBorder="1" applyAlignment="1">
      <alignment horizontal="right" vertical="center"/>
    </xf>
    <xf numFmtId="180" fontId="3" fillId="3" borderId="54" xfId="47" applyNumberFormat="1" applyFont="1" applyFill="1" applyBorder="1" applyAlignment="1">
      <alignment horizontal="right" vertical="center"/>
    </xf>
    <xf numFmtId="180" fontId="3" fillId="3" borderId="55" xfId="47" applyNumberFormat="1" applyFont="1" applyFill="1" applyBorder="1" applyAlignment="1">
      <alignment horizontal="right" vertical="center"/>
    </xf>
    <xf numFmtId="176" fontId="3" fillId="0" borderId="62" xfId="47" applyNumberFormat="1" applyFont="1" applyBorder="1" applyAlignment="1">
      <alignment horizontal="right" vertical="center"/>
    </xf>
    <xf numFmtId="181" fontId="3" fillId="3" borderId="46" xfId="47" applyNumberFormat="1" applyFont="1" applyFill="1" applyBorder="1" applyAlignment="1">
      <alignment horizontal="right" vertical="center"/>
    </xf>
    <xf numFmtId="183" fontId="3" fillId="3" borderId="51" xfId="47" applyNumberFormat="1" applyFont="1" applyFill="1" applyBorder="1" applyAlignment="1">
      <alignment horizontal="right" vertical="center"/>
    </xf>
    <xf numFmtId="183" fontId="3" fillId="3" borderId="51" xfId="35" applyNumberFormat="1" applyFont="1" applyFill="1" applyBorder="1" applyAlignment="1">
      <alignment horizontal="right" vertical="center"/>
    </xf>
    <xf numFmtId="181" fontId="3" fillId="3" borderId="42" xfId="47" applyNumberFormat="1" applyFont="1" applyFill="1" applyBorder="1" applyAlignment="1">
      <alignment horizontal="right" vertical="center"/>
    </xf>
    <xf numFmtId="0" fontId="6" fillId="0" borderId="0" xfId="48"/>
    <xf numFmtId="0" fontId="3" fillId="0" borderId="36" xfId="48" applyFont="1" applyBorder="1" applyAlignment="1">
      <alignment horizontal="center" wrapText="1"/>
    </xf>
    <xf numFmtId="0" fontId="3" fillId="0" borderId="37" xfId="48" applyFont="1" applyBorder="1" applyAlignment="1">
      <alignment horizontal="center" wrapText="1"/>
    </xf>
    <xf numFmtId="0" fontId="3" fillId="0" borderId="38" xfId="48" applyFont="1" applyBorder="1" applyAlignment="1">
      <alignment horizontal="center" wrapText="1"/>
    </xf>
    <xf numFmtId="0" fontId="3" fillId="0" borderId="67" xfId="48" applyFont="1" applyBorder="1" applyAlignment="1">
      <alignment horizontal="left" vertical="top" wrapText="1"/>
    </xf>
    <xf numFmtId="179" fontId="3" fillId="0" borderId="61" xfId="48" applyNumberFormat="1" applyFont="1" applyBorder="1" applyAlignment="1">
      <alignment horizontal="right" vertical="center"/>
    </xf>
    <xf numFmtId="180" fontId="3" fillId="0" borderId="62" xfId="48" applyNumberFormat="1" applyFont="1" applyBorder="1" applyAlignment="1">
      <alignment horizontal="right" vertical="center"/>
    </xf>
    <xf numFmtId="176" fontId="3" fillId="0" borderId="62" xfId="48" applyNumberFormat="1" applyFont="1" applyBorder="1" applyAlignment="1">
      <alignment horizontal="right" vertical="center"/>
    </xf>
    <xf numFmtId="179" fontId="3" fillId="0" borderId="62" xfId="48" applyNumberFormat="1" applyFont="1" applyBorder="1" applyAlignment="1">
      <alignment horizontal="right" vertical="center"/>
    </xf>
    <xf numFmtId="180" fontId="3" fillId="0" borderId="63" xfId="48" applyNumberFormat="1" applyFont="1" applyBorder="1" applyAlignment="1">
      <alignment horizontal="right" vertical="center"/>
    </xf>
    <xf numFmtId="179" fontId="3" fillId="0" borderId="46" xfId="48" applyNumberFormat="1" applyFont="1" applyBorder="1" applyAlignment="1">
      <alignment horizontal="right" vertical="center"/>
    </xf>
    <xf numFmtId="0" fontId="3" fillId="0" borderId="67" xfId="48" applyFont="1" applyBorder="1" applyAlignment="1">
      <alignment horizontal="left" wrapText="1"/>
    </xf>
    <xf numFmtId="0" fontId="3" fillId="0" borderId="61" xfId="48" applyFont="1" applyBorder="1" applyAlignment="1">
      <alignment horizontal="center" wrapText="1"/>
    </xf>
    <xf numFmtId="0" fontId="3" fillId="0" borderId="62" xfId="48" applyFont="1" applyBorder="1" applyAlignment="1">
      <alignment horizontal="center" wrapText="1"/>
    </xf>
    <xf numFmtId="0" fontId="3" fillId="0" borderId="63" xfId="48" applyFont="1" applyBorder="1" applyAlignment="1">
      <alignment horizontal="center" wrapText="1"/>
    </xf>
    <xf numFmtId="0" fontId="3" fillId="0" borderId="56" xfId="48" applyFont="1" applyBorder="1" applyAlignment="1">
      <alignment horizontal="left" vertical="top" wrapText="1"/>
    </xf>
    <xf numFmtId="0" fontId="3" fillId="0" borderId="41" xfId="48" applyFont="1" applyBorder="1" applyAlignment="1">
      <alignment horizontal="right" vertical="center"/>
    </xf>
    <xf numFmtId="176" fontId="3" fillId="0" borderId="42" xfId="48" applyNumberFormat="1" applyFont="1" applyBorder="1" applyAlignment="1">
      <alignment horizontal="right" vertical="center"/>
    </xf>
    <xf numFmtId="181" fontId="3" fillId="0" borderId="43" xfId="48" applyNumberFormat="1" applyFont="1" applyBorder="1" applyAlignment="1">
      <alignment horizontal="right" vertical="center"/>
    </xf>
    <xf numFmtId="0" fontId="3" fillId="0" borderId="57" xfId="48" applyFont="1" applyBorder="1" applyAlignment="1">
      <alignment horizontal="left" vertical="top" wrapText="1"/>
    </xf>
    <xf numFmtId="176" fontId="3" fillId="0" borderId="47" xfId="48" applyNumberFormat="1" applyFont="1" applyBorder="1" applyAlignment="1">
      <alignment horizontal="right" vertical="center"/>
    </xf>
    <xf numFmtId="181" fontId="3" fillId="0" borderId="2" xfId="48" applyNumberFormat="1" applyFont="1" applyBorder="1" applyAlignment="1">
      <alignment horizontal="right" vertical="center"/>
    </xf>
    <xf numFmtId="0" fontId="3" fillId="0" borderId="58" xfId="48" applyFont="1" applyBorder="1" applyAlignment="1">
      <alignment horizontal="left" vertical="top" wrapText="1"/>
    </xf>
    <xf numFmtId="176" fontId="3" fillId="0" borderId="53" xfId="48" applyNumberFormat="1" applyFont="1" applyBorder="1" applyAlignment="1">
      <alignment horizontal="right" vertical="center"/>
    </xf>
    <xf numFmtId="0" fontId="3" fillId="0" borderId="54" xfId="48" applyFont="1" applyBorder="1" applyAlignment="1">
      <alignment horizontal="left" vertical="center" wrapText="1"/>
    </xf>
    <xf numFmtId="0" fontId="3" fillId="0" borderId="55" xfId="48" applyFont="1" applyBorder="1" applyAlignment="1">
      <alignment horizontal="left" vertical="center" wrapText="1"/>
    </xf>
    <xf numFmtId="0" fontId="3" fillId="3" borderId="36" xfId="48" applyFont="1" applyFill="1" applyBorder="1" applyAlignment="1">
      <alignment horizontal="center" wrapText="1"/>
    </xf>
    <xf numFmtId="0" fontId="3" fillId="3" borderId="37" xfId="48" applyFont="1" applyFill="1" applyBorder="1" applyAlignment="1">
      <alignment horizontal="center" wrapText="1"/>
    </xf>
    <xf numFmtId="0" fontId="3" fillId="3" borderId="29" xfId="48" applyFont="1" applyFill="1" applyBorder="1" applyAlignment="1">
      <alignment horizontal="left" vertical="top" wrapText="1"/>
    </xf>
    <xf numFmtId="179" fontId="3" fillId="3" borderId="41" xfId="48" applyNumberFormat="1" applyFont="1" applyFill="1" applyBorder="1" applyAlignment="1">
      <alignment horizontal="right" vertical="center"/>
    </xf>
    <xf numFmtId="179" fontId="3" fillId="3" borderId="42" xfId="48" applyNumberFormat="1" applyFont="1" applyFill="1" applyBorder="1" applyAlignment="1">
      <alignment horizontal="right" vertical="center"/>
    </xf>
    <xf numFmtId="179" fontId="3" fillId="3" borderId="43" xfId="48" applyNumberFormat="1" applyFont="1" applyFill="1" applyBorder="1" applyAlignment="1">
      <alignment horizontal="right" vertical="center"/>
    </xf>
    <xf numFmtId="0" fontId="3" fillId="3" borderId="49" xfId="48" applyFont="1" applyFill="1" applyBorder="1" applyAlignment="1">
      <alignment horizontal="left" vertical="top" wrapText="1"/>
    </xf>
    <xf numFmtId="180" fontId="3" fillId="3" borderId="50" xfId="48" applyNumberFormat="1" applyFont="1" applyFill="1" applyBorder="1" applyAlignment="1">
      <alignment horizontal="right" vertical="center"/>
    </xf>
    <xf numFmtId="180" fontId="3" fillId="3" borderId="51" xfId="48" applyNumberFormat="1" applyFont="1" applyFill="1" applyBorder="1" applyAlignment="1">
      <alignment horizontal="right" vertical="center"/>
    </xf>
    <xf numFmtId="180" fontId="3" fillId="3" borderId="1" xfId="48" applyNumberFormat="1" applyFont="1" applyFill="1" applyBorder="1" applyAlignment="1">
      <alignment horizontal="right" vertical="center"/>
    </xf>
    <xf numFmtId="0" fontId="3" fillId="3" borderId="45" xfId="48" applyFont="1" applyFill="1" applyBorder="1" applyAlignment="1">
      <alignment horizontal="left" vertical="top" wrapText="1"/>
    </xf>
    <xf numFmtId="179" fontId="3" fillId="3" borderId="46" xfId="48" applyNumberFormat="1" applyFont="1" applyFill="1" applyBorder="1" applyAlignment="1">
      <alignment horizontal="right" vertical="center"/>
    </xf>
    <xf numFmtId="179" fontId="3" fillId="3" borderId="47" xfId="48" applyNumberFormat="1" applyFont="1" applyFill="1" applyBorder="1" applyAlignment="1">
      <alignment horizontal="right" vertical="center"/>
    </xf>
    <xf numFmtId="179" fontId="3" fillId="3" borderId="2" xfId="48" applyNumberFormat="1" applyFont="1" applyFill="1" applyBorder="1" applyAlignment="1">
      <alignment horizontal="right" vertical="center"/>
    </xf>
    <xf numFmtId="0" fontId="3" fillId="3" borderId="35" xfId="48" applyFont="1" applyFill="1" applyBorder="1" applyAlignment="1">
      <alignment horizontal="left" vertical="top" wrapText="1"/>
    </xf>
    <xf numFmtId="180" fontId="3" fillId="3" borderId="53" xfId="48" applyNumberFormat="1" applyFont="1" applyFill="1" applyBorder="1" applyAlignment="1">
      <alignment horizontal="right" vertical="center"/>
    </xf>
    <xf numFmtId="180" fontId="3" fillId="3" borderId="54" xfId="48" applyNumberFormat="1" applyFont="1" applyFill="1" applyBorder="1" applyAlignment="1">
      <alignment horizontal="right" vertical="center"/>
    </xf>
    <xf numFmtId="180" fontId="3" fillId="3" borderId="55" xfId="48" applyNumberFormat="1" applyFont="1" applyFill="1" applyBorder="1" applyAlignment="1">
      <alignment horizontal="right" vertical="center"/>
    </xf>
    <xf numFmtId="0" fontId="3" fillId="0" borderId="67" xfId="48" applyFont="1" applyBorder="1" applyAlignment="1">
      <alignment horizontal="left" wrapText="1"/>
    </xf>
    <xf numFmtId="0" fontId="3" fillId="0" borderId="36" xfId="49" applyFont="1" applyBorder="1" applyAlignment="1">
      <alignment horizontal="center" wrapText="1"/>
    </xf>
    <xf numFmtId="0" fontId="3" fillId="0" borderId="37" xfId="49" applyFont="1" applyBorder="1" applyAlignment="1">
      <alignment horizontal="center" wrapText="1"/>
    </xf>
    <xf numFmtId="0" fontId="3" fillId="0" borderId="38" xfId="49" applyFont="1" applyBorder="1" applyAlignment="1">
      <alignment horizontal="center" wrapText="1"/>
    </xf>
    <xf numFmtId="0" fontId="3" fillId="0" borderId="67" xfId="49" applyFont="1" applyBorder="1" applyAlignment="1">
      <alignment horizontal="left" vertical="top" wrapText="1"/>
    </xf>
    <xf numFmtId="179" fontId="3" fillId="0" borderId="61" xfId="49" applyNumberFormat="1" applyFont="1" applyBorder="1" applyAlignment="1">
      <alignment horizontal="right" vertical="center"/>
    </xf>
    <xf numFmtId="180" fontId="3" fillId="0" borderId="62" xfId="49" applyNumberFormat="1" applyFont="1" applyBorder="1" applyAlignment="1">
      <alignment horizontal="right" vertical="center"/>
    </xf>
    <xf numFmtId="176" fontId="3" fillId="0" borderId="62" xfId="49" applyNumberFormat="1" applyFont="1" applyBorder="1" applyAlignment="1">
      <alignment horizontal="right" vertical="center"/>
    </xf>
    <xf numFmtId="179" fontId="3" fillId="0" borderId="62" xfId="49" applyNumberFormat="1" applyFont="1" applyBorder="1" applyAlignment="1">
      <alignment horizontal="right" vertical="center"/>
    </xf>
    <xf numFmtId="180" fontId="3" fillId="0" borderId="63" xfId="49" applyNumberFormat="1" applyFont="1" applyBorder="1" applyAlignment="1">
      <alignment horizontal="right" vertical="center"/>
    </xf>
    <xf numFmtId="0" fontId="6" fillId="0" borderId="0" xfId="49"/>
    <xf numFmtId="179" fontId="3" fillId="0" borderId="46" xfId="49" applyNumberFormat="1" applyFont="1" applyBorder="1" applyAlignment="1">
      <alignment horizontal="right" vertical="center"/>
    </xf>
    <xf numFmtId="0" fontId="3" fillId="0" borderId="61" xfId="49" applyFont="1" applyBorder="1" applyAlignment="1">
      <alignment horizontal="center" wrapText="1"/>
    </xf>
    <xf numFmtId="0" fontId="3" fillId="0" borderId="62" xfId="49" applyFont="1" applyBorder="1" applyAlignment="1">
      <alignment horizontal="center" wrapText="1"/>
    </xf>
    <xf numFmtId="0" fontId="3" fillId="0" borderId="63" xfId="49" applyFont="1" applyBorder="1" applyAlignment="1">
      <alignment horizontal="center" wrapText="1"/>
    </xf>
    <xf numFmtId="0" fontId="3" fillId="0" borderId="56" xfId="49" applyFont="1" applyBorder="1" applyAlignment="1">
      <alignment horizontal="left" vertical="top" wrapText="1"/>
    </xf>
    <xf numFmtId="0" fontId="3" fillId="0" borderId="41" xfId="49" applyFont="1" applyBorder="1" applyAlignment="1">
      <alignment horizontal="right" vertical="center"/>
    </xf>
    <xf numFmtId="176" fontId="3" fillId="0" borderId="42" xfId="49" applyNumberFormat="1" applyFont="1" applyBorder="1" applyAlignment="1">
      <alignment horizontal="right" vertical="center"/>
    </xf>
    <xf numFmtId="181" fontId="3" fillId="0" borderId="43" xfId="49" applyNumberFormat="1" applyFont="1" applyBorder="1" applyAlignment="1">
      <alignment horizontal="right" vertical="center"/>
    </xf>
    <xf numFmtId="0" fontId="3" fillId="0" borderId="57" xfId="49" applyFont="1" applyBorder="1" applyAlignment="1">
      <alignment horizontal="left" vertical="top" wrapText="1"/>
    </xf>
    <xf numFmtId="176" fontId="3" fillId="0" borderId="47" xfId="49" applyNumberFormat="1" applyFont="1" applyBorder="1" applyAlignment="1">
      <alignment horizontal="right" vertical="center"/>
    </xf>
    <xf numFmtId="181" fontId="3" fillId="0" borderId="2" xfId="49" applyNumberFormat="1" applyFont="1" applyBorder="1" applyAlignment="1">
      <alignment horizontal="right" vertical="center"/>
    </xf>
    <xf numFmtId="0" fontId="3" fillId="0" borderId="58" xfId="49" applyFont="1" applyBorder="1" applyAlignment="1">
      <alignment horizontal="left" vertical="top" wrapText="1"/>
    </xf>
    <xf numFmtId="176" fontId="3" fillId="0" borderId="53" xfId="49" applyNumberFormat="1" applyFont="1" applyBorder="1" applyAlignment="1">
      <alignment horizontal="right" vertical="center"/>
    </xf>
    <xf numFmtId="0" fontId="3" fillId="0" borderId="54" xfId="49" applyFont="1" applyBorder="1" applyAlignment="1">
      <alignment horizontal="left" vertical="center" wrapText="1"/>
    </xf>
    <xf numFmtId="0" fontId="3" fillId="0" borderId="55" xfId="49" applyFont="1" applyBorder="1" applyAlignment="1">
      <alignment horizontal="left" vertical="center" wrapText="1"/>
    </xf>
    <xf numFmtId="0" fontId="3" fillId="3" borderId="36" xfId="49" applyFont="1" applyFill="1" applyBorder="1" applyAlignment="1">
      <alignment horizontal="center" wrapText="1"/>
    </xf>
    <xf numFmtId="0" fontId="3" fillId="3" borderId="37" xfId="49" applyFont="1" applyFill="1" applyBorder="1" applyAlignment="1">
      <alignment horizontal="center" wrapText="1"/>
    </xf>
    <xf numFmtId="0" fontId="3" fillId="3" borderId="29" xfId="49" applyFont="1" applyFill="1" applyBorder="1" applyAlignment="1">
      <alignment horizontal="left" vertical="top" wrapText="1"/>
    </xf>
    <xf numFmtId="179" fontId="3" fillId="3" borderId="41" xfId="49" applyNumberFormat="1" applyFont="1" applyFill="1" applyBorder="1" applyAlignment="1">
      <alignment horizontal="right" vertical="center"/>
    </xf>
    <xf numFmtId="179" fontId="3" fillId="3" borderId="42" xfId="49" applyNumberFormat="1" applyFont="1" applyFill="1" applyBorder="1" applyAlignment="1">
      <alignment horizontal="right" vertical="center"/>
    </xf>
    <xf numFmtId="179" fontId="3" fillId="3" borderId="43" xfId="49" applyNumberFormat="1" applyFont="1" applyFill="1" applyBorder="1" applyAlignment="1">
      <alignment horizontal="right" vertical="center"/>
    </xf>
    <xf numFmtId="0" fontId="3" fillId="3" borderId="49" xfId="49" applyFont="1" applyFill="1" applyBorder="1" applyAlignment="1">
      <alignment horizontal="left" vertical="top" wrapText="1"/>
    </xf>
    <xf numFmtId="180" fontId="3" fillId="3" borderId="50" xfId="49" applyNumberFormat="1" applyFont="1" applyFill="1" applyBorder="1" applyAlignment="1">
      <alignment horizontal="right" vertical="center"/>
    </xf>
    <xf numFmtId="180" fontId="3" fillId="3" borderId="51" xfId="49" applyNumberFormat="1" applyFont="1" applyFill="1" applyBorder="1" applyAlignment="1">
      <alignment horizontal="right" vertical="center"/>
    </xf>
    <xf numFmtId="180" fontId="3" fillId="3" borderId="1" xfId="49" applyNumberFormat="1" applyFont="1" applyFill="1" applyBorder="1" applyAlignment="1">
      <alignment horizontal="right" vertical="center"/>
    </xf>
    <xf numFmtId="0" fontId="3" fillId="3" borderId="45" xfId="49" applyFont="1" applyFill="1" applyBorder="1" applyAlignment="1">
      <alignment horizontal="left" vertical="top" wrapText="1"/>
    </xf>
    <xf numFmtId="179" fontId="3" fillId="3" borderId="46" xfId="49" applyNumberFormat="1" applyFont="1" applyFill="1" applyBorder="1" applyAlignment="1">
      <alignment horizontal="right" vertical="center"/>
    </xf>
    <xf numFmtId="179" fontId="3" fillId="3" borderId="47" xfId="49" applyNumberFormat="1" applyFont="1" applyFill="1" applyBorder="1" applyAlignment="1">
      <alignment horizontal="right" vertical="center"/>
    </xf>
    <xf numFmtId="179" fontId="3" fillId="3" borderId="2" xfId="49" applyNumberFormat="1" applyFont="1" applyFill="1" applyBorder="1" applyAlignment="1">
      <alignment horizontal="right" vertical="center"/>
    </xf>
    <xf numFmtId="183" fontId="3" fillId="3" borderId="50" xfId="49" applyNumberFormat="1" applyFont="1" applyFill="1" applyBorder="1" applyAlignment="1">
      <alignment horizontal="right" vertical="center"/>
    </xf>
    <xf numFmtId="183" fontId="3" fillId="3" borderId="51" xfId="49" applyNumberFormat="1" applyFont="1" applyFill="1" applyBorder="1" applyAlignment="1">
      <alignment horizontal="right" vertical="center"/>
    </xf>
    <xf numFmtId="183" fontId="3" fillId="3" borderId="1" xfId="49" applyNumberFormat="1" applyFont="1" applyFill="1" applyBorder="1" applyAlignment="1">
      <alignment horizontal="right" vertical="center"/>
    </xf>
    <xf numFmtId="0" fontId="3" fillId="3" borderId="35" xfId="49" applyFont="1" applyFill="1" applyBorder="1" applyAlignment="1">
      <alignment horizontal="left" vertical="top" wrapText="1"/>
    </xf>
    <xf numFmtId="180" fontId="3" fillId="3" borderId="53" xfId="49" applyNumberFormat="1" applyFont="1" applyFill="1" applyBorder="1" applyAlignment="1">
      <alignment horizontal="right" vertical="center"/>
    </xf>
    <xf numFmtId="180" fontId="3" fillId="3" borderId="54" xfId="49" applyNumberFormat="1" applyFont="1" applyFill="1" applyBorder="1" applyAlignment="1">
      <alignment horizontal="right" vertical="center"/>
    </xf>
    <xf numFmtId="180" fontId="3" fillId="3" borderId="55" xfId="49" applyNumberFormat="1" applyFont="1" applyFill="1" applyBorder="1" applyAlignment="1">
      <alignment horizontal="right" vertical="center"/>
    </xf>
    <xf numFmtId="0" fontId="3" fillId="0" borderId="68" xfId="49" applyFont="1" applyBorder="1" applyAlignment="1">
      <alignment horizontal="left" vertical="top" wrapText="1"/>
    </xf>
    <xf numFmtId="179" fontId="3" fillId="0" borderId="50" xfId="49" applyNumberFormat="1" applyFont="1" applyBorder="1" applyAlignment="1">
      <alignment horizontal="right" vertical="center"/>
    </xf>
    <xf numFmtId="176" fontId="3" fillId="0" borderId="51" xfId="49" applyNumberFormat="1" applyFont="1" applyBorder="1" applyAlignment="1">
      <alignment horizontal="right" vertical="center"/>
    </xf>
    <xf numFmtId="181" fontId="3" fillId="0" borderId="1" xfId="49" applyNumberFormat="1" applyFont="1" applyBorder="1" applyAlignment="1">
      <alignment horizontal="right" vertical="center"/>
    </xf>
    <xf numFmtId="0" fontId="19" fillId="0" borderId="0" xfId="49" applyFont="1"/>
    <xf numFmtId="181" fontId="3" fillId="3" borderId="47" xfId="49" applyNumberFormat="1" applyFont="1" applyFill="1" applyBorder="1" applyAlignment="1">
      <alignment horizontal="right" vertical="center"/>
    </xf>
    <xf numFmtId="181" fontId="3" fillId="3" borderId="46" xfId="49" applyNumberFormat="1" applyFont="1" applyFill="1" applyBorder="1" applyAlignment="1">
      <alignment horizontal="right" vertical="center"/>
    </xf>
    <xf numFmtId="0" fontId="6" fillId="0" borderId="0" xfId="50"/>
    <xf numFmtId="0" fontId="3" fillId="0" borderId="36" xfId="50" applyFont="1" applyBorder="1" applyAlignment="1">
      <alignment horizontal="center" wrapText="1"/>
    </xf>
    <xf numFmtId="0" fontId="3" fillId="0" borderId="37" xfId="50" applyFont="1" applyBorder="1" applyAlignment="1">
      <alignment horizontal="center" wrapText="1"/>
    </xf>
    <xf numFmtId="0" fontId="3" fillId="0" borderId="38" xfId="50" applyFont="1" applyBorder="1" applyAlignment="1">
      <alignment horizontal="center" wrapText="1"/>
    </xf>
    <xf numFmtId="0" fontId="3" fillId="0" borderId="67" xfId="50" applyFont="1" applyBorder="1" applyAlignment="1">
      <alignment horizontal="left" vertical="top" wrapText="1"/>
    </xf>
    <xf numFmtId="179" fontId="3" fillId="0" borderId="61" xfId="50" applyNumberFormat="1" applyFont="1" applyBorder="1" applyAlignment="1">
      <alignment horizontal="right" vertical="center"/>
    </xf>
    <xf numFmtId="180" fontId="3" fillId="0" borderId="62" xfId="50" applyNumberFormat="1" applyFont="1" applyBorder="1" applyAlignment="1">
      <alignment horizontal="right" vertical="center"/>
    </xf>
    <xf numFmtId="176" fontId="3" fillId="0" borderId="62" xfId="50" applyNumberFormat="1" applyFont="1" applyBorder="1" applyAlignment="1">
      <alignment horizontal="right" vertical="center"/>
    </xf>
    <xf numFmtId="179" fontId="3" fillId="0" borderId="62" xfId="50" applyNumberFormat="1" applyFont="1" applyBorder="1" applyAlignment="1">
      <alignment horizontal="right" vertical="center"/>
    </xf>
    <xf numFmtId="180" fontId="3" fillId="0" borderId="63" xfId="50" applyNumberFormat="1" applyFont="1" applyBorder="1" applyAlignment="1">
      <alignment horizontal="right" vertical="center"/>
    </xf>
    <xf numFmtId="0" fontId="3" fillId="0" borderId="29" xfId="50" applyFont="1" applyBorder="1" applyAlignment="1">
      <alignment horizontal="left" vertical="top" wrapText="1"/>
    </xf>
    <xf numFmtId="0" fontId="3" fillId="0" borderId="49" xfId="50" applyFont="1" applyBorder="1" applyAlignment="1">
      <alignment horizontal="left" vertical="top" wrapText="1"/>
    </xf>
    <xf numFmtId="0" fontId="3" fillId="0" borderId="45" xfId="50" applyFont="1" applyBorder="1" applyAlignment="1">
      <alignment horizontal="left" vertical="top" wrapText="1"/>
    </xf>
    <xf numFmtId="179" fontId="3" fillId="0" borderId="46" xfId="50" applyNumberFormat="1" applyFont="1" applyBorder="1" applyAlignment="1">
      <alignment horizontal="right" vertical="center"/>
    </xf>
    <xf numFmtId="0" fontId="3" fillId="0" borderId="35" xfId="50" applyFont="1" applyBorder="1" applyAlignment="1">
      <alignment horizontal="left" vertical="top" wrapText="1"/>
    </xf>
    <xf numFmtId="0" fontId="3" fillId="0" borderId="61" xfId="50" applyFont="1" applyBorder="1" applyAlignment="1">
      <alignment horizontal="center" wrapText="1"/>
    </xf>
    <xf numFmtId="0" fontId="3" fillId="0" borderId="62" xfId="50" applyFont="1" applyBorder="1" applyAlignment="1">
      <alignment horizontal="center" wrapText="1"/>
    </xf>
    <xf numFmtId="0" fontId="3" fillId="0" borderId="63" xfId="50" applyFont="1" applyBorder="1" applyAlignment="1">
      <alignment horizontal="center" wrapText="1"/>
    </xf>
    <xf numFmtId="0" fontId="3" fillId="0" borderId="41" xfId="50" applyFont="1" applyBorder="1" applyAlignment="1">
      <alignment horizontal="right" vertical="center"/>
    </xf>
    <xf numFmtId="176" fontId="3" fillId="0" borderId="42" xfId="50" applyNumberFormat="1" applyFont="1" applyBorder="1" applyAlignment="1">
      <alignment horizontal="right" vertical="center"/>
    </xf>
    <xf numFmtId="181" fontId="3" fillId="0" borderId="43" xfId="50" applyNumberFormat="1" applyFont="1" applyBorder="1" applyAlignment="1">
      <alignment horizontal="right" vertical="center"/>
    </xf>
    <xf numFmtId="176" fontId="3" fillId="0" borderId="47" xfId="50" applyNumberFormat="1" applyFont="1" applyBorder="1" applyAlignment="1">
      <alignment horizontal="right" vertical="center"/>
    </xf>
    <xf numFmtId="181" fontId="3" fillId="0" borderId="2" xfId="50" applyNumberFormat="1" applyFont="1" applyBorder="1" applyAlignment="1">
      <alignment horizontal="right" vertical="center"/>
    </xf>
    <xf numFmtId="179" fontId="3" fillId="0" borderId="50" xfId="50" applyNumberFormat="1" applyFont="1" applyBorder="1" applyAlignment="1">
      <alignment horizontal="right" vertical="center"/>
    </xf>
    <xf numFmtId="176" fontId="3" fillId="0" borderId="51" xfId="50" applyNumberFormat="1" applyFont="1" applyBorder="1" applyAlignment="1">
      <alignment horizontal="right" vertical="center"/>
    </xf>
    <xf numFmtId="181" fontId="3" fillId="0" borderId="1" xfId="50" applyNumberFormat="1" applyFont="1" applyBorder="1" applyAlignment="1">
      <alignment horizontal="right" vertical="center"/>
    </xf>
    <xf numFmtId="176" fontId="3" fillId="0" borderId="53" xfId="50" applyNumberFormat="1" applyFont="1" applyBorder="1" applyAlignment="1">
      <alignment horizontal="right" vertical="center"/>
    </xf>
    <xf numFmtId="0" fontId="3" fillId="0" borderId="54" xfId="50" applyFont="1" applyBorder="1" applyAlignment="1">
      <alignment horizontal="left" vertical="center" wrapText="1"/>
    </xf>
    <xf numFmtId="0" fontId="3" fillId="0" borderId="55" xfId="50" applyFont="1" applyBorder="1" applyAlignment="1">
      <alignment horizontal="left" vertical="center" wrapText="1"/>
    </xf>
    <xf numFmtId="176" fontId="3" fillId="0" borderId="50" xfId="50" applyNumberFormat="1" applyFont="1" applyBorder="1" applyAlignment="1">
      <alignment horizontal="right" vertical="center"/>
    </xf>
    <xf numFmtId="0" fontId="3" fillId="0" borderId="51" xfId="50" applyFont="1" applyBorder="1" applyAlignment="1">
      <alignment horizontal="left" vertical="center" wrapText="1"/>
    </xf>
    <xf numFmtId="0" fontId="3" fillId="0" borderId="1" xfId="50" applyFont="1" applyBorder="1" applyAlignment="1">
      <alignment horizontal="left" vertical="center" wrapText="1"/>
    </xf>
    <xf numFmtId="0" fontId="3" fillId="0" borderId="50" xfId="50" applyFont="1" applyBorder="1" applyAlignment="1">
      <alignment horizontal="right" vertical="center"/>
    </xf>
    <xf numFmtId="181" fontId="3" fillId="0" borderId="50" xfId="50" applyNumberFormat="1" applyFont="1" applyBorder="1" applyAlignment="1">
      <alignment horizontal="right" vertical="center"/>
    </xf>
    <xf numFmtId="0" fontId="3" fillId="3" borderId="36" xfId="50" applyFont="1" applyFill="1" applyBorder="1" applyAlignment="1">
      <alignment horizontal="center" wrapText="1"/>
    </xf>
    <xf numFmtId="0" fontId="3" fillId="3" borderId="37" xfId="50" applyFont="1" applyFill="1" applyBorder="1" applyAlignment="1">
      <alignment horizontal="center" wrapText="1"/>
    </xf>
    <xf numFmtId="0" fontId="3" fillId="3" borderId="29" xfId="50" applyFont="1" applyFill="1" applyBorder="1" applyAlignment="1">
      <alignment horizontal="left" vertical="top" wrapText="1"/>
    </xf>
    <xf numFmtId="179" fontId="3" fillId="3" borderId="41" xfId="50" applyNumberFormat="1" applyFont="1" applyFill="1" applyBorder="1" applyAlignment="1">
      <alignment horizontal="right" vertical="center"/>
    </xf>
    <xf numFmtId="179" fontId="3" fillId="3" borderId="42" xfId="50" applyNumberFormat="1" applyFont="1" applyFill="1" applyBorder="1" applyAlignment="1">
      <alignment horizontal="right" vertical="center"/>
    </xf>
    <xf numFmtId="179" fontId="3" fillId="3" borderId="43" xfId="50" applyNumberFormat="1" applyFont="1" applyFill="1" applyBorder="1" applyAlignment="1">
      <alignment horizontal="right" vertical="center"/>
    </xf>
    <xf numFmtId="0" fontId="3" fillId="3" borderId="49" xfId="50" applyFont="1" applyFill="1" applyBorder="1" applyAlignment="1">
      <alignment horizontal="left" vertical="top" wrapText="1"/>
    </xf>
    <xf numFmtId="180" fontId="3" fillId="3" borderId="50" xfId="50" applyNumberFormat="1" applyFont="1" applyFill="1" applyBorder="1" applyAlignment="1">
      <alignment horizontal="right" vertical="center"/>
    </xf>
    <xf numFmtId="180" fontId="3" fillId="3" borderId="51" xfId="50" applyNumberFormat="1" applyFont="1" applyFill="1" applyBorder="1" applyAlignment="1">
      <alignment horizontal="right" vertical="center"/>
    </xf>
    <xf numFmtId="180" fontId="3" fillId="3" borderId="1" xfId="50" applyNumberFormat="1" applyFont="1" applyFill="1" applyBorder="1" applyAlignment="1">
      <alignment horizontal="right" vertical="center"/>
    </xf>
    <xf numFmtId="0" fontId="3" fillId="3" borderId="45" xfId="50" applyFont="1" applyFill="1" applyBorder="1" applyAlignment="1">
      <alignment horizontal="left" vertical="top" wrapText="1"/>
    </xf>
    <xf numFmtId="179" fontId="3" fillId="3" borderId="46" xfId="50" applyNumberFormat="1" applyFont="1" applyFill="1" applyBorder="1" applyAlignment="1">
      <alignment horizontal="right" vertical="center"/>
    </xf>
    <xf numFmtId="179" fontId="3" fillId="3" borderId="47" xfId="50" applyNumberFormat="1" applyFont="1" applyFill="1" applyBorder="1" applyAlignment="1">
      <alignment horizontal="right" vertical="center"/>
    </xf>
    <xf numFmtId="179" fontId="3" fillId="3" borderId="2" xfId="50" applyNumberFormat="1" applyFont="1" applyFill="1" applyBorder="1" applyAlignment="1">
      <alignment horizontal="right" vertical="center"/>
    </xf>
    <xf numFmtId="181" fontId="3" fillId="3" borderId="47" xfId="50" applyNumberFormat="1" applyFont="1" applyFill="1" applyBorder="1" applyAlignment="1">
      <alignment horizontal="right" vertical="center"/>
    </xf>
    <xf numFmtId="181" fontId="3" fillId="3" borderId="46" xfId="50" applyNumberFormat="1" applyFont="1" applyFill="1" applyBorder="1" applyAlignment="1">
      <alignment horizontal="right" vertical="center"/>
    </xf>
    <xf numFmtId="181" fontId="3" fillId="3" borderId="2" xfId="50" applyNumberFormat="1" applyFont="1" applyFill="1" applyBorder="1" applyAlignment="1">
      <alignment horizontal="right" vertical="center"/>
    </xf>
    <xf numFmtId="0" fontId="3" fillId="3" borderId="35" xfId="50" applyFont="1" applyFill="1" applyBorder="1" applyAlignment="1">
      <alignment horizontal="left" vertical="top" wrapText="1"/>
    </xf>
    <xf numFmtId="180" fontId="3" fillId="3" borderId="53" xfId="50" applyNumberFormat="1" applyFont="1" applyFill="1" applyBorder="1" applyAlignment="1">
      <alignment horizontal="right" vertical="center"/>
    </xf>
    <xf numFmtId="180" fontId="3" fillId="3" borderId="54" xfId="50" applyNumberFormat="1" applyFont="1" applyFill="1" applyBorder="1" applyAlignment="1">
      <alignment horizontal="right" vertical="center"/>
    </xf>
    <xf numFmtId="180" fontId="3" fillId="3" borderId="55" xfId="50" applyNumberFormat="1" applyFont="1" applyFill="1" applyBorder="1" applyAlignment="1">
      <alignment horizontal="right" vertical="center"/>
    </xf>
    <xf numFmtId="0" fontId="6" fillId="0" borderId="0" xfId="51"/>
    <xf numFmtId="0" fontId="3" fillId="0" borderId="36" xfId="51" applyFont="1" applyBorder="1" applyAlignment="1">
      <alignment horizontal="center" wrapText="1"/>
    </xf>
    <xf numFmtId="0" fontId="3" fillId="0" borderId="37" xfId="51" applyFont="1" applyBorder="1" applyAlignment="1">
      <alignment horizontal="center" wrapText="1"/>
    </xf>
    <xf numFmtId="0" fontId="3" fillId="0" borderId="38" xfId="51" applyFont="1" applyBorder="1" applyAlignment="1">
      <alignment horizontal="center" wrapText="1"/>
    </xf>
    <xf numFmtId="0" fontId="3" fillId="0" borderId="67" xfId="51" applyFont="1" applyBorder="1" applyAlignment="1">
      <alignment horizontal="left" vertical="top" wrapText="1"/>
    </xf>
    <xf numFmtId="179" fontId="3" fillId="0" borderId="61" xfId="51" applyNumberFormat="1" applyFont="1" applyBorder="1" applyAlignment="1">
      <alignment horizontal="right" vertical="center"/>
    </xf>
    <xf numFmtId="180" fontId="3" fillId="0" borderId="62" xfId="51" applyNumberFormat="1" applyFont="1" applyBorder="1" applyAlignment="1">
      <alignment horizontal="right" vertical="center"/>
    </xf>
    <xf numFmtId="176" fontId="3" fillId="0" borderId="62" xfId="51" applyNumberFormat="1" applyFont="1" applyBorder="1" applyAlignment="1">
      <alignment horizontal="right" vertical="center"/>
    </xf>
    <xf numFmtId="179" fontId="3" fillId="0" borderId="62" xfId="51" applyNumberFormat="1" applyFont="1" applyBorder="1" applyAlignment="1">
      <alignment horizontal="right" vertical="center"/>
    </xf>
    <xf numFmtId="180" fontId="3" fillId="0" borderId="63" xfId="51" applyNumberFormat="1" applyFont="1" applyBorder="1" applyAlignment="1">
      <alignment horizontal="right" vertical="center"/>
    </xf>
    <xf numFmtId="0" fontId="3" fillId="0" borderId="29" xfId="51" applyFont="1" applyBorder="1" applyAlignment="1">
      <alignment horizontal="left" vertical="top" wrapText="1"/>
    </xf>
    <xf numFmtId="0" fontId="3" fillId="0" borderId="49" xfId="51" applyFont="1" applyBorder="1" applyAlignment="1">
      <alignment horizontal="left" vertical="top" wrapText="1"/>
    </xf>
    <xf numFmtId="0" fontId="3" fillId="0" borderId="45" xfId="51" applyFont="1" applyBorder="1" applyAlignment="1">
      <alignment horizontal="left" vertical="top" wrapText="1"/>
    </xf>
    <xf numFmtId="179" fontId="3" fillId="0" borderId="46" xfId="51" applyNumberFormat="1" applyFont="1" applyBorder="1" applyAlignment="1">
      <alignment horizontal="right" vertical="center"/>
    </xf>
    <xf numFmtId="0" fontId="3" fillId="0" borderId="47" xfId="51" applyFont="1" applyBorder="1" applyAlignment="1">
      <alignment horizontal="left" vertical="center" wrapText="1"/>
    </xf>
    <xf numFmtId="0" fontId="3" fillId="0" borderId="51" xfId="51" applyFont="1" applyBorder="1" applyAlignment="1">
      <alignment horizontal="left" vertical="center" wrapText="1"/>
    </xf>
    <xf numFmtId="181" fontId="3" fillId="0" borderId="2" xfId="51" applyNumberFormat="1" applyFont="1" applyBorder="1" applyAlignment="1">
      <alignment horizontal="right" vertical="center"/>
    </xf>
    <xf numFmtId="0" fontId="3" fillId="0" borderId="35" xfId="51" applyFont="1" applyBorder="1" applyAlignment="1">
      <alignment horizontal="left" vertical="top" wrapText="1"/>
    </xf>
    <xf numFmtId="0" fontId="3" fillId="0" borderId="61" xfId="51" applyFont="1" applyBorder="1" applyAlignment="1">
      <alignment horizontal="center" wrapText="1"/>
    </xf>
    <xf numFmtId="0" fontId="3" fillId="0" borderId="62" xfId="51" applyFont="1" applyBorder="1" applyAlignment="1">
      <alignment horizontal="center" wrapText="1"/>
    </xf>
    <xf numFmtId="0" fontId="3" fillId="0" borderId="63" xfId="51" applyFont="1" applyBorder="1" applyAlignment="1">
      <alignment horizontal="center" wrapText="1"/>
    </xf>
    <xf numFmtId="0" fontId="3" fillId="0" borderId="41" xfId="51" applyFont="1" applyBorder="1" applyAlignment="1">
      <alignment horizontal="right" vertical="center"/>
    </xf>
    <xf numFmtId="176" fontId="3" fillId="0" borderId="42" xfId="51" applyNumberFormat="1" applyFont="1" applyBorder="1" applyAlignment="1">
      <alignment horizontal="right" vertical="center"/>
    </xf>
    <xf numFmtId="181" fontId="3" fillId="0" borderId="43" xfId="51" applyNumberFormat="1" applyFont="1" applyBorder="1" applyAlignment="1">
      <alignment horizontal="right" vertical="center"/>
    </xf>
    <xf numFmtId="176" fontId="3" fillId="0" borderId="47" xfId="51" applyNumberFormat="1" applyFont="1" applyBorder="1" applyAlignment="1">
      <alignment horizontal="right" vertical="center"/>
    </xf>
    <xf numFmtId="176" fontId="3" fillId="0" borderId="50" xfId="51" applyNumberFormat="1" applyFont="1" applyBorder="1" applyAlignment="1">
      <alignment horizontal="right" vertical="center"/>
    </xf>
    <xf numFmtId="0" fontId="3" fillId="0" borderId="1" xfId="51" applyFont="1" applyBorder="1" applyAlignment="1">
      <alignment horizontal="left" vertical="center" wrapText="1"/>
    </xf>
    <xf numFmtId="0" fontId="3" fillId="0" borderId="46" xfId="51" applyFont="1" applyBorder="1" applyAlignment="1">
      <alignment horizontal="right" vertical="center"/>
    </xf>
    <xf numFmtId="179" fontId="3" fillId="0" borderId="50" xfId="51" applyNumberFormat="1" applyFont="1" applyBorder="1" applyAlignment="1">
      <alignment horizontal="right" vertical="center"/>
    </xf>
    <xf numFmtId="176" fontId="3" fillId="0" borderId="51" xfId="51" applyNumberFormat="1" applyFont="1" applyBorder="1" applyAlignment="1">
      <alignment horizontal="right" vertical="center"/>
    </xf>
    <xf numFmtId="181" fontId="3" fillId="0" borderId="1" xfId="51" applyNumberFormat="1" applyFont="1" applyBorder="1" applyAlignment="1">
      <alignment horizontal="right" vertical="center"/>
    </xf>
    <xf numFmtId="0" fontId="3" fillId="0" borderId="50" xfId="51" applyFont="1" applyBorder="1" applyAlignment="1">
      <alignment horizontal="right" vertical="center"/>
    </xf>
    <xf numFmtId="0" fontId="3" fillId="0" borderId="2" xfId="51" applyFont="1" applyBorder="1" applyAlignment="1">
      <alignment horizontal="left" vertical="center" wrapText="1"/>
    </xf>
    <xf numFmtId="176" fontId="3" fillId="0" borderId="53" xfId="51" applyNumberFormat="1" applyFont="1" applyBorder="1" applyAlignment="1">
      <alignment horizontal="right" vertical="center"/>
    </xf>
    <xf numFmtId="0" fontId="3" fillId="0" borderId="54" xfId="51" applyFont="1" applyBorder="1" applyAlignment="1">
      <alignment horizontal="left" vertical="center" wrapText="1"/>
    </xf>
    <xf numFmtId="0" fontId="3" fillId="0" borderId="55" xfId="51" applyFont="1" applyBorder="1" applyAlignment="1">
      <alignment horizontal="left" vertical="center" wrapText="1"/>
    </xf>
    <xf numFmtId="0" fontId="3" fillId="3" borderId="36" xfId="51" applyFont="1" applyFill="1" applyBorder="1" applyAlignment="1">
      <alignment horizontal="center" wrapText="1"/>
    </xf>
    <xf numFmtId="0" fontId="3" fillId="3" borderId="37" xfId="51" applyFont="1" applyFill="1" applyBorder="1" applyAlignment="1">
      <alignment horizontal="center" wrapText="1"/>
    </xf>
    <xf numFmtId="0" fontId="3" fillId="3" borderId="29" xfId="51" applyFont="1" applyFill="1" applyBorder="1" applyAlignment="1">
      <alignment horizontal="left" vertical="top" wrapText="1"/>
    </xf>
    <xf numFmtId="179" fontId="3" fillId="3" borderId="41" xfId="51" applyNumberFormat="1" applyFont="1" applyFill="1" applyBorder="1" applyAlignment="1">
      <alignment horizontal="right" vertical="center"/>
    </xf>
    <xf numFmtId="179" fontId="3" fillId="3" borderId="42" xfId="51" applyNumberFormat="1" applyFont="1" applyFill="1" applyBorder="1" applyAlignment="1">
      <alignment horizontal="right" vertical="center"/>
    </xf>
    <xf numFmtId="179" fontId="3" fillId="3" borderId="43" xfId="51" applyNumberFormat="1" applyFont="1" applyFill="1" applyBorder="1" applyAlignment="1">
      <alignment horizontal="right" vertical="center"/>
    </xf>
    <xf numFmtId="0" fontId="3" fillId="3" borderId="49" xfId="51" applyFont="1" applyFill="1" applyBorder="1" applyAlignment="1">
      <alignment horizontal="left" vertical="top" wrapText="1"/>
    </xf>
    <xf numFmtId="180" fontId="3" fillId="3" borderId="50" xfId="51" applyNumberFormat="1" applyFont="1" applyFill="1" applyBorder="1" applyAlignment="1">
      <alignment horizontal="right" vertical="center"/>
    </xf>
    <xf numFmtId="180" fontId="3" fillId="3" borderId="51" xfId="51" applyNumberFormat="1" applyFont="1" applyFill="1" applyBorder="1" applyAlignment="1">
      <alignment horizontal="right" vertical="center"/>
    </xf>
    <xf numFmtId="183" fontId="3" fillId="3" borderId="51" xfId="51" applyNumberFormat="1" applyFont="1" applyFill="1" applyBorder="1" applyAlignment="1">
      <alignment horizontal="right" vertical="center"/>
    </xf>
    <xf numFmtId="180" fontId="3" fillId="3" borderId="1" xfId="51" applyNumberFormat="1" applyFont="1" applyFill="1" applyBorder="1" applyAlignment="1">
      <alignment horizontal="right" vertical="center"/>
    </xf>
    <xf numFmtId="0" fontId="3" fillId="3" borderId="45" xfId="51" applyFont="1" applyFill="1" applyBorder="1" applyAlignment="1">
      <alignment horizontal="left" vertical="top" wrapText="1"/>
    </xf>
    <xf numFmtId="179" fontId="3" fillId="3" borderId="46" xfId="51" applyNumberFormat="1" applyFont="1" applyFill="1" applyBorder="1" applyAlignment="1">
      <alignment horizontal="right" vertical="center"/>
    </xf>
    <xf numFmtId="179" fontId="3" fillId="3" borderId="47" xfId="51" applyNumberFormat="1" applyFont="1" applyFill="1" applyBorder="1" applyAlignment="1">
      <alignment horizontal="right" vertical="center"/>
    </xf>
    <xf numFmtId="179" fontId="3" fillId="3" borderId="2" xfId="51" applyNumberFormat="1" applyFont="1" applyFill="1" applyBorder="1" applyAlignment="1">
      <alignment horizontal="right" vertical="center"/>
    </xf>
    <xf numFmtId="181" fontId="3" fillId="3" borderId="47" xfId="51" applyNumberFormat="1" applyFont="1" applyFill="1" applyBorder="1" applyAlignment="1">
      <alignment horizontal="right" vertical="center"/>
    </xf>
    <xf numFmtId="0" fontId="3" fillId="3" borderId="47" xfId="51" applyFont="1" applyFill="1" applyBorder="1" applyAlignment="1">
      <alignment horizontal="left" vertical="center" wrapText="1"/>
    </xf>
    <xf numFmtId="0" fontId="3" fillId="3" borderId="51" xfId="51" applyFont="1" applyFill="1" applyBorder="1" applyAlignment="1">
      <alignment horizontal="left" vertical="center" wrapText="1"/>
    </xf>
    <xf numFmtId="181" fontId="3" fillId="3" borderId="46" xfId="51" applyNumberFormat="1" applyFont="1" applyFill="1" applyBorder="1" applyAlignment="1">
      <alignment horizontal="right" vertical="center"/>
    </xf>
    <xf numFmtId="181" fontId="3" fillId="3" borderId="2" xfId="51" applyNumberFormat="1" applyFont="1" applyFill="1" applyBorder="1" applyAlignment="1">
      <alignment horizontal="right" vertical="center"/>
    </xf>
    <xf numFmtId="0" fontId="3" fillId="3" borderId="35" xfId="51" applyFont="1" applyFill="1" applyBorder="1" applyAlignment="1">
      <alignment horizontal="left" vertical="top" wrapText="1"/>
    </xf>
    <xf numFmtId="180" fontId="3" fillId="3" borderId="53" xfId="51" applyNumberFormat="1" applyFont="1" applyFill="1" applyBorder="1" applyAlignment="1">
      <alignment horizontal="right" vertical="center"/>
    </xf>
    <xf numFmtId="180" fontId="3" fillId="3" borderId="54" xfId="51" applyNumberFormat="1" applyFont="1" applyFill="1" applyBorder="1" applyAlignment="1">
      <alignment horizontal="right" vertical="center"/>
    </xf>
    <xf numFmtId="183" fontId="3" fillId="3" borderId="54" xfId="51" applyNumberFormat="1" applyFont="1" applyFill="1" applyBorder="1" applyAlignment="1">
      <alignment horizontal="right" vertical="center"/>
    </xf>
    <xf numFmtId="180" fontId="3" fillId="3" borderId="55" xfId="51" applyNumberFormat="1" applyFont="1" applyFill="1" applyBorder="1" applyAlignment="1">
      <alignment horizontal="right" vertical="center"/>
    </xf>
    <xf numFmtId="0" fontId="3" fillId="3" borderId="46" xfId="51" applyFont="1" applyFill="1" applyBorder="1" applyAlignment="1">
      <alignment horizontal="left" vertical="center" wrapText="1"/>
    </xf>
    <xf numFmtId="0" fontId="3" fillId="3" borderId="50" xfId="51" applyFont="1" applyFill="1" applyBorder="1" applyAlignment="1">
      <alignment horizontal="left" vertical="center" wrapText="1"/>
    </xf>
    <xf numFmtId="0" fontId="6" fillId="0" borderId="0" xfId="52"/>
    <xf numFmtId="0" fontId="3" fillId="0" borderId="36" xfId="52" applyFont="1" applyBorder="1" applyAlignment="1">
      <alignment horizontal="center" wrapText="1"/>
    </xf>
    <xf numFmtId="0" fontId="3" fillId="0" borderId="37" xfId="52" applyFont="1" applyBorder="1" applyAlignment="1">
      <alignment horizontal="center" wrapText="1"/>
    </xf>
    <xf numFmtId="0" fontId="3" fillId="0" borderId="38" xfId="52" applyFont="1" applyBorder="1" applyAlignment="1">
      <alignment horizontal="center" wrapText="1"/>
    </xf>
    <xf numFmtId="0" fontId="3" fillId="0" borderId="67" xfId="52" applyFont="1" applyBorder="1" applyAlignment="1">
      <alignment horizontal="left" vertical="top" wrapText="1"/>
    </xf>
    <xf numFmtId="179" fontId="3" fillId="0" borderId="61" xfId="52" applyNumberFormat="1" applyFont="1" applyBorder="1" applyAlignment="1">
      <alignment horizontal="right" vertical="center"/>
    </xf>
    <xf numFmtId="180" fontId="3" fillId="0" borderId="62" xfId="52" applyNumberFormat="1" applyFont="1" applyBorder="1" applyAlignment="1">
      <alignment horizontal="right" vertical="center"/>
    </xf>
    <xf numFmtId="176" fontId="3" fillId="0" borderId="62" xfId="52" applyNumberFormat="1" applyFont="1" applyBorder="1" applyAlignment="1">
      <alignment horizontal="right" vertical="center"/>
    </xf>
    <xf numFmtId="179" fontId="3" fillId="0" borderId="62" xfId="52" applyNumberFormat="1" applyFont="1" applyBorder="1" applyAlignment="1">
      <alignment horizontal="right" vertical="center"/>
    </xf>
    <xf numFmtId="180" fontId="3" fillId="0" borderId="63" xfId="52" applyNumberFormat="1" applyFont="1" applyBorder="1" applyAlignment="1">
      <alignment horizontal="right" vertical="center"/>
    </xf>
    <xf numFmtId="179" fontId="3" fillId="0" borderId="46" xfId="52" applyNumberFormat="1" applyFont="1" applyBorder="1" applyAlignment="1">
      <alignment horizontal="right" vertical="center"/>
    </xf>
    <xf numFmtId="0" fontId="3" fillId="0" borderId="61" xfId="52" applyFont="1" applyBorder="1" applyAlignment="1">
      <alignment horizontal="center" wrapText="1"/>
    </xf>
    <xf numFmtId="0" fontId="3" fillId="0" borderId="62" xfId="52" applyFont="1" applyBorder="1" applyAlignment="1">
      <alignment horizontal="center" wrapText="1"/>
    </xf>
    <xf numFmtId="0" fontId="3" fillId="0" borderId="63" xfId="52" applyFont="1" applyBorder="1" applyAlignment="1">
      <alignment horizontal="center" wrapText="1"/>
    </xf>
    <xf numFmtId="0" fontId="3" fillId="0" borderId="56" xfId="52" applyFont="1" applyBorder="1" applyAlignment="1">
      <alignment horizontal="left" vertical="top" wrapText="1"/>
    </xf>
    <xf numFmtId="0" fontId="3" fillId="0" borderId="41" xfId="52" applyFont="1" applyBorder="1" applyAlignment="1">
      <alignment horizontal="right" vertical="center"/>
    </xf>
    <xf numFmtId="176" fontId="3" fillId="0" borderId="42" xfId="52" applyNumberFormat="1" applyFont="1" applyBorder="1" applyAlignment="1">
      <alignment horizontal="right" vertical="center"/>
    </xf>
    <xf numFmtId="181" fontId="3" fillId="0" borderId="43" xfId="52" applyNumberFormat="1" applyFont="1" applyBorder="1" applyAlignment="1">
      <alignment horizontal="right" vertical="center"/>
    </xf>
    <xf numFmtId="0" fontId="3" fillId="0" borderId="57" xfId="52" applyFont="1" applyBorder="1" applyAlignment="1">
      <alignment horizontal="left" vertical="top" wrapText="1"/>
    </xf>
    <xf numFmtId="176" fontId="3" fillId="0" borderId="47" xfId="52" applyNumberFormat="1" applyFont="1" applyBorder="1" applyAlignment="1">
      <alignment horizontal="right" vertical="center"/>
    </xf>
    <xf numFmtId="181" fontId="3" fillId="0" borderId="2" xfId="52" applyNumberFormat="1" applyFont="1" applyBorder="1" applyAlignment="1">
      <alignment horizontal="right" vertical="center"/>
    </xf>
    <xf numFmtId="0" fontId="3" fillId="0" borderId="58" xfId="52" applyFont="1" applyBorder="1" applyAlignment="1">
      <alignment horizontal="left" vertical="top" wrapText="1"/>
    </xf>
    <xf numFmtId="176" fontId="3" fillId="0" borderId="53" xfId="52" applyNumberFormat="1" applyFont="1" applyBorder="1" applyAlignment="1">
      <alignment horizontal="right" vertical="center"/>
    </xf>
    <xf numFmtId="0" fontId="3" fillId="0" borderId="54" xfId="52" applyFont="1" applyBorder="1" applyAlignment="1">
      <alignment horizontal="left" vertical="center" wrapText="1"/>
    </xf>
    <xf numFmtId="0" fontId="3" fillId="0" borderId="55" xfId="52" applyFont="1" applyBorder="1" applyAlignment="1">
      <alignment horizontal="left" vertical="center" wrapText="1"/>
    </xf>
    <xf numFmtId="0" fontId="3" fillId="3" borderId="36" xfId="52" applyFont="1" applyFill="1" applyBorder="1" applyAlignment="1">
      <alignment horizontal="center" wrapText="1"/>
    </xf>
    <xf numFmtId="0" fontId="3" fillId="3" borderId="37" xfId="52" applyFont="1" applyFill="1" applyBorder="1" applyAlignment="1">
      <alignment horizontal="center" wrapText="1"/>
    </xf>
    <xf numFmtId="0" fontId="3" fillId="3" borderId="29" xfId="52" applyFont="1" applyFill="1" applyBorder="1" applyAlignment="1">
      <alignment horizontal="left" vertical="top" wrapText="1"/>
    </xf>
    <xf numFmtId="179" fontId="3" fillId="3" borderId="41" xfId="52" applyNumberFormat="1" applyFont="1" applyFill="1" applyBorder="1" applyAlignment="1">
      <alignment horizontal="right" vertical="center"/>
    </xf>
    <xf numFmtId="179" fontId="3" fillId="3" borderId="42" xfId="52" applyNumberFormat="1" applyFont="1" applyFill="1" applyBorder="1" applyAlignment="1">
      <alignment horizontal="right" vertical="center"/>
    </xf>
    <xf numFmtId="179" fontId="3" fillId="3" borderId="43" xfId="52" applyNumberFormat="1" applyFont="1" applyFill="1" applyBorder="1" applyAlignment="1">
      <alignment horizontal="right" vertical="center"/>
    </xf>
    <xf numFmtId="0" fontId="3" fillId="3" borderId="49" xfId="52" applyFont="1" applyFill="1" applyBorder="1" applyAlignment="1">
      <alignment horizontal="left" vertical="top" wrapText="1"/>
    </xf>
    <xf numFmtId="180" fontId="3" fillId="3" borderId="50" xfId="52" applyNumberFormat="1" applyFont="1" applyFill="1" applyBorder="1" applyAlignment="1">
      <alignment horizontal="right" vertical="center"/>
    </xf>
    <xf numFmtId="180" fontId="3" fillId="3" borderId="51" xfId="52" applyNumberFormat="1" applyFont="1" applyFill="1" applyBorder="1" applyAlignment="1">
      <alignment horizontal="right" vertical="center"/>
    </xf>
    <xf numFmtId="180" fontId="3" fillId="3" borderId="1" xfId="52" applyNumberFormat="1" applyFont="1" applyFill="1" applyBorder="1" applyAlignment="1">
      <alignment horizontal="right" vertical="center"/>
    </xf>
    <xf numFmtId="0" fontId="3" fillId="3" borderId="45" xfId="52" applyFont="1" applyFill="1" applyBorder="1" applyAlignment="1">
      <alignment horizontal="left" vertical="top" wrapText="1"/>
    </xf>
    <xf numFmtId="179" fontId="3" fillId="3" borderId="46" xfId="52" applyNumberFormat="1" applyFont="1" applyFill="1" applyBorder="1" applyAlignment="1">
      <alignment horizontal="right" vertical="center"/>
    </xf>
    <xf numFmtId="179" fontId="3" fillId="3" borderId="47" xfId="52" applyNumberFormat="1" applyFont="1" applyFill="1" applyBorder="1" applyAlignment="1">
      <alignment horizontal="right" vertical="center"/>
    </xf>
    <xf numFmtId="181" fontId="3" fillId="3" borderId="47" xfId="52" applyNumberFormat="1" applyFont="1" applyFill="1" applyBorder="1" applyAlignment="1">
      <alignment horizontal="right" vertical="center"/>
    </xf>
    <xf numFmtId="179" fontId="3" fillId="3" borderId="2" xfId="52" applyNumberFormat="1" applyFont="1" applyFill="1" applyBorder="1" applyAlignment="1">
      <alignment horizontal="right" vertical="center"/>
    </xf>
    <xf numFmtId="0" fontId="3" fillId="3" borderId="35" xfId="52" applyFont="1" applyFill="1" applyBorder="1" applyAlignment="1">
      <alignment horizontal="left" vertical="top" wrapText="1"/>
    </xf>
    <xf numFmtId="180" fontId="3" fillId="3" borderId="53" xfId="52" applyNumberFormat="1" applyFont="1" applyFill="1" applyBorder="1" applyAlignment="1">
      <alignment horizontal="right" vertical="center"/>
    </xf>
    <xf numFmtId="180" fontId="3" fillId="3" borderId="54" xfId="52" applyNumberFormat="1" applyFont="1" applyFill="1" applyBorder="1" applyAlignment="1">
      <alignment horizontal="right" vertical="center"/>
    </xf>
    <xf numFmtId="180" fontId="3" fillId="3" borderId="55" xfId="52" applyNumberFormat="1" applyFont="1" applyFill="1" applyBorder="1" applyAlignment="1">
      <alignment horizontal="right" vertical="center"/>
    </xf>
    <xf numFmtId="183" fontId="3" fillId="3" borderId="51" xfId="52" applyNumberFormat="1" applyFont="1" applyFill="1" applyBorder="1" applyAlignment="1">
      <alignment horizontal="right" vertical="center"/>
    </xf>
    <xf numFmtId="183" fontId="3" fillId="3" borderId="50" xfId="52" applyNumberFormat="1" applyFont="1" applyFill="1" applyBorder="1" applyAlignment="1">
      <alignment horizontal="right" vertical="center"/>
    </xf>
    <xf numFmtId="183" fontId="3" fillId="3" borderId="1" xfId="52" applyNumberFormat="1" applyFont="1" applyFill="1" applyBorder="1" applyAlignment="1">
      <alignment horizontal="right" vertical="center"/>
    </xf>
    <xf numFmtId="0" fontId="17" fillId="0" borderId="0" xfId="53"/>
    <xf numFmtId="176" fontId="3" fillId="0" borderId="61" xfId="53" applyNumberFormat="1" applyFont="1" applyBorder="1" applyAlignment="1">
      <alignment horizontal="right" vertical="center"/>
    </xf>
    <xf numFmtId="0" fontId="3" fillId="0" borderId="29" xfId="53" applyFont="1" applyBorder="1" applyAlignment="1">
      <alignment horizontal="left" vertical="top" wrapText="1"/>
    </xf>
    <xf numFmtId="0" fontId="3" fillId="0" borderId="45" xfId="53" applyFont="1" applyBorder="1" applyAlignment="1">
      <alignment horizontal="left" vertical="top" wrapText="1"/>
    </xf>
    <xf numFmtId="0" fontId="3" fillId="0" borderId="61" xfId="53" applyFont="1" applyBorder="1" applyAlignment="1">
      <alignment horizontal="center" wrapText="1"/>
    </xf>
    <xf numFmtId="0" fontId="3" fillId="0" borderId="62" xfId="53" applyFont="1" applyBorder="1" applyAlignment="1">
      <alignment horizontal="center" wrapText="1"/>
    </xf>
    <xf numFmtId="0" fontId="3" fillId="0" borderId="63" xfId="53" applyFont="1" applyBorder="1" applyAlignment="1">
      <alignment horizontal="center" wrapText="1"/>
    </xf>
    <xf numFmtId="0" fontId="3" fillId="4" borderId="0" xfId="53" applyFont="1" applyFill="1"/>
    <xf numFmtId="176" fontId="3" fillId="0" borderId="56" xfId="53" applyNumberFormat="1" applyFont="1" applyBorder="1" applyAlignment="1">
      <alignment horizontal="right" vertical="center"/>
    </xf>
    <xf numFmtId="176" fontId="3" fillId="0" borderId="57" xfId="53" applyNumberFormat="1" applyFont="1" applyBorder="1" applyAlignment="1">
      <alignment horizontal="right" vertical="center"/>
    </xf>
    <xf numFmtId="176" fontId="3" fillId="0" borderId="58" xfId="53" applyNumberFormat="1" applyFont="1" applyBorder="1" applyAlignment="1">
      <alignment horizontal="right" vertical="center"/>
    </xf>
    <xf numFmtId="0" fontId="3" fillId="0" borderId="59" xfId="53" applyFont="1" applyBorder="1" applyAlignment="1">
      <alignment horizontal="left" vertical="top" wrapText="1"/>
    </xf>
    <xf numFmtId="0" fontId="3" fillId="0" borderId="60" xfId="53" applyFont="1" applyBorder="1" applyAlignment="1">
      <alignment horizontal="left" vertical="top" wrapText="1"/>
    </xf>
    <xf numFmtId="178" fontId="3" fillId="0" borderId="62" xfId="53" applyNumberFormat="1" applyFont="1" applyBorder="1" applyAlignment="1">
      <alignment horizontal="right" vertical="center"/>
    </xf>
    <xf numFmtId="178" fontId="3" fillId="0" borderId="63" xfId="53" applyNumberFormat="1" applyFont="1" applyBorder="1" applyAlignment="1">
      <alignment horizontal="right" vertical="center"/>
    </xf>
    <xf numFmtId="0" fontId="3" fillId="3" borderId="61" xfId="53" applyFont="1" applyFill="1" applyBorder="1" applyAlignment="1">
      <alignment horizontal="center" wrapText="1"/>
    </xf>
    <xf numFmtId="0" fontId="3" fillId="3" borderId="62" xfId="53" applyFont="1" applyFill="1" applyBorder="1" applyAlignment="1">
      <alignment horizontal="center" wrapText="1"/>
    </xf>
    <xf numFmtId="0" fontId="3" fillId="3" borderId="63" xfId="53" applyFont="1" applyFill="1" applyBorder="1" applyAlignment="1">
      <alignment horizontal="center" wrapText="1"/>
    </xf>
    <xf numFmtId="0" fontId="3" fillId="3" borderId="29" xfId="53" applyFont="1" applyFill="1" applyBorder="1" applyAlignment="1">
      <alignment horizontal="left" vertical="top" wrapText="1"/>
    </xf>
    <xf numFmtId="176" fontId="3" fillId="3" borderId="41" xfId="53" applyNumberFormat="1" applyFont="1" applyFill="1" applyBorder="1" applyAlignment="1">
      <alignment horizontal="right" vertical="center"/>
    </xf>
    <xf numFmtId="178" fontId="3" fillId="3" borderId="42" xfId="53" applyNumberFormat="1" applyFont="1" applyFill="1" applyBorder="1" applyAlignment="1">
      <alignment horizontal="right" vertical="center"/>
    </xf>
    <xf numFmtId="178" fontId="3" fillId="3" borderId="43" xfId="53" applyNumberFormat="1" applyFont="1" applyFill="1" applyBorder="1" applyAlignment="1">
      <alignment horizontal="right" vertical="center"/>
    </xf>
    <xf numFmtId="0" fontId="3" fillId="3" borderId="45" xfId="53" applyFont="1" applyFill="1" applyBorder="1" applyAlignment="1">
      <alignment horizontal="left" vertical="top" wrapText="1"/>
    </xf>
    <xf numFmtId="176" fontId="3" fillId="3" borderId="46" xfId="53" applyNumberFormat="1" applyFont="1" applyFill="1" applyBorder="1" applyAlignment="1">
      <alignment horizontal="right" vertical="center"/>
    </xf>
    <xf numFmtId="178" fontId="3" fillId="3" borderId="47" xfId="53" applyNumberFormat="1" applyFont="1" applyFill="1" applyBorder="1" applyAlignment="1">
      <alignment horizontal="right" vertical="center"/>
    </xf>
    <xf numFmtId="178" fontId="3" fillId="3" borderId="2" xfId="53" applyNumberFormat="1" applyFont="1" applyFill="1" applyBorder="1" applyAlignment="1">
      <alignment horizontal="right" vertical="center"/>
    </xf>
    <xf numFmtId="185" fontId="3" fillId="3" borderId="46" xfId="53" applyNumberFormat="1" applyFont="1" applyFill="1" applyBorder="1" applyAlignment="1">
      <alignment horizontal="right" vertical="center"/>
    </xf>
    <xf numFmtId="182" fontId="3" fillId="3" borderId="47" xfId="53" applyNumberFormat="1" applyFont="1" applyFill="1" applyBorder="1" applyAlignment="1">
      <alignment horizontal="right" vertical="center"/>
    </xf>
    <xf numFmtId="0" fontId="3" fillId="3" borderId="35" xfId="53" applyFont="1" applyFill="1" applyBorder="1" applyAlignment="1">
      <alignment horizontal="left" vertical="top" wrapText="1"/>
    </xf>
    <xf numFmtId="176" fontId="3" fillId="3" borderId="53" xfId="53" applyNumberFormat="1" applyFont="1" applyFill="1" applyBorder="1" applyAlignment="1">
      <alignment horizontal="right" vertical="center"/>
    </xf>
    <xf numFmtId="178" fontId="3" fillId="3" borderId="54" xfId="53" applyNumberFormat="1" applyFont="1" applyFill="1" applyBorder="1" applyAlignment="1">
      <alignment horizontal="right" vertical="center"/>
    </xf>
    <xf numFmtId="0" fontId="3" fillId="3" borderId="55" xfId="53" applyFont="1" applyFill="1" applyBorder="1" applyAlignment="1">
      <alignment horizontal="left" vertical="center" wrapText="1"/>
    </xf>
    <xf numFmtId="0" fontId="6" fillId="0" borderId="0" xfId="54"/>
    <xf numFmtId="0" fontId="3" fillId="0" borderId="36" xfId="54" applyFont="1" applyBorder="1" applyAlignment="1">
      <alignment horizontal="center" wrapText="1"/>
    </xf>
    <xf numFmtId="0" fontId="3" fillId="0" borderId="37" xfId="54" applyFont="1" applyBorder="1" applyAlignment="1">
      <alignment horizontal="center" wrapText="1"/>
    </xf>
    <xf numFmtId="0" fontId="3" fillId="0" borderId="38" xfId="54" applyFont="1" applyBorder="1" applyAlignment="1">
      <alignment horizontal="center" wrapText="1"/>
    </xf>
    <xf numFmtId="0" fontId="3" fillId="0" borderId="67" xfId="54" applyFont="1" applyBorder="1" applyAlignment="1">
      <alignment horizontal="left" vertical="top" wrapText="1"/>
    </xf>
    <xf numFmtId="180" fontId="3" fillId="0" borderId="62" xfId="54" applyNumberFormat="1" applyFont="1" applyBorder="1" applyAlignment="1">
      <alignment horizontal="right" vertical="center"/>
    </xf>
    <xf numFmtId="181" fontId="3" fillId="0" borderId="62" xfId="54" applyNumberFormat="1" applyFont="1" applyBorder="1" applyAlignment="1">
      <alignment horizontal="right" vertical="center"/>
    </xf>
    <xf numFmtId="183" fontId="3" fillId="0" borderId="62" xfId="54" applyNumberFormat="1" applyFont="1" applyBorder="1" applyAlignment="1">
      <alignment horizontal="right" vertical="center"/>
    </xf>
    <xf numFmtId="179" fontId="3" fillId="0" borderId="62" xfId="54" applyNumberFormat="1" applyFont="1" applyBorder="1" applyAlignment="1">
      <alignment horizontal="right" vertical="center"/>
    </xf>
    <xf numFmtId="180" fontId="3" fillId="0" borderId="63" xfId="54" applyNumberFormat="1" applyFont="1" applyBorder="1" applyAlignment="1">
      <alignment horizontal="right" vertical="center"/>
    </xf>
    <xf numFmtId="0" fontId="3" fillId="4" borderId="0" xfId="54" applyFont="1" applyFill="1"/>
    <xf numFmtId="0" fontId="3" fillId="0" borderId="38" xfId="54" applyFont="1" applyBorder="1" applyAlignment="1">
      <alignment horizontal="center" wrapText="1"/>
    </xf>
    <xf numFmtId="0" fontId="3" fillId="0" borderId="29" xfId="54" applyFont="1" applyBorder="1" applyAlignment="1">
      <alignment horizontal="left" vertical="top" wrapText="1"/>
    </xf>
    <xf numFmtId="176" fontId="3" fillId="0" borderId="42" xfId="54" applyNumberFormat="1" applyFont="1" applyBorder="1" applyAlignment="1">
      <alignment horizontal="right" vertical="center"/>
    </xf>
    <xf numFmtId="0" fontId="3" fillId="0" borderId="42" xfId="54" applyFont="1" applyBorder="1" applyAlignment="1">
      <alignment horizontal="left" vertical="center" wrapText="1"/>
    </xf>
    <xf numFmtId="0" fontId="3" fillId="0" borderId="45" xfId="54" applyFont="1" applyBorder="1" applyAlignment="1">
      <alignment horizontal="left" vertical="top" wrapText="1"/>
    </xf>
    <xf numFmtId="176" fontId="3" fillId="0" borderId="47" xfId="54" applyNumberFormat="1" applyFont="1" applyBorder="1" applyAlignment="1">
      <alignment horizontal="right" vertical="center"/>
    </xf>
    <xf numFmtId="0" fontId="3" fillId="0" borderId="47" xfId="54" applyFont="1" applyBorder="1" applyAlignment="1">
      <alignment horizontal="left" vertical="center" wrapText="1"/>
    </xf>
    <xf numFmtId="0" fontId="3" fillId="0" borderId="49" xfId="54" applyFont="1" applyBorder="1" applyAlignment="1">
      <alignment horizontal="left" vertical="top" wrapText="1"/>
    </xf>
    <xf numFmtId="176" fontId="3" fillId="0" borderId="50" xfId="54" applyNumberFormat="1" applyFont="1" applyBorder="1" applyAlignment="1">
      <alignment horizontal="right" vertical="center"/>
    </xf>
    <xf numFmtId="176" fontId="3" fillId="0" borderId="51" xfId="54" applyNumberFormat="1" applyFont="1" applyBorder="1" applyAlignment="1">
      <alignment horizontal="right" vertical="center"/>
    </xf>
    <xf numFmtId="0" fontId="3" fillId="0" borderId="51" xfId="54" applyFont="1" applyBorder="1" applyAlignment="1">
      <alignment horizontal="left" vertical="center" wrapText="1"/>
    </xf>
    <xf numFmtId="0" fontId="3" fillId="0" borderId="49" xfId="54" applyFont="1" applyBorder="1" applyAlignment="1">
      <alignment horizontal="left" vertical="top" wrapText="1"/>
    </xf>
    <xf numFmtId="176" fontId="3" fillId="0" borderId="53" xfId="54" applyNumberFormat="1" applyFont="1" applyBorder="1" applyAlignment="1">
      <alignment horizontal="right" vertical="center"/>
    </xf>
    <xf numFmtId="0" fontId="3" fillId="0" borderId="61" xfId="54" applyFont="1" applyBorder="1" applyAlignment="1">
      <alignment horizontal="center" wrapText="1"/>
    </xf>
    <xf numFmtId="0" fontId="3" fillId="0" borderId="62" xfId="54" applyFont="1" applyBorder="1" applyAlignment="1">
      <alignment horizontal="center" wrapText="1"/>
    </xf>
    <xf numFmtId="0" fontId="3" fillId="0" borderId="63" xfId="54" applyFont="1" applyBorder="1" applyAlignment="1">
      <alignment horizontal="center" wrapText="1"/>
    </xf>
    <xf numFmtId="0" fontId="3" fillId="0" borderId="41" xfId="54" applyFont="1" applyBorder="1" applyAlignment="1">
      <alignment horizontal="right" vertical="center"/>
    </xf>
    <xf numFmtId="181" fontId="3" fillId="0" borderId="42" xfId="54" applyNumberFormat="1" applyFont="1" applyBorder="1" applyAlignment="1">
      <alignment horizontal="right" vertical="center"/>
    </xf>
    <xf numFmtId="0" fontId="3" fillId="0" borderId="43" xfId="54" applyFont="1" applyBorder="1" applyAlignment="1">
      <alignment horizontal="left" vertical="center" wrapText="1"/>
    </xf>
    <xf numFmtId="179" fontId="3" fillId="0" borderId="46" xfId="54" applyNumberFormat="1" applyFont="1" applyBorder="1" applyAlignment="1">
      <alignment horizontal="right" vertical="center"/>
    </xf>
    <xf numFmtId="181" fontId="3" fillId="0" borderId="47" xfId="54" applyNumberFormat="1" applyFont="1" applyBorder="1" applyAlignment="1">
      <alignment horizontal="right" vertical="center"/>
    </xf>
    <xf numFmtId="0" fontId="3" fillId="0" borderId="2" xfId="54" applyFont="1" applyBorder="1" applyAlignment="1">
      <alignment horizontal="left" vertical="center" wrapText="1"/>
    </xf>
    <xf numFmtId="0" fontId="3" fillId="0" borderId="1" xfId="54" applyFont="1" applyBorder="1" applyAlignment="1">
      <alignment horizontal="left" vertical="center" wrapText="1"/>
    </xf>
    <xf numFmtId="0" fontId="3" fillId="0" borderId="46" xfId="54" applyFont="1" applyBorder="1" applyAlignment="1">
      <alignment horizontal="right" vertical="center"/>
    </xf>
    <xf numFmtId="181" fontId="3" fillId="0" borderId="46" xfId="54" applyNumberFormat="1" applyFont="1" applyBorder="1" applyAlignment="1">
      <alignment horizontal="right" vertical="center"/>
    </xf>
    <xf numFmtId="179" fontId="3" fillId="0" borderId="50" xfId="54" applyNumberFormat="1" applyFont="1" applyBorder="1" applyAlignment="1">
      <alignment horizontal="right" vertical="center"/>
    </xf>
    <xf numFmtId="181" fontId="3" fillId="0" borderId="51" xfId="54" applyNumberFormat="1" applyFont="1" applyBorder="1" applyAlignment="1">
      <alignment horizontal="right" vertical="center"/>
    </xf>
    <xf numFmtId="0" fontId="3" fillId="0" borderId="50" xfId="54" applyFont="1" applyBorder="1" applyAlignment="1">
      <alignment horizontal="left" vertical="center" wrapText="1"/>
    </xf>
    <xf numFmtId="181" fontId="3" fillId="0" borderId="1" xfId="54" applyNumberFormat="1" applyFont="1" applyBorder="1" applyAlignment="1">
      <alignment horizontal="right" vertical="center"/>
    </xf>
    <xf numFmtId="0" fontId="3" fillId="0" borderId="50" xfId="54" applyFont="1" applyBorder="1" applyAlignment="1">
      <alignment horizontal="right" vertical="center"/>
    </xf>
    <xf numFmtId="0" fontId="3" fillId="0" borderId="35" xfId="54" applyFont="1" applyBorder="1" applyAlignment="1">
      <alignment horizontal="left" vertical="top" wrapText="1"/>
    </xf>
    <xf numFmtId="0" fontId="3" fillId="0" borderId="54" xfId="54" applyFont="1" applyBorder="1" applyAlignment="1">
      <alignment horizontal="left" vertical="center" wrapText="1"/>
    </xf>
    <xf numFmtId="0" fontId="3" fillId="0" borderId="55" xfId="54" applyFont="1" applyBorder="1" applyAlignment="1">
      <alignment horizontal="left" vertical="center" wrapText="1"/>
    </xf>
    <xf numFmtId="179" fontId="3" fillId="0" borderId="61" xfId="54" applyNumberFormat="1" applyFont="1" applyBorder="1" applyAlignment="1">
      <alignment horizontal="right" vertical="center"/>
    </xf>
    <xf numFmtId="179" fontId="3" fillId="0" borderId="47" xfId="54" applyNumberFormat="1" applyFont="1" applyBorder="1" applyAlignment="1">
      <alignment horizontal="right" vertical="center"/>
    </xf>
    <xf numFmtId="179" fontId="3" fillId="0" borderId="51" xfId="54" applyNumberFormat="1" applyFont="1" applyBorder="1" applyAlignment="1">
      <alignment horizontal="right" vertical="center"/>
    </xf>
    <xf numFmtId="181" fontId="3" fillId="0" borderId="2" xfId="54" applyNumberFormat="1" applyFont="1" applyBorder="1" applyAlignment="1">
      <alignment horizontal="right" vertical="center"/>
    </xf>
    <xf numFmtId="181" fontId="3" fillId="0" borderId="50" xfId="54" applyNumberFormat="1" applyFont="1" applyBorder="1" applyAlignment="1">
      <alignment horizontal="right" vertical="center"/>
    </xf>
    <xf numFmtId="0" fontId="3" fillId="0" borderId="46" xfId="54" applyFont="1" applyBorder="1" applyAlignment="1">
      <alignment horizontal="left" vertical="center" wrapText="1"/>
    </xf>
    <xf numFmtId="176" fontId="3" fillId="0" borderId="62" xfId="54" applyNumberFormat="1" applyFont="1" applyBorder="1" applyAlignment="1">
      <alignment horizontal="right" vertical="center"/>
    </xf>
    <xf numFmtId="181" fontId="3" fillId="0" borderId="43" xfId="54" applyNumberFormat="1" applyFont="1" applyBorder="1" applyAlignment="1">
      <alignment horizontal="right" vertical="center"/>
    </xf>
    <xf numFmtId="185" fontId="3" fillId="0" borderId="50" xfId="54" applyNumberFormat="1" applyFont="1" applyBorder="1" applyAlignment="1">
      <alignment horizontal="right" vertical="center"/>
    </xf>
    <xf numFmtId="0" fontId="3" fillId="3" borderId="36" xfId="54" applyFont="1" applyFill="1" applyBorder="1" applyAlignment="1">
      <alignment horizontal="center" wrapText="1"/>
    </xf>
    <xf numFmtId="0" fontId="3" fillId="3" borderId="37" xfId="54" applyFont="1" applyFill="1" applyBorder="1" applyAlignment="1">
      <alignment horizontal="center" wrapText="1"/>
    </xf>
    <xf numFmtId="0" fontId="3" fillId="3" borderId="29" xfId="54" applyFont="1" applyFill="1" applyBorder="1" applyAlignment="1">
      <alignment horizontal="left" vertical="top" wrapText="1"/>
    </xf>
    <xf numFmtId="179" fontId="3" fillId="3" borderId="41" xfId="54" applyNumberFormat="1" applyFont="1" applyFill="1" applyBorder="1" applyAlignment="1">
      <alignment horizontal="right" vertical="center"/>
    </xf>
    <xf numFmtId="179" fontId="3" fillId="3" borderId="42" xfId="54" applyNumberFormat="1" applyFont="1" applyFill="1" applyBorder="1" applyAlignment="1">
      <alignment horizontal="right" vertical="center"/>
    </xf>
    <xf numFmtId="179" fontId="3" fillId="3" borderId="43" xfId="54" applyNumberFormat="1" applyFont="1" applyFill="1" applyBorder="1" applyAlignment="1">
      <alignment horizontal="right" vertical="center"/>
    </xf>
    <xf numFmtId="0" fontId="3" fillId="3" borderId="49" xfId="54" applyFont="1" applyFill="1" applyBorder="1" applyAlignment="1">
      <alignment horizontal="left" vertical="top" wrapText="1"/>
    </xf>
    <xf numFmtId="179" fontId="3" fillId="3" borderId="50" xfId="54" applyNumberFormat="1" applyFont="1" applyFill="1" applyBorder="1" applyAlignment="1">
      <alignment horizontal="right" vertical="center"/>
    </xf>
    <xf numFmtId="179" fontId="3" fillId="3" borderId="51" xfId="54" applyNumberFormat="1" applyFont="1" applyFill="1" applyBorder="1" applyAlignment="1">
      <alignment horizontal="right" vertical="center"/>
    </xf>
    <xf numFmtId="179" fontId="3" fillId="3" borderId="1" xfId="54" applyNumberFormat="1" applyFont="1" applyFill="1" applyBorder="1" applyAlignment="1">
      <alignment horizontal="right" vertical="center"/>
    </xf>
    <xf numFmtId="0" fontId="3" fillId="3" borderId="48" xfId="54" applyFont="1" applyFill="1" applyBorder="1" applyAlignment="1">
      <alignment horizontal="left" vertical="top" wrapText="1"/>
    </xf>
    <xf numFmtId="0" fontId="3" fillId="3" borderId="50" xfId="54" applyFont="1" applyFill="1" applyBorder="1" applyAlignment="1">
      <alignment horizontal="left" vertical="center" wrapText="1"/>
    </xf>
    <xf numFmtId="181" fontId="3" fillId="3" borderId="51" xfId="54" applyNumberFormat="1" applyFont="1" applyFill="1" applyBorder="1" applyAlignment="1">
      <alignment horizontal="right" vertical="center"/>
    </xf>
    <xf numFmtId="0" fontId="3" fillId="3" borderId="51" xfId="54" applyFont="1" applyFill="1" applyBorder="1" applyAlignment="1">
      <alignment horizontal="left" vertical="center" wrapText="1"/>
    </xf>
    <xf numFmtId="181" fontId="3" fillId="3" borderId="1" xfId="54" applyNumberFormat="1" applyFont="1" applyFill="1" applyBorder="1" applyAlignment="1">
      <alignment horizontal="right" vertical="center"/>
    </xf>
    <xf numFmtId="0" fontId="3" fillId="3" borderId="45" xfId="54" applyFont="1" applyFill="1" applyBorder="1" applyAlignment="1">
      <alignment horizontal="left" vertical="top" wrapText="1"/>
    </xf>
    <xf numFmtId="179" fontId="3" fillId="3" borderId="46" xfId="54" applyNumberFormat="1" applyFont="1" applyFill="1" applyBorder="1" applyAlignment="1">
      <alignment horizontal="right" vertical="center"/>
    </xf>
    <xf numFmtId="179" fontId="3" fillId="3" borderId="47" xfId="54" applyNumberFormat="1" applyFont="1" applyFill="1" applyBorder="1" applyAlignment="1">
      <alignment horizontal="right" vertical="center"/>
    </xf>
    <xf numFmtId="0" fontId="3" fillId="3" borderId="47" xfId="54" applyFont="1" applyFill="1" applyBorder="1" applyAlignment="1">
      <alignment horizontal="left" vertical="center" wrapText="1"/>
    </xf>
    <xf numFmtId="179" fontId="3" fillId="3" borderId="2" xfId="54" applyNumberFormat="1" applyFont="1" applyFill="1" applyBorder="1" applyAlignment="1">
      <alignment horizontal="right" vertical="center"/>
    </xf>
    <xf numFmtId="181" fontId="3" fillId="3" borderId="50" xfId="54" applyNumberFormat="1" applyFont="1" applyFill="1" applyBorder="1" applyAlignment="1">
      <alignment horizontal="right" vertical="center"/>
    </xf>
    <xf numFmtId="181" fontId="3" fillId="3" borderId="47" xfId="54" applyNumberFormat="1" applyFont="1" applyFill="1" applyBorder="1" applyAlignment="1">
      <alignment horizontal="right" vertical="center"/>
    </xf>
    <xf numFmtId="181" fontId="3" fillId="3" borderId="2" xfId="54" applyNumberFormat="1" applyFont="1" applyFill="1" applyBorder="1" applyAlignment="1">
      <alignment horizontal="right" vertical="center"/>
    </xf>
    <xf numFmtId="181" fontId="3" fillId="3" borderId="46" xfId="54" applyNumberFormat="1" applyFont="1" applyFill="1" applyBorder="1" applyAlignment="1">
      <alignment horizontal="right" vertical="center"/>
    </xf>
    <xf numFmtId="179" fontId="3" fillId="3" borderId="53" xfId="54" applyNumberFormat="1" applyFont="1" applyFill="1" applyBorder="1" applyAlignment="1">
      <alignment horizontal="right" vertical="center"/>
    </xf>
    <xf numFmtId="179" fontId="3" fillId="3" borderId="54" xfId="54" applyNumberFormat="1" applyFont="1" applyFill="1" applyBorder="1" applyAlignment="1">
      <alignment horizontal="right" vertical="center"/>
    </xf>
    <xf numFmtId="179" fontId="3" fillId="3" borderId="55" xfId="54" applyNumberFormat="1" applyFont="1" applyFill="1" applyBorder="1" applyAlignment="1">
      <alignment horizontal="right" vertical="center"/>
    </xf>
    <xf numFmtId="0" fontId="3" fillId="3" borderId="42" xfId="54" applyFont="1" applyFill="1" applyBorder="1" applyAlignment="1">
      <alignment horizontal="left" vertical="center" wrapText="1"/>
    </xf>
    <xf numFmtId="181" fontId="3" fillId="3" borderId="54" xfId="54" applyNumberFormat="1" applyFont="1" applyFill="1" applyBorder="1" applyAlignment="1">
      <alignment horizontal="right" vertical="center"/>
    </xf>
    <xf numFmtId="181" fontId="3" fillId="3" borderId="41" xfId="54" applyNumberFormat="1" applyFont="1" applyFill="1" applyBorder="1" applyAlignment="1">
      <alignment horizontal="right" vertical="center"/>
    </xf>
    <xf numFmtId="181" fontId="3" fillId="3" borderId="53" xfId="54" applyNumberFormat="1" applyFont="1" applyFill="1" applyBorder="1" applyAlignment="1">
      <alignment horizontal="right" vertical="center"/>
    </xf>
    <xf numFmtId="0" fontId="6" fillId="0" borderId="0" xfId="55"/>
    <xf numFmtId="0" fontId="3" fillId="4" borderId="0" xfId="55" applyFont="1" applyFill="1"/>
    <xf numFmtId="0" fontId="3" fillId="0" borderId="29" xfId="55" applyFont="1" applyBorder="1" applyAlignment="1">
      <alignment horizontal="left" vertical="top" wrapText="1"/>
    </xf>
    <xf numFmtId="176" fontId="3" fillId="0" borderId="56" xfId="55" applyNumberFormat="1" applyFont="1" applyBorder="1" applyAlignment="1">
      <alignment horizontal="right" vertical="center"/>
    </xf>
    <xf numFmtId="0" fontId="3" fillId="0" borderId="35" xfId="55" applyFont="1" applyBorder="1" applyAlignment="1">
      <alignment horizontal="left" vertical="top" wrapText="1"/>
    </xf>
    <xf numFmtId="176" fontId="3" fillId="0" borderId="58" xfId="55" applyNumberFormat="1" applyFont="1" applyBorder="1" applyAlignment="1">
      <alignment horizontal="right" vertical="center"/>
    </xf>
    <xf numFmtId="0" fontId="3" fillId="0" borderId="36" xfId="56" applyFont="1" applyBorder="1" applyAlignment="1">
      <alignment horizontal="center" wrapText="1"/>
    </xf>
    <xf numFmtId="0" fontId="3" fillId="0" borderId="37" xfId="56" applyFont="1" applyBorder="1" applyAlignment="1">
      <alignment horizontal="center" wrapText="1"/>
    </xf>
    <xf numFmtId="0" fontId="3" fillId="0" borderId="38" xfId="56" applyFont="1" applyBorder="1" applyAlignment="1">
      <alignment horizontal="center" wrapText="1"/>
    </xf>
    <xf numFmtId="0" fontId="3" fillId="0" borderId="67" xfId="56" applyFont="1" applyBorder="1" applyAlignment="1">
      <alignment horizontal="left" vertical="top" wrapText="1"/>
    </xf>
    <xf numFmtId="179" fontId="3" fillId="0" borderId="61" xfId="56" applyNumberFormat="1" applyFont="1" applyBorder="1" applyAlignment="1">
      <alignment horizontal="right" vertical="center"/>
    </xf>
    <xf numFmtId="180" fontId="3" fillId="0" borderId="62" xfId="56" applyNumberFormat="1" applyFont="1" applyBorder="1" applyAlignment="1">
      <alignment horizontal="right" vertical="center"/>
    </xf>
    <xf numFmtId="176" fontId="3" fillId="0" borderId="62" xfId="56" applyNumberFormat="1" applyFont="1" applyBorder="1" applyAlignment="1">
      <alignment horizontal="right" vertical="center"/>
    </xf>
    <xf numFmtId="179" fontId="3" fillId="0" borderId="62" xfId="56" applyNumberFormat="1" applyFont="1" applyBorder="1" applyAlignment="1">
      <alignment horizontal="right" vertical="center"/>
    </xf>
    <xf numFmtId="180" fontId="3" fillId="0" borderId="63" xfId="56" applyNumberFormat="1" applyFont="1" applyBorder="1" applyAlignment="1">
      <alignment horizontal="right" vertical="center"/>
    </xf>
    <xf numFmtId="0" fontId="6" fillId="0" borderId="0" xfId="56"/>
    <xf numFmtId="179" fontId="3" fillId="0" borderId="46" xfId="56" applyNumberFormat="1" applyFont="1" applyBorder="1" applyAlignment="1">
      <alignment horizontal="right" vertical="center"/>
    </xf>
    <xf numFmtId="0" fontId="3" fillId="0" borderId="61" xfId="56" applyFont="1" applyBorder="1" applyAlignment="1">
      <alignment horizontal="center" wrapText="1"/>
    </xf>
    <xf numFmtId="0" fontId="3" fillId="0" borderId="62" xfId="56" applyFont="1" applyBorder="1" applyAlignment="1">
      <alignment horizontal="center" wrapText="1"/>
    </xf>
    <xf numFmtId="0" fontId="3" fillId="0" borderId="63" xfId="56" applyFont="1" applyBorder="1" applyAlignment="1">
      <alignment horizontal="center" wrapText="1"/>
    </xf>
    <xf numFmtId="0" fontId="3" fillId="0" borderId="56" xfId="56" applyFont="1" applyBorder="1" applyAlignment="1">
      <alignment horizontal="left" vertical="top" wrapText="1"/>
    </xf>
    <xf numFmtId="0" fontId="3" fillId="0" borderId="41" xfId="56" applyFont="1" applyBorder="1" applyAlignment="1">
      <alignment horizontal="right" vertical="center"/>
    </xf>
    <xf numFmtId="176" fontId="3" fillId="0" borderId="42" xfId="56" applyNumberFormat="1" applyFont="1" applyBorder="1" applyAlignment="1">
      <alignment horizontal="right" vertical="center"/>
    </xf>
    <xf numFmtId="181" fontId="3" fillId="0" borderId="43" xfId="56" applyNumberFormat="1" applyFont="1" applyBorder="1" applyAlignment="1">
      <alignment horizontal="right" vertical="center"/>
    </xf>
    <xf numFmtId="0" fontId="3" fillId="0" borderId="57" xfId="56" applyFont="1" applyBorder="1" applyAlignment="1">
      <alignment horizontal="left" vertical="top" wrapText="1"/>
    </xf>
    <xf numFmtId="176" fontId="3" fillId="0" borderId="47" xfId="56" applyNumberFormat="1" applyFont="1" applyBorder="1" applyAlignment="1">
      <alignment horizontal="right" vertical="center"/>
    </xf>
    <xf numFmtId="181" fontId="3" fillId="0" borderId="2" xfId="56" applyNumberFormat="1" applyFont="1" applyBorder="1" applyAlignment="1">
      <alignment horizontal="right" vertical="center"/>
    </xf>
    <xf numFmtId="0" fontId="3" fillId="0" borderId="58" xfId="56" applyFont="1" applyBorder="1" applyAlignment="1">
      <alignment horizontal="left" vertical="top" wrapText="1"/>
    </xf>
    <xf numFmtId="176" fontId="3" fillId="0" borderId="53" xfId="56" applyNumberFormat="1" applyFont="1" applyBorder="1" applyAlignment="1">
      <alignment horizontal="right" vertical="center"/>
    </xf>
    <xf numFmtId="0" fontId="3" fillId="0" borderId="54" xfId="56" applyFont="1" applyBorder="1" applyAlignment="1">
      <alignment horizontal="left" vertical="center" wrapText="1"/>
    </xf>
    <xf numFmtId="0" fontId="3" fillId="0" borderId="55" xfId="56" applyFont="1" applyBorder="1" applyAlignment="1">
      <alignment horizontal="left" vertical="center" wrapText="1"/>
    </xf>
    <xf numFmtId="0" fontId="3" fillId="3" borderId="36" xfId="56" applyFont="1" applyFill="1" applyBorder="1" applyAlignment="1">
      <alignment horizontal="center" wrapText="1"/>
    </xf>
    <xf numFmtId="0" fontId="3" fillId="3" borderId="37" xfId="56" applyFont="1" applyFill="1" applyBorder="1" applyAlignment="1">
      <alignment horizontal="center" wrapText="1"/>
    </xf>
    <xf numFmtId="0" fontId="3" fillId="3" borderId="29" xfId="56" applyFont="1" applyFill="1" applyBorder="1" applyAlignment="1">
      <alignment horizontal="left" vertical="top" wrapText="1"/>
    </xf>
    <xf numFmtId="179" fontId="3" fillId="3" borderId="41" xfId="56" applyNumberFormat="1" applyFont="1" applyFill="1" applyBorder="1" applyAlignment="1">
      <alignment horizontal="right" vertical="center"/>
    </xf>
    <xf numFmtId="179" fontId="3" fillId="3" borderId="42" xfId="56" applyNumberFormat="1" applyFont="1" applyFill="1" applyBorder="1" applyAlignment="1">
      <alignment horizontal="right" vertical="center"/>
    </xf>
    <xf numFmtId="179" fontId="3" fillId="3" borderId="43" xfId="56" applyNumberFormat="1" applyFont="1" applyFill="1" applyBorder="1" applyAlignment="1">
      <alignment horizontal="right" vertical="center"/>
    </xf>
    <xf numFmtId="0" fontId="3" fillId="3" borderId="49" xfId="56" applyFont="1" applyFill="1" applyBorder="1" applyAlignment="1">
      <alignment horizontal="left" vertical="top" wrapText="1"/>
    </xf>
    <xf numFmtId="180" fontId="3" fillId="3" borderId="50" xfId="56" applyNumberFormat="1" applyFont="1" applyFill="1" applyBorder="1" applyAlignment="1">
      <alignment horizontal="right" vertical="center"/>
    </xf>
    <xf numFmtId="180" fontId="3" fillId="3" borderId="51" xfId="56" applyNumberFormat="1" applyFont="1" applyFill="1" applyBorder="1" applyAlignment="1">
      <alignment horizontal="right" vertical="center"/>
    </xf>
    <xf numFmtId="180" fontId="3" fillId="3" borderId="1" xfId="56" applyNumberFormat="1" applyFont="1" applyFill="1" applyBorder="1" applyAlignment="1">
      <alignment horizontal="right" vertical="center"/>
    </xf>
    <xf numFmtId="0" fontId="3" fillId="3" borderId="45" xfId="56" applyFont="1" applyFill="1" applyBorder="1" applyAlignment="1">
      <alignment horizontal="left" vertical="top" wrapText="1"/>
    </xf>
    <xf numFmtId="179" fontId="3" fillId="3" borderId="46" xfId="56" applyNumberFormat="1" applyFont="1" applyFill="1" applyBorder="1" applyAlignment="1">
      <alignment horizontal="right" vertical="center"/>
    </xf>
    <xf numFmtId="179" fontId="3" fillId="3" borderId="47" xfId="56" applyNumberFormat="1" applyFont="1" applyFill="1" applyBorder="1" applyAlignment="1">
      <alignment horizontal="right" vertical="center"/>
    </xf>
    <xf numFmtId="179" fontId="3" fillId="3" borderId="2" xfId="56" applyNumberFormat="1" applyFont="1" applyFill="1" applyBorder="1" applyAlignment="1">
      <alignment horizontal="right" vertical="center"/>
    </xf>
    <xf numFmtId="183" fontId="3" fillId="3" borderId="50" xfId="56" applyNumberFormat="1" applyFont="1" applyFill="1" applyBorder="1" applyAlignment="1">
      <alignment horizontal="right" vertical="center"/>
    </xf>
    <xf numFmtId="183" fontId="3" fillId="3" borderId="51" xfId="56" applyNumberFormat="1" applyFont="1" applyFill="1" applyBorder="1" applyAlignment="1">
      <alignment horizontal="right" vertical="center"/>
    </xf>
    <xf numFmtId="183" fontId="3" fillId="3" borderId="1" xfId="56" applyNumberFormat="1" applyFont="1" applyFill="1" applyBorder="1" applyAlignment="1">
      <alignment horizontal="right" vertical="center"/>
    </xf>
    <xf numFmtId="0" fontId="3" fillId="3" borderId="35" xfId="56" applyFont="1" applyFill="1" applyBorder="1" applyAlignment="1">
      <alignment horizontal="left" vertical="top" wrapText="1"/>
    </xf>
    <xf numFmtId="180" fontId="3" fillId="3" borderId="53" xfId="56" applyNumberFormat="1" applyFont="1" applyFill="1" applyBorder="1" applyAlignment="1">
      <alignment horizontal="right" vertical="center"/>
    </xf>
    <xf numFmtId="180" fontId="3" fillId="3" borderId="54" xfId="56" applyNumberFormat="1" applyFont="1" applyFill="1" applyBorder="1" applyAlignment="1">
      <alignment horizontal="right" vertical="center"/>
    </xf>
    <xf numFmtId="180" fontId="3" fillId="3" borderId="55" xfId="56" applyNumberFormat="1" applyFont="1" applyFill="1" applyBorder="1" applyAlignment="1">
      <alignment horizontal="right" vertical="center"/>
    </xf>
    <xf numFmtId="0" fontId="3" fillId="3" borderId="61" xfId="55" applyFont="1" applyFill="1" applyBorder="1" applyAlignment="1">
      <alignment horizontal="center" wrapText="1"/>
    </xf>
    <xf numFmtId="0" fontId="3" fillId="3" borderId="62" xfId="55" applyFont="1" applyFill="1" applyBorder="1" applyAlignment="1">
      <alignment horizontal="center" wrapText="1"/>
    </xf>
    <xf numFmtId="0" fontId="3" fillId="3" borderId="63" xfId="55" applyFont="1" applyFill="1" applyBorder="1" applyAlignment="1">
      <alignment horizontal="center" wrapText="1"/>
    </xf>
    <xf numFmtId="0" fontId="3" fillId="3" borderId="29" xfId="55" applyFont="1" applyFill="1" applyBorder="1" applyAlignment="1">
      <alignment horizontal="left" vertical="top" wrapText="1"/>
    </xf>
    <xf numFmtId="176" fontId="3" fillId="3" borderId="41" xfId="55" applyNumberFormat="1" applyFont="1" applyFill="1" applyBorder="1" applyAlignment="1">
      <alignment horizontal="right" vertical="center"/>
    </xf>
    <xf numFmtId="178" fontId="3" fillId="3" borderId="42" xfId="55" applyNumberFormat="1" applyFont="1" applyFill="1" applyBorder="1" applyAlignment="1">
      <alignment horizontal="right" vertical="center"/>
    </xf>
    <xf numFmtId="178" fontId="3" fillId="3" borderId="43" xfId="55" applyNumberFormat="1" applyFont="1" applyFill="1" applyBorder="1" applyAlignment="1">
      <alignment horizontal="right" vertical="center"/>
    </xf>
    <xf numFmtId="0" fontId="3" fillId="3" borderId="45" xfId="55" applyFont="1" applyFill="1" applyBorder="1" applyAlignment="1">
      <alignment horizontal="left" vertical="top" wrapText="1"/>
    </xf>
    <xf numFmtId="176" fontId="3" fillId="3" borderId="46" xfId="55" applyNumberFormat="1" applyFont="1" applyFill="1" applyBorder="1" applyAlignment="1">
      <alignment horizontal="right" vertical="center"/>
    </xf>
    <xf numFmtId="178" fontId="3" fillId="3" borderId="47" xfId="55" applyNumberFormat="1" applyFont="1" applyFill="1" applyBorder="1" applyAlignment="1">
      <alignment horizontal="right" vertical="center"/>
    </xf>
    <xf numFmtId="178" fontId="3" fillId="3" borderId="2" xfId="55" applyNumberFormat="1" applyFont="1" applyFill="1" applyBorder="1" applyAlignment="1">
      <alignment horizontal="right" vertical="center"/>
    </xf>
    <xf numFmtId="182" fontId="3" fillId="3" borderId="47" xfId="55" applyNumberFormat="1" applyFont="1" applyFill="1" applyBorder="1" applyAlignment="1">
      <alignment horizontal="right" vertical="center"/>
    </xf>
    <xf numFmtId="0" fontId="3" fillId="3" borderId="35" xfId="55" applyFont="1" applyFill="1" applyBorder="1" applyAlignment="1">
      <alignment horizontal="left" vertical="top" wrapText="1"/>
    </xf>
    <xf numFmtId="176" fontId="3" fillId="3" borderId="53" xfId="55" applyNumberFormat="1" applyFont="1" applyFill="1" applyBorder="1" applyAlignment="1">
      <alignment horizontal="right" vertical="center"/>
    </xf>
    <xf numFmtId="178" fontId="3" fillId="3" borderId="54" xfId="55" applyNumberFormat="1" applyFont="1" applyFill="1" applyBorder="1" applyAlignment="1">
      <alignment horizontal="right" vertical="center"/>
    </xf>
    <xf numFmtId="0" fontId="3" fillId="3" borderId="55" xfId="55" applyFont="1" applyFill="1" applyBorder="1" applyAlignment="1">
      <alignment horizontal="left" vertical="center" wrapText="1"/>
    </xf>
    <xf numFmtId="0" fontId="6" fillId="0" borderId="0" xfId="57"/>
    <xf numFmtId="0" fontId="3" fillId="0" borderId="36" xfId="57" applyFont="1" applyBorder="1" applyAlignment="1">
      <alignment horizontal="center" wrapText="1"/>
    </xf>
    <xf numFmtId="0" fontId="3" fillId="0" borderId="37" xfId="57" applyFont="1" applyBorder="1" applyAlignment="1">
      <alignment horizontal="center" wrapText="1"/>
    </xf>
    <xf numFmtId="0" fontId="3" fillId="0" borderId="38" xfId="57" applyFont="1" applyBorder="1" applyAlignment="1">
      <alignment horizontal="center" wrapText="1"/>
    </xf>
    <xf numFmtId="0" fontId="3" fillId="0" borderId="67" xfId="57" applyFont="1" applyBorder="1" applyAlignment="1">
      <alignment horizontal="left" vertical="top" wrapText="1"/>
    </xf>
    <xf numFmtId="179" fontId="3" fillId="0" borderId="61" xfId="57" applyNumberFormat="1" applyFont="1" applyBorder="1" applyAlignment="1">
      <alignment horizontal="right" vertical="center"/>
    </xf>
    <xf numFmtId="180" fontId="3" fillId="0" borderId="62" xfId="57" applyNumberFormat="1" applyFont="1" applyBorder="1" applyAlignment="1">
      <alignment horizontal="right" vertical="center"/>
    </xf>
    <xf numFmtId="176" fontId="3" fillId="0" borderId="62" xfId="57" applyNumberFormat="1" applyFont="1" applyBorder="1" applyAlignment="1">
      <alignment horizontal="right" vertical="center"/>
    </xf>
    <xf numFmtId="179" fontId="3" fillId="0" borderId="62" xfId="57" applyNumberFormat="1" applyFont="1" applyBorder="1" applyAlignment="1">
      <alignment horizontal="right" vertical="center"/>
    </xf>
    <xf numFmtId="180" fontId="3" fillId="0" borderId="63" xfId="57" applyNumberFormat="1" applyFont="1" applyBorder="1" applyAlignment="1">
      <alignment horizontal="right" vertical="center"/>
    </xf>
    <xf numFmtId="179" fontId="3" fillId="0" borderId="46" xfId="57" applyNumberFormat="1" applyFont="1" applyBorder="1" applyAlignment="1">
      <alignment horizontal="right" vertical="center"/>
    </xf>
    <xf numFmtId="0" fontId="3" fillId="0" borderId="61" xfId="57" applyFont="1" applyBorder="1" applyAlignment="1">
      <alignment horizontal="center" wrapText="1"/>
    </xf>
    <xf numFmtId="0" fontId="3" fillId="0" borderId="62" xfId="57" applyFont="1" applyBorder="1" applyAlignment="1">
      <alignment horizontal="center" wrapText="1"/>
    </xf>
    <xf numFmtId="0" fontId="3" fillId="0" borderId="63" xfId="57" applyFont="1" applyBorder="1" applyAlignment="1">
      <alignment horizontal="center" wrapText="1"/>
    </xf>
    <xf numFmtId="0" fontId="3" fillId="0" borderId="56" xfId="57" applyFont="1" applyBorder="1" applyAlignment="1">
      <alignment horizontal="left" vertical="top" wrapText="1"/>
    </xf>
    <xf numFmtId="0" fontId="3" fillId="0" borderId="41" xfId="57" applyFont="1" applyBorder="1" applyAlignment="1">
      <alignment horizontal="right" vertical="center"/>
    </xf>
    <xf numFmtId="176" fontId="3" fillId="0" borderId="42" xfId="57" applyNumberFormat="1" applyFont="1" applyBorder="1" applyAlignment="1">
      <alignment horizontal="right" vertical="center"/>
    </xf>
    <xf numFmtId="181" fontId="3" fillId="0" borderId="43" xfId="57" applyNumberFormat="1" applyFont="1" applyBorder="1" applyAlignment="1">
      <alignment horizontal="right" vertical="center"/>
    </xf>
    <xf numFmtId="0" fontId="3" fillId="0" borderId="57" xfId="57" applyFont="1" applyBorder="1" applyAlignment="1">
      <alignment horizontal="left" vertical="top" wrapText="1"/>
    </xf>
    <xf numFmtId="176" fontId="3" fillId="0" borderId="47" xfId="57" applyNumberFormat="1" applyFont="1" applyBorder="1" applyAlignment="1">
      <alignment horizontal="right" vertical="center"/>
    </xf>
    <xf numFmtId="181" fontId="3" fillId="0" borderId="2" xfId="57" applyNumberFormat="1" applyFont="1" applyBorder="1" applyAlignment="1">
      <alignment horizontal="right" vertical="center"/>
    </xf>
    <xf numFmtId="0" fontId="3" fillId="0" borderId="58" xfId="57" applyFont="1" applyBorder="1" applyAlignment="1">
      <alignment horizontal="left" vertical="top" wrapText="1"/>
    </xf>
    <xf numFmtId="176" fontId="3" fillId="0" borderId="53" xfId="57" applyNumberFormat="1" applyFont="1" applyBorder="1" applyAlignment="1">
      <alignment horizontal="right" vertical="center"/>
    </xf>
    <xf numFmtId="0" fontId="3" fillId="0" borderId="54" xfId="57" applyFont="1" applyBorder="1" applyAlignment="1">
      <alignment horizontal="left" vertical="center" wrapText="1"/>
    </xf>
    <xf numFmtId="0" fontId="3" fillId="0" borderId="55" xfId="57" applyFont="1" applyBorder="1" applyAlignment="1">
      <alignment horizontal="left" vertical="center" wrapText="1"/>
    </xf>
    <xf numFmtId="0" fontId="3" fillId="0" borderId="36" xfId="58" applyFont="1" applyBorder="1" applyAlignment="1">
      <alignment horizontal="center" wrapText="1"/>
    </xf>
    <xf numFmtId="0" fontId="3" fillId="0" borderId="37" xfId="58" applyFont="1" applyBorder="1" applyAlignment="1">
      <alignment horizontal="center" wrapText="1"/>
    </xf>
    <xf numFmtId="0" fontId="3" fillId="0" borderId="38" xfId="58" applyFont="1" applyBorder="1" applyAlignment="1">
      <alignment horizontal="center" wrapText="1"/>
    </xf>
    <xf numFmtId="0" fontId="3" fillId="0" borderId="67" xfId="58" applyFont="1" applyBorder="1" applyAlignment="1">
      <alignment horizontal="left" vertical="top" wrapText="1"/>
    </xf>
    <xf numFmtId="179" fontId="3" fillId="0" borderId="61" xfId="58" applyNumberFormat="1" applyFont="1" applyBorder="1" applyAlignment="1">
      <alignment horizontal="right" vertical="center"/>
    </xf>
    <xf numFmtId="180" fontId="3" fillId="0" borderId="62" xfId="58" applyNumberFormat="1" applyFont="1" applyBorder="1" applyAlignment="1">
      <alignment horizontal="right" vertical="center"/>
    </xf>
    <xf numFmtId="176" fontId="3" fillId="0" borderId="62" xfId="58" applyNumberFormat="1" applyFont="1" applyBorder="1" applyAlignment="1">
      <alignment horizontal="right" vertical="center"/>
    </xf>
    <xf numFmtId="179" fontId="3" fillId="0" borderId="62" xfId="58" applyNumberFormat="1" applyFont="1" applyBorder="1" applyAlignment="1">
      <alignment horizontal="right" vertical="center"/>
    </xf>
    <xf numFmtId="180" fontId="3" fillId="0" borderId="63" xfId="58" applyNumberFormat="1" applyFont="1" applyBorder="1" applyAlignment="1">
      <alignment horizontal="right" vertical="center"/>
    </xf>
    <xf numFmtId="0" fontId="17" fillId="0" borderId="0" xfId="58"/>
    <xf numFmtId="179" fontId="3" fillId="0" borderId="46" xfId="58" applyNumberFormat="1" applyFont="1" applyBorder="1" applyAlignment="1">
      <alignment horizontal="right" vertical="center"/>
    </xf>
    <xf numFmtId="0" fontId="3" fillId="0" borderId="61" xfId="58" applyFont="1" applyBorder="1" applyAlignment="1">
      <alignment horizontal="center" wrapText="1"/>
    </xf>
    <xf numFmtId="0" fontId="3" fillId="0" borderId="62" xfId="58" applyFont="1" applyBorder="1" applyAlignment="1">
      <alignment horizontal="center" wrapText="1"/>
    </xf>
    <xf numFmtId="0" fontId="3" fillId="0" borderId="63" xfId="58" applyFont="1" applyBorder="1" applyAlignment="1">
      <alignment horizontal="center" wrapText="1"/>
    </xf>
    <xf numFmtId="0" fontId="3" fillId="0" borderId="56" xfId="58" applyFont="1" applyBorder="1" applyAlignment="1">
      <alignment horizontal="left" vertical="top" wrapText="1"/>
    </xf>
    <xf numFmtId="0" fontId="3" fillId="0" borderId="41" xfId="58" applyFont="1" applyBorder="1" applyAlignment="1">
      <alignment horizontal="right" vertical="center"/>
    </xf>
    <xf numFmtId="176" fontId="3" fillId="0" borderId="42" xfId="58" applyNumberFormat="1" applyFont="1" applyBorder="1" applyAlignment="1">
      <alignment horizontal="right" vertical="center"/>
    </xf>
    <xf numFmtId="181" fontId="3" fillId="0" borderId="43" xfId="58" applyNumberFormat="1" applyFont="1" applyBorder="1" applyAlignment="1">
      <alignment horizontal="right" vertical="center"/>
    </xf>
    <xf numFmtId="0" fontId="3" fillId="0" borderId="57" xfId="58" applyFont="1" applyBorder="1" applyAlignment="1">
      <alignment horizontal="left" vertical="top" wrapText="1"/>
    </xf>
    <xf numFmtId="176" fontId="3" fillId="0" borderId="47" xfId="58" applyNumberFormat="1" applyFont="1" applyBorder="1" applyAlignment="1">
      <alignment horizontal="right" vertical="center"/>
    </xf>
    <xf numFmtId="181" fontId="3" fillId="0" borderId="2" xfId="58" applyNumberFormat="1" applyFont="1" applyBorder="1" applyAlignment="1">
      <alignment horizontal="right" vertical="center"/>
    </xf>
    <xf numFmtId="0" fontId="3" fillId="0" borderId="58" xfId="58" applyFont="1" applyBorder="1" applyAlignment="1">
      <alignment horizontal="left" vertical="top" wrapText="1"/>
    </xf>
    <xf numFmtId="176" fontId="3" fillId="0" borderId="53" xfId="58" applyNumberFormat="1" applyFont="1" applyBorder="1" applyAlignment="1">
      <alignment horizontal="right" vertical="center"/>
    </xf>
    <xf numFmtId="0" fontId="3" fillId="0" borderId="54" xfId="58" applyFont="1" applyBorder="1" applyAlignment="1">
      <alignment horizontal="left" vertical="center" wrapText="1"/>
    </xf>
    <xf numFmtId="0" fontId="3" fillId="0" borderId="55" xfId="58" applyFont="1" applyBorder="1" applyAlignment="1">
      <alignment horizontal="left" vertical="center" wrapText="1"/>
    </xf>
    <xf numFmtId="0" fontId="3" fillId="3" borderId="36" xfId="57" applyFont="1" applyFill="1" applyBorder="1" applyAlignment="1">
      <alignment horizontal="center" wrapText="1"/>
    </xf>
    <xf numFmtId="0" fontId="3" fillId="3" borderId="37" xfId="57" applyFont="1" applyFill="1" applyBorder="1" applyAlignment="1">
      <alignment horizontal="center" wrapText="1"/>
    </xf>
    <xf numFmtId="0" fontId="3" fillId="3" borderId="29" xfId="57" applyFont="1" applyFill="1" applyBorder="1" applyAlignment="1">
      <alignment horizontal="left" vertical="top" wrapText="1"/>
    </xf>
    <xf numFmtId="179" fontId="3" fillId="3" borderId="41" xfId="57" applyNumberFormat="1" applyFont="1" applyFill="1" applyBorder="1" applyAlignment="1">
      <alignment horizontal="right" vertical="center"/>
    </xf>
    <xf numFmtId="179" fontId="3" fillId="3" borderId="42" xfId="57" applyNumberFormat="1" applyFont="1" applyFill="1" applyBorder="1" applyAlignment="1">
      <alignment horizontal="right" vertical="center"/>
    </xf>
    <xf numFmtId="179" fontId="3" fillId="3" borderId="43" xfId="57" applyNumberFormat="1" applyFont="1" applyFill="1" applyBorder="1" applyAlignment="1">
      <alignment horizontal="right" vertical="center"/>
    </xf>
    <xf numFmtId="0" fontId="3" fillId="3" borderId="49" xfId="57" applyFont="1" applyFill="1" applyBorder="1" applyAlignment="1">
      <alignment horizontal="left" vertical="top" wrapText="1"/>
    </xf>
    <xf numFmtId="180" fontId="3" fillId="3" borderId="50" xfId="57" applyNumberFormat="1" applyFont="1" applyFill="1" applyBorder="1" applyAlignment="1">
      <alignment horizontal="right" vertical="center"/>
    </xf>
    <xf numFmtId="180" fontId="3" fillId="3" borderId="51" xfId="57" applyNumberFormat="1" applyFont="1" applyFill="1" applyBorder="1" applyAlignment="1">
      <alignment horizontal="right" vertical="center"/>
    </xf>
    <xf numFmtId="180" fontId="3" fillId="3" borderId="1" xfId="57" applyNumberFormat="1" applyFont="1" applyFill="1" applyBorder="1" applyAlignment="1">
      <alignment horizontal="right" vertical="center"/>
    </xf>
    <xf numFmtId="0" fontId="3" fillId="3" borderId="45" xfId="57" applyFont="1" applyFill="1" applyBorder="1" applyAlignment="1">
      <alignment horizontal="left" vertical="top" wrapText="1"/>
    </xf>
    <xf numFmtId="179" fontId="3" fillId="3" borderId="46" xfId="57" applyNumberFormat="1" applyFont="1" applyFill="1" applyBorder="1" applyAlignment="1">
      <alignment horizontal="right" vertical="center"/>
    </xf>
    <xf numFmtId="179" fontId="3" fillId="3" borderId="47" xfId="57" applyNumberFormat="1" applyFont="1" applyFill="1" applyBorder="1" applyAlignment="1">
      <alignment horizontal="right" vertical="center"/>
    </xf>
    <xf numFmtId="179" fontId="3" fillId="3" borderId="2" xfId="57" applyNumberFormat="1" applyFont="1" applyFill="1" applyBorder="1" applyAlignment="1">
      <alignment horizontal="right" vertical="center"/>
    </xf>
    <xf numFmtId="181" fontId="3" fillId="3" borderId="47" xfId="57" applyNumberFormat="1" applyFont="1" applyFill="1" applyBorder="1" applyAlignment="1">
      <alignment horizontal="right" vertical="center"/>
    </xf>
    <xf numFmtId="183" fontId="3" fillId="3" borderId="50" xfId="57" applyNumberFormat="1" applyFont="1" applyFill="1" applyBorder="1" applyAlignment="1">
      <alignment horizontal="right" vertical="center"/>
    </xf>
    <xf numFmtId="183" fontId="3" fillId="3" borderId="51" xfId="57" applyNumberFormat="1" applyFont="1" applyFill="1" applyBorder="1" applyAlignment="1">
      <alignment horizontal="right" vertical="center"/>
    </xf>
    <xf numFmtId="183" fontId="3" fillId="3" borderId="1" xfId="57" applyNumberFormat="1" applyFont="1" applyFill="1" applyBorder="1" applyAlignment="1">
      <alignment horizontal="right" vertical="center"/>
    </xf>
    <xf numFmtId="0" fontId="3" fillId="3" borderId="35" xfId="57" applyFont="1" applyFill="1" applyBorder="1" applyAlignment="1">
      <alignment horizontal="left" vertical="top" wrapText="1"/>
    </xf>
    <xf numFmtId="180" fontId="3" fillId="3" borderId="53" xfId="57" applyNumberFormat="1" applyFont="1" applyFill="1" applyBorder="1" applyAlignment="1">
      <alignment horizontal="right" vertical="center"/>
    </xf>
    <xf numFmtId="180" fontId="3" fillId="3" borderId="54" xfId="57" applyNumberFormat="1" applyFont="1" applyFill="1" applyBorder="1" applyAlignment="1">
      <alignment horizontal="right" vertical="center"/>
    </xf>
    <xf numFmtId="180" fontId="3" fillId="3" borderId="55" xfId="57" applyNumberFormat="1" applyFont="1" applyFill="1" applyBorder="1" applyAlignment="1">
      <alignment horizontal="right" vertical="center"/>
    </xf>
    <xf numFmtId="0" fontId="3" fillId="3" borderId="36" xfId="58" applyFont="1" applyFill="1" applyBorder="1" applyAlignment="1">
      <alignment horizontal="center" wrapText="1"/>
    </xf>
    <xf numFmtId="0" fontId="3" fillId="3" borderId="37" xfId="58" applyFont="1" applyFill="1" applyBorder="1" applyAlignment="1">
      <alignment horizontal="center" wrapText="1"/>
    </xf>
    <xf numFmtId="0" fontId="3" fillId="3" borderId="29" xfId="58" applyFont="1" applyFill="1" applyBorder="1" applyAlignment="1">
      <alignment horizontal="left" vertical="top" wrapText="1"/>
    </xf>
    <xf numFmtId="179" fontId="3" fillId="3" borderId="41" xfId="58" applyNumberFormat="1" applyFont="1" applyFill="1" applyBorder="1" applyAlignment="1">
      <alignment horizontal="right" vertical="center"/>
    </xf>
    <xf numFmtId="179" fontId="3" fillId="3" borderId="42" xfId="58" applyNumberFormat="1" applyFont="1" applyFill="1" applyBorder="1" applyAlignment="1">
      <alignment horizontal="right" vertical="center"/>
    </xf>
    <xf numFmtId="179" fontId="3" fillId="3" borderId="43" xfId="58" applyNumberFormat="1" applyFont="1" applyFill="1" applyBorder="1" applyAlignment="1">
      <alignment horizontal="right" vertical="center"/>
    </xf>
    <xf numFmtId="0" fontId="3" fillId="3" borderId="49" xfId="58" applyFont="1" applyFill="1" applyBorder="1" applyAlignment="1">
      <alignment horizontal="left" vertical="top" wrapText="1"/>
    </xf>
    <xf numFmtId="180" fontId="3" fillId="3" borderId="50" xfId="58" applyNumberFormat="1" applyFont="1" applyFill="1" applyBorder="1" applyAlignment="1">
      <alignment horizontal="right" vertical="center"/>
    </xf>
    <xf numFmtId="180" fontId="3" fillId="3" borderId="51" xfId="58" applyNumberFormat="1" applyFont="1" applyFill="1" applyBorder="1" applyAlignment="1">
      <alignment horizontal="right" vertical="center"/>
    </xf>
    <xf numFmtId="180" fontId="3" fillId="3" borderId="1" xfId="58" applyNumberFormat="1" applyFont="1" applyFill="1" applyBorder="1" applyAlignment="1">
      <alignment horizontal="right" vertical="center"/>
    </xf>
    <xf numFmtId="0" fontId="3" fillId="3" borderId="45" xfId="58" applyFont="1" applyFill="1" applyBorder="1" applyAlignment="1">
      <alignment horizontal="left" vertical="top" wrapText="1"/>
    </xf>
    <xf numFmtId="179" fontId="3" fillId="3" borderId="46" xfId="58" applyNumberFormat="1" applyFont="1" applyFill="1" applyBorder="1" applyAlignment="1">
      <alignment horizontal="right" vertical="center"/>
    </xf>
    <xf numFmtId="179" fontId="3" fillId="3" borderId="47" xfId="58" applyNumberFormat="1" applyFont="1" applyFill="1" applyBorder="1" applyAlignment="1">
      <alignment horizontal="right" vertical="center"/>
    </xf>
    <xf numFmtId="179" fontId="3" fillId="3" borderId="2" xfId="58" applyNumberFormat="1" applyFont="1" applyFill="1" applyBorder="1" applyAlignment="1">
      <alignment horizontal="right" vertical="center"/>
    </xf>
    <xf numFmtId="183" fontId="3" fillId="3" borderId="50" xfId="58" applyNumberFormat="1" applyFont="1" applyFill="1" applyBorder="1" applyAlignment="1">
      <alignment horizontal="right" vertical="center"/>
    </xf>
    <xf numFmtId="183" fontId="3" fillId="3" borderId="51" xfId="58" applyNumberFormat="1" applyFont="1" applyFill="1" applyBorder="1" applyAlignment="1">
      <alignment horizontal="right" vertical="center"/>
    </xf>
    <xf numFmtId="183" fontId="3" fillId="3" borderId="1" xfId="58" applyNumberFormat="1" applyFont="1" applyFill="1" applyBorder="1" applyAlignment="1">
      <alignment horizontal="right" vertical="center"/>
    </xf>
    <xf numFmtId="0" fontId="3" fillId="3" borderId="35" xfId="58" applyFont="1" applyFill="1" applyBorder="1" applyAlignment="1">
      <alignment horizontal="left" vertical="top" wrapText="1"/>
    </xf>
    <xf numFmtId="180" fontId="3" fillId="3" borderId="53" xfId="58" applyNumberFormat="1" applyFont="1" applyFill="1" applyBorder="1" applyAlignment="1">
      <alignment horizontal="right" vertical="center"/>
    </xf>
    <xf numFmtId="180" fontId="3" fillId="3" borderId="54" xfId="58" applyNumberFormat="1" applyFont="1" applyFill="1" applyBorder="1" applyAlignment="1">
      <alignment horizontal="right" vertical="center"/>
    </xf>
    <xf numFmtId="180" fontId="3" fillId="3" borderId="55" xfId="58" applyNumberFormat="1" applyFont="1" applyFill="1" applyBorder="1" applyAlignment="1">
      <alignment horizontal="right" vertical="center"/>
    </xf>
    <xf numFmtId="181" fontId="3" fillId="3" borderId="42" xfId="58" applyNumberFormat="1" applyFont="1" applyFill="1" applyBorder="1" applyAlignment="1">
      <alignment horizontal="right" vertical="center"/>
    </xf>
    <xf numFmtId="181" fontId="3" fillId="3" borderId="47" xfId="58" applyNumberFormat="1" applyFont="1" applyFill="1" applyBorder="1" applyAlignment="1">
      <alignment horizontal="right" vertical="center"/>
    </xf>
    <xf numFmtId="0" fontId="17" fillId="0" borderId="0" xfId="59"/>
    <xf numFmtId="0" fontId="3" fillId="0" borderId="36" xfId="59" applyFont="1" applyBorder="1" applyAlignment="1">
      <alignment horizontal="center" wrapText="1"/>
    </xf>
    <xf numFmtId="0" fontId="3" fillId="0" borderId="37" xfId="59" applyFont="1" applyBorder="1" applyAlignment="1">
      <alignment horizontal="center" wrapText="1"/>
    </xf>
    <xf numFmtId="0" fontId="3" fillId="0" borderId="38" xfId="59" applyFont="1" applyBorder="1" applyAlignment="1">
      <alignment horizontal="center" wrapText="1"/>
    </xf>
    <xf numFmtId="0" fontId="3" fillId="0" borderId="67" xfId="59" applyFont="1" applyBorder="1" applyAlignment="1">
      <alignment horizontal="left" vertical="top" wrapText="1"/>
    </xf>
    <xf numFmtId="179" fontId="3" fillId="0" borderId="61" xfId="59" applyNumberFormat="1" applyFont="1" applyBorder="1" applyAlignment="1">
      <alignment horizontal="right" vertical="center"/>
    </xf>
    <xf numFmtId="180" fontId="3" fillId="0" borderId="62" xfId="59" applyNumberFormat="1" applyFont="1" applyBorder="1" applyAlignment="1">
      <alignment horizontal="right" vertical="center"/>
    </xf>
    <xf numFmtId="176" fontId="3" fillId="0" borderId="62" xfId="59" applyNumberFormat="1" applyFont="1" applyBorder="1" applyAlignment="1">
      <alignment horizontal="right" vertical="center"/>
    </xf>
    <xf numFmtId="179" fontId="3" fillId="0" borderId="62" xfId="59" applyNumberFormat="1" applyFont="1" applyBorder="1" applyAlignment="1">
      <alignment horizontal="right" vertical="center"/>
    </xf>
    <xf numFmtId="180" fontId="3" fillId="0" borderId="63" xfId="59" applyNumberFormat="1" applyFont="1" applyBorder="1" applyAlignment="1">
      <alignment horizontal="right" vertical="center"/>
    </xf>
    <xf numFmtId="179" fontId="3" fillId="0" borderId="46" xfId="59" applyNumberFormat="1" applyFont="1" applyBorder="1" applyAlignment="1">
      <alignment horizontal="right" vertical="center"/>
    </xf>
    <xf numFmtId="0" fontId="3" fillId="0" borderId="61" xfId="59" applyFont="1" applyBorder="1" applyAlignment="1">
      <alignment horizontal="center" wrapText="1"/>
    </xf>
    <xf numFmtId="0" fontId="3" fillId="0" borderId="62" xfId="59" applyFont="1" applyBorder="1" applyAlignment="1">
      <alignment horizontal="center" wrapText="1"/>
    </xf>
    <xf numFmtId="0" fontId="3" fillId="0" borderId="63" xfId="59" applyFont="1" applyBorder="1" applyAlignment="1">
      <alignment horizontal="center" wrapText="1"/>
    </xf>
    <xf numFmtId="0" fontId="3" fillId="0" borderId="56" xfId="59" applyFont="1" applyBorder="1" applyAlignment="1">
      <alignment horizontal="left" vertical="top" wrapText="1"/>
    </xf>
    <xf numFmtId="0" fontId="3" fillId="0" borderId="41" xfId="59" applyFont="1" applyBorder="1" applyAlignment="1">
      <alignment horizontal="right" vertical="center"/>
    </xf>
    <xf numFmtId="176" fontId="3" fillId="0" borderId="42" xfId="59" applyNumberFormat="1" applyFont="1" applyBorder="1" applyAlignment="1">
      <alignment horizontal="right" vertical="center"/>
    </xf>
    <xf numFmtId="181" fontId="3" fillId="0" borderId="43" xfId="59" applyNumberFormat="1" applyFont="1" applyBorder="1" applyAlignment="1">
      <alignment horizontal="right" vertical="center"/>
    </xf>
    <xf numFmtId="0" fontId="3" fillId="0" borderId="57" xfId="59" applyFont="1" applyBorder="1" applyAlignment="1">
      <alignment horizontal="left" vertical="top" wrapText="1"/>
    </xf>
    <xf numFmtId="176" fontId="3" fillId="0" borderId="47" xfId="59" applyNumberFormat="1" applyFont="1" applyBorder="1" applyAlignment="1">
      <alignment horizontal="right" vertical="center"/>
    </xf>
    <xf numFmtId="181" fontId="3" fillId="0" borderId="2" xfId="59" applyNumberFormat="1" applyFont="1" applyBorder="1" applyAlignment="1">
      <alignment horizontal="right" vertical="center"/>
    </xf>
    <xf numFmtId="0" fontId="3" fillId="0" borderId="58" xfId="59" applyFont="1" applyBorder="1" applyAlignment="1">
      <alignment horizontal="left" vertical="top" wrapText="1"/>
    </xf>
    <xf numFmtId="176" fontId="3" fillId="0" borderId="53" xfId="59" applyNumberFormat="1" applyFont="1" applyBorder="1" applyAlignment="1">
      <alignment horizontal="right" vertical="center"/>
    </xf>
    <xf numFmtId="0" fontId="3" fillId="0" borderId="54" xfId="59" applyFont="1" applyBorder="1" applyAlignment="1">
      <alignment horizontal="left" vertical="center" wrapText="1"/>
    </xf>
    <xf numFmtId="0" fontId="3" fillId="0" borderId="55" xfId="59" applyFont="1" applyBorder="1" applyAlignment="1">
      <alignment horizontal="left" vertical="center" wrapText="1"/>
    </xf>
    <xf numFmtId="0" fontId="3" fillId="3" borderId="36" xfId="59" applyFont="1" applyFill="1" applyBorder="1" applyAlignment="1">
      <alignment horizontal="center" wrapText="1"/>
    </xf>
    <xf numFmtId="0" fontId="3" fillId="3" borderId="37" xfId="59" applyFont="1" applyFill="1" applyBorder="1" applyAlignment="1">
      <alignment horizontal="center" wrapText="1"/>
    </xf>
    <xf numFmtId="0" fontId="3" fillId="3" borderId="29" xfId="59" applyFont="1" applyFill="1" applyBorder="1" applyAlignment="1">
      <alignment horizontal="left" vertical="top" wrapText="1"/>
    </xf>
    <xf numFmtId="179" fontId="3" fillId="3" borderId="41" xfId="59" applyNumberFormat="1" applyFont="1" applyFill="1" applyBorder="1" applyAlignment="1">
      <alignment horizontal="right" vertical="center"/>
    </xf>
    <xf numFmtId="179" fontId="3" fillId="3" borderId="42" xfId="59" applyNumberFormat="1" applyFont="1" applyFill="1" applyBorder="1" applyAlignment="1">
      <alignment horizontal="right" vertical="center"/>
    </xf>
    <xf numFmtId="179" fontId="3" fillId="3" borderId="43" xfId="59" applyNumberFormat="1" applyFont="1" applyFill="1" applyBorder="1" applyAlignment="1">
      <alignment horizontal="right" vertical="center"/>
    </xf>
    <xf numFmtId="0" fontId="3" fillId="3" borderId="49" xfId="59" applyFont="1" applyFill="1" applyBorder="1" applyAlignment="1">
      <alignment horizontal="left" vertical="top" wrapText="1"/>
    </xf>
    <xf numFmtId="180" fontId="3" fillId="3" borderId="50" xfId="59" applyNumberFormat="1" applyFont="1" applyFill="1" applyBorder="1" applyAlignment="1">
      <alignment horizontal="right" vertical="center"/>
    </xf>
    <xf numFmtId="180" fontId="3" fillId="3" borderId="51" xfId="59" applyNumberFormat="1" applyFont="1" applyFill="1" applyBorder="1" applyAlignment="1">
      <alignment horizontal="right" vertical="center"/>
    </xf>
    <xf numFmtId="180" fontId="3" fillId="3" borderId="1" xfId="59" applyNumberFormat="1" applyFont="1" applyFill="1" applyBorder="1" applyAlignment="1">
      <alignment horizontal="right" vertical="center"/>
    </xf>
    <xf numFmtId="0" fontId="3" fillId="3" borderId="45" xfId="59" applyFont="1" applyFill="1" applyBorder="1" applyAlignment="1">
      <alignment horizontal="left" vertical="top" wrapText="1"/>
    </xf>
    <xf numFmtId="179" fontId="3" fillId="3" borderId="46" xfId="59" applyNumberFormat="1" applyFont="1" applyFill="1" applyBorder="1" applyAlignment="1">
      <alignment horizontal="right" vertical="center"/>
    </xf>
    <xf numFmtId="179" fontId="3" fillId="3" borderId="47" xfId="59" applyNumberFormat="1" applyFont="1" applyFill="1" applyBorder="1" applyAlignment="1">
      <alignment horizontal="right" vertical="center"/>
    </xf>
    <xf numFmtId="179" fontId="3" fillId="3" borderId="2" xfId="59" applyNumberFormat="1" applyFont="1" applyFill="1" applyBorder="1" applyAlignment="1">
      <alignment horizontal="right" vertical="center"/>
    </xf>
    <xf numFmtId="183" fontId="3" fillId="3" borderId="51" xfId="59" applyNumberFormat="1" applyFont="1" applyFill="1" applyBorder="1" applyAlignment="1">
      <alignment horizontal="right" vertical="center"/>
    </xf>
    <xf numFmtId="183" fontId="3" fillId="3" borderId="1" xfId="59" applyNumberFormat="1" applyFont="1" applyFill="1" applyBorder="1" applyAlignment="1">
      <alignment horizontal="right" vertical="center"/>
    </xf>
    <xf numFmtId="0" fontId="3" fillId="3" borderId="35" xfId="59" applyFont="1" applyFill="1" applyBorder="1" applyAlignment="1">
      <alignment horizontal="left" vertical="top" wrapText="1"/>
    </xf>
    <xf numFmtId="180" fontId="3" fillId="3" borderId="53" xfId="59" applyNumberFormat="1" applyFont="1" applyFill="1" applyBorder="1" applyAlignment="1">
      <alignment horizontal="right" vertical="center"/>
    </xf>
    <xf numFmtId="180" fontId="3" fillId="3" borderId="54" xfId="59" applyNumberFormat="1" applyFont="1" applyFill="1" applyBorder="1" applyAlignment="1">
      <alignment horizontal="right" vertical="center"/>
    </xf>
    <xf numFmtId="180" fontId="3" fillId="3" borderId="55" xfId="59" applyNumberFormat="1" applyFont="1" applyFill="1" applyBorder="1" applyAlignment="1">
      <alignment horizontal="right" vertical="center"/>
    </xf>
    <xf numFmtId="0" fontId="3" fillId="0" borderId="36" xfId="60" applyFont="1" applyBorder="1" applyAlignment="1">
      <alignment horizontal="center" wrapText="1"/>
    </xf>
    <xf numFmtId="0" fontId="3" fillId="0" borderId="37" xfId="60" applyFont="1" applyBorder="1" applyAlignment="1">
      <alignment horizontal="center" wrapText="1"/>
    </xf>
    <xf numFmtId="0" fontId="3" fillId="0" borderId="38" xfId="60" applyFont="1" applyBorder="1" applyAlignment="1">
      <alignment horizontal="center" wrapText="1"/>
    </xf>
    <xf numFmtId="0" fontId="3" fillId="0" borderId="67" xfId="60" applyFont="1" applyBorder="1" applyAlignment="1">
      <alignment horizontal="left" vertical="top" wrapText="1"/>
    </xf>
    <xf numFmtId="180" fontId="3" fillId="0" borderId="62" xfId="60" applyNumberFormat="1" applyFont="1" applyBorder="1" applyAlignment="1">
      <alignment horizontal="right" vertical="center"/>
    </xf>
    <xf numFmtId="176" fontId="3" fillId="0" borderId="62" xfId="60" applyNumberFormat="1" applyFont="1" applyBorder="1" applyAlignment="1">
      <alignment horizontal="right" vertical="center"/>
    </xf>
    <xf numFmtId="179" fontId="3" fillId="0" borderId="62" xfId="60" applyNumberFormat="1" applyFont="1" applyBorder="1" applyAlignment="1">
      <alignment horizontal="right" vertical="center"/>
    </xf>
    <xf numFmtId="180" fontId="3" fillId="0" borderId="63" xfId="60" applyNumberFormat="1" applyFont="1" applyBorder="1" applyAlignment="1">
      <alignment horizontal="right" vertical="center"/>
    </xf>
    <xf numFmtId="0" fontId="17" fillId="0" borderId="0" xfId="60"/>
    <xf numFmtId="176" fontId="3" fillId="0" borderId="42" xfId="60" applyNumberFormat="1" applyFont="1" applyBorder="1" applyAlignment="1">
      <alignment horizontal="right" vertical="center"/>
    </xf>
    <xf numFmtId="176" fontId="3" fillId="0" borderId="47" xfId="60" applyNumberFormat="1" applyFont="1" applyBorder="1" applyAlignment="1">
      <alignment horizontal="right" vertical="center"/>
    </xf>
    <xf numFmtId="0" fontId="3" fillId="0" borderId="61" xfId="60" applyFont="1" applyBorder="1" applyAlignment="1">
      <alignment horizontal="center" wrapText="1"/>
    </xf>
    <xf numFmtId="0" fontId="3" fillId="0" borderId="62" xfId="60" applyFont="1" applyBorder="1" applyAlignment="1">
      <alignment horizontal="center" wrapText="1"/>
    </xf>
    <xf numFmtId="0" fontId="3" fillId="0" borderId="63" xfId="60" applyFont="1" applyBorder="1" applyAlignment="1">
      <alignment horizontal="center" wrapText="1"/>
    </xf>
    <xf numFmtId="0" fontId="3" fillId="0" borderId="56" xfId="60" applyFont="1" applyBorder="1" applyAlignment="1">
      <alignment horizontal="left" vertical="top" wrapText="1"/>
    </xf>
    <xf numFmtId="0" fontId="3" fillId="0" borderId="41" xfId="60" applyFont="1" applyBorder="1" applyAlignment="1">
      <alignment horizontal="right" vertical="center"/>
    </xf>
    <xf numFmtId="181" fontId="3" fillId="0" borderId="43" xfId="60" applyNumberFormat="1" applyFont="1" applyBorder="1" applyAlignment="1">
      <alignment horizontal="right" vertical="center"/>
    </xf>
    <xf numFmtId="0" fontId="3" fillId="0" borderId="57" xfId="60" applyFont="1" applyBorder="1" applyAlignment="1">
      <alignment horizontal="left" vertical="top" wrapText="1"/>
    </xf>
    <xf numFmtId="179" fontId="3" fillId="0" borderId="46" xfId="60" applyNumberFormat="1" applyFont="1" applyBorder="1" applyAlignment="1">
      <alignment horizontal="right" vertical="center"/>
    </xf>
    <xf numFmtId="181" fontId="3" fillId="0" borderId="2" xfId="60" applyNumberFormat="1" applyFont="1" applyBorder="1" applyAlignment="1">
      <alignment horizontal="right" vertical="center"/>
    </xf>
    <xf numFmtId="0" fontId="3" fillId="0" borderId="58" xfId="60" applyFont="1" applyBorder="1" applyAlignment="1">
      <alignment horizontal="left" vertical="top" wrapText="1"/>
    </xf>
    <xf numFmtId="176" fontId="3" fillId="0" borderId="53" xfId="60" applyNumberFormat="1" applyFont="1" applyBorder="1" applyAlignment="1">
      <alignment horizontal="right" vertical="center"/>
    </xf>
    <xf numFmtId="0" fontId="3" fillId="0" borderId="54" xfId="60" applyFont="1" applyBorder="1" applyAlignment="1">
      <alignment horizontal="left" vertical="center" wrapText="1"/>
    </xf>
    <xf numFmtId="0" fontId="3" fillId="0" borderId="55" xfId="60" applyFont="1" applyBorder="1" applyAlignment="1">
      <alignment horizontal="left" vertical="center" wrapText="1"/>
    </xf>
    <xf numFmtId="0" fontId="3" fillId="3" borderId="36" xfId="60" applyFont="1" applyFill="1" applyBorder="1" applyAlignment="1">
      <alignment horizontal="center" wrapText="1"/>
    </xf>
    <xf numFmtId="0" fontId="3" fillId="3" borderId="37" xfId="60" applyFont="1" applyFill="1" applyBorder="1" applyAlignment="1">
      <alignment horizontal="center" wrapText="1"/>
    </xf>
    <xf numFmtId="0" fontId="3" fillId="3" borderId="29" xfId="60" applyFont="1" applyFill="1" applyBorder="1" applyAlignment="1">
      <alignment horizontal="left" vertical="top" wrapText="1"/>
    </xf>
    <xf numFmtId="0" fontId="3" fillId="3" borderId="49" xfId="60" applyFont="1" applyFill="1" applyBorder="1" applyAlignment="1">
      <alignment horizontal="left" vertical="top" wrapText="1"/>
    </xf>
    <xf numFmtId="180" fontId="3" fillId="3" borderId="50" xfId="60" applyNumberFormat="1" applyFont="1" applyFill="1" applyBorder="1" applyAlignment="1">
      <alignment horizontal="right" vertical="center"/>
    </xf>
    <xf numFmtId="180" fontId="3" fillId="3" borderId="51" xfId="60" applyNumberFormat="1" applyFont="1" applyFill="1" applyBorder="1" applyAlignment="1">
      <alignment horizontal="right" vertical="center"/>
    </xf>
    <xf numFmtId="180" fontId="3" fillId="3" borderId="1" xfId="60" applyNumberFormat="1" applyFont="1" applyFill="1" applyBorder="1" applyAlignment="1">
      <alignment horizontal="right" vertical="center"/>
    </xf>
    <xf numFmtId="0" fontId="3" fillId="3" borderId="45" xfId="60" applyFont="1" applyFill="1" applyBorder="1" applyAlignment="1">
      <alignment horizontal="left" vertical="top" wrapText="1"/>
    </xf>
    <xf numFmtId="183" fontId="3" fillId="3" borderId="50" xfId="60" applyNumberFormat="1" applyFont="1" applyFill="1" applyBorder="1" applyAlignment="1">
      <alignment horizontal="right" vertical="center"/>
    </xf>
    <xf numFmtId="183" fontId="3" fillId="3" borderId="51" xfId="60" applyNumberFormat="1" applyFont="1" applyFill="1" applyBorder="1" applyAlignment="1">
      <alignment horizontal="right" vertical="center"/>
    </xf>
    <xf numFmtId="183" fontId="3" fillId="3" borderId="1" xfId="60" applyNumberFormat="1" applyFont="1" applyFill="1" applyBorder="1" applyAlignment="1">
      <alignment horizontal="right" vertical="center"/>
    </xf>
    <xf numFmtId="0" fontId="3" fillId="3" borderId="35" xfId="60" applyFont="1" applyFill="1" applyBorder="1" applyAlignment="1">
      <alignment horizontal="left" vertical="top" wrapText="1"/>
    </xf>
    <xf numFmtId="180" fontId="3" fillId="3" borderId="53" xfId="60" applyNumberFormat="1" applyFont="1" applyFill="1" applyBorder="1" applyAlignment="1">
      <alignment horizontal="right" vertical="center"/>
    </xf>
    <xf numFmtId="180" fontId="3" fillId="3" borderId="54" xfId="60" applyNumberFormat="1" applyFont="1" applyFill="1" applyBorder="1" applyAlignment="1">
      <alignment horizontal="right" vertical="center"/>
    </xf>
    <xf numFmtId="180" fontId="3" fillId="3" borderId="55" xfId="60" applyNumberFormat="1" applyFont="1" applyFill="1" applyBorder="1" applyAlignment="1">
      <alignment horizontal="right" vertical="center"/>
    </xf>
    <xf numFmtId="179" fontId="3" fillId="0" borderId="61" xfId="60" applyNumberFormat="1" applyFont="1" applyBorder="1" applyAlignment="1">
      <alignment horizontal="right" vertical="center"/>
    </xf>
    <xf numFmtId="179" fontId="3" fillId="3" borderId="41" xfId="60" applyNumberFormat="1" applyFont="1" applyFill="1" applyBorder="1" applyAlignment="1">
      <alignment horizontal="right" vertical="center"/>
    </xf>
    <xf numFmtId="179" fontId="3" fillId="3" borderId="42" xfId="60" applyNumberFormat="1" applyFont="1" applyFill="1" applyBorder="1" applyAlignment="1">
      <alignment horizontal="right" vertical="center"/>
    </xf>
    <xf numFmtId="179" fontId="3" fillId="3" borderId="43" xfId="60" applyNumberFormat="1" applyFont="1" applyFill="1" applyBorder="1" applyAlignment="1">
      <alignment horizontal="right" vertical="center"/>
    </xf>
    <xf numFmtId="179" fontId="3" fillId="3" borderId="46" xfId="60" applyNumberFormat="1" applyFont="1" applyFill="1" applyBorder="1" applyAlignment="1">
      <alignment horizontal="right" vertical="center"/>
    </xf>
    <xf numFmtId="179" fontId="3" fillId="3" borderId="47" xfId="60" applyNumberFormat="1" applyFont="1" applyFill="1" applyBorder="1" applyAlignment="1">
      <alignment horizontal="right" vertical="center"/>
    </xf>
    <xf numFmtId="179" fontId="3" fillId="3" borderId="2" xfId="60" applyNumberFormat="1" applyFont="1" applyFill="1" applyBorder="1" applyAlignment="1">
      <alignment horizontal="right" vertical="center"/>
    </xf>
    <xf numFmtId="0" fontId="17" fillId="0" borderId="0" xfId="61"/>
    <xf numFmtId="0" fontId="3" fillId="0" borderId="36" xfId="61" applyFont="1" applyBorder="1" applyAlignment="1">
      <alignment horizontal="center" wrapText="1"/>
    </xf>
    <xf numFmtId="0" fontId="3" fillId="0" borderId="37" xfId="61" applyFont="1" applyBorder="1" applyAlignment="1">
      <alignment horizontal="center" wrapText="1"/>
    </xf>
    <xf numFmtId="0" fontId="3" fillId="0" borderId="38" xfId="61" applyFont="1" applyBorder="1" applyAlignment="1">
      <alignment horizontal="center" wrapText="1"/>
    </xf>
    <xf numFmtId="0" fontId="3" fillId="0" borderId="67" xfId="61" applyFont="1" applyBorder="1" applyAlignment="1">
      <alignment horizontal="left" vertical="top" wrapText="1"/>
    </xf>
    <xf numFmtId="179" fontId="3" fillId="0" borderId="61" xfId="61" applyNumberFormat="1" applyFont="1" applyBorder="1" applyAlignment="1">
      <alignment horizontal="right" vertical="center"/>
    </xf>
    <xf numFmtId="180" fontId="3" fillId="0" borderId="62" xfId="61" applyNumberFormat="1" applyFont="1" applyBorder="1" applyAlignment="1">
      <alignment horizontal="right" vertical="center"/>
    </xf>
    <xf numFmtId="176" fontId="3" fillId="0" borderId="62" xfId="61" applyNumberFormat="1" applyFont="1" applyBorder="1" applyAlignment="1">
      <alignment horizontal="right" vertical="center"/>
    </xf>
    <xf numFmtId="179" fontId="3" fillId="0" borderId="62" xfId="61" applyNumberFormat="1" applyFont="1" applyBorder="1" applyAlignment="1">
      <alignment horizontal="right" vertical="center"/>
    </xf>
    <xf numFmtId="180" fontId="3" fillId="0" borderId="63" xfId="61" applyNumberFormat="1" applyFont="1" applyBorder="1" applyAlignment="1">
      <alignment horizontal="right" vertical="center"/>
    </xf>
    <xf numFmtId="0" fontId="3" fillId="0" borderId="29" xfId="61" applyFont="1" applyBorder="1" applyAlignment="1">
      <alignment horizontal="left" vertical="top" wrapText="1"/>
    </xf>
    <xf numFmtId="0" fontId="3" fillId="0" borderId="49" xfId="61" applyFont="1" applyBorder="1" applyAlignment="1">
      <alignment horizontal="left" vertical="top" wrapText="1"/>
    </xf>
    <xf numFmtId="0" fontId="3" fillId="0" borderId="45" xfId="61" applyFont="1" applyBorder="1" applyAlignment="1">
      <alignment horizontal="left" vertical="top" wrapText="1"/>
    </xf>
    <xf numFmtId="179" fontId="3" fillId="0" borderId="46" xfId="61" applyNumberFormat="1" applyFont="1" applyBorder="1" applyAlignment="1">
      <alignment horizontal="right" vertical="center"/>
    </xf>
    <xf numFmtId="0" fontId="3" fillId="0" borderId="35" xfId="61" applyFont="1" applyBorder="1" applyAlignment="1">
      <alignment horizontal="left" vertical="top" wrapText="1"/>
    </xf>
    <xf numFmtId="0" fontId="3" fillId="0" borderId="61" xfId="61" applyFont="1" applyBorder="1" applyAlignment="1">
      <alignment horizontal="center" wrapText="1"/>
    </xf>
    <xf numFmtId="0" fontId="3" fillId="0" borderId="62" xfId="61" applyFont="1" applyBorder="1" applyAlignment="1">
      <alignment horizontal="center" wrapText="1"/>
    </xf>
    <xf numFmtId="0" fontId="3" fillId="0" borderId="63" xfId="61" applyFont="1" applyBorder="1" applyAlignment="1">
      <alignment horizontal="center" wrapText="1"/>
    </xf>
    <xf numFmtId="0" fontId="3" fillId="0" borderId="41" xfId="61" applyFont="1" applyBorder="1" applyAlignment="1">
      <alignment horizontal="right" vertical="center"/>
    </xf>
    <xf numFmtId="176" fontId="3" fillId="0" borderId="42" xfId="61" applyNumberFormat="1" applyFont="1" applyBorder="1" applyAlignment="1">
      <alignment horizontal="right" vertical="center"/>
    </xf>
    <xf numFmtId="181" fontId="3" fillId="0" borderId="43" xfId="61" applyNumberFormat="1" applyFont="1" applyBorder="1" applyAlignment="1">
      <alignment horizontal="right" vertical="center"/>
    </xf>
    <xf numFmtId="176" fontId="3" fillId="0" borderId="47" xfId="61" applyNumberFormat="1" applyFont="1" applyBorder="1" applyAlignment="1">
      <alignment horizontal="right" vertical="center"/>
    </xf>
    <xf numFmtId="181" fontId="3" fillId="0" borderId="2" xfId="61" applyNumberFormat="1" applyFont="1" applyBorder="1" applyAlignment="1">
      <alignment horizontal="right" vertical="center"/>
    </xf>
    <xf numFmtId="176" fontId="3" fillId="0" borderId="50" xfId="61" applyNumberFormat="1" applyFont="1" applyBorder="1" applyAlignment="1">
      <alignment horizontal="right" vertical="center"/>
    </xf>
    <xf numFmtId="0" fontId="3" fillId="0" borderId="51" xfId="61" applyFont="1" applyBorder="1" applyAlignment="1">
      <alignment horizontal="left" vertical="center" wrapText="1"/>
    </xf>
    <xf numFmtId="0" fontId="3" fillId="0" borderId="1" xfId="61" applyFont="1" applyBorder="1" applyAlignment="1">
      <alignment horizontal="left" vertical="center" wrapText="1"/>
    </xf>
    <xf numFmtId="0" fontId="3" fillId="0" borderId="46" xfId="61" applyFont="1" applyBorder="1" applyAlignment="1">
      <alignment horizontal="right" vertical="center"/>
    </xf>
    <xf numFmtId="179" fontId="3" fillId="0" borderId="50" xfId="61" applyNumberFormat="1" applyFont="1" applyBorder="1" applyAlignment="1">
      <alignment horizontal="right" vertical="center"/>
    </xf>
    <xf numFmtId="176" fontId="3" fillId="0" borderId="51" xfId="61" applyNumberFormat="1" applyFont="1" applyBorder="1" applyAlignment="1">
      <alignment horizontal="right" vertical="center"/>
    </xf>
    <xf numFmtId="181" fontId="3" fillId="0" borderId="1" xfId="61" applyNumberFormat="1" applyFont="1" applyBorder="1" applyAlignment="1">
      <alignment horizontal="right" vertical="center"/>
    </xf>
    <xf numFmtId="0" fontId="3" fillId="0" borderId="50" xfId="61" applyFont="1" applyBorder="1" applyAlignment="1">
      <alignment horizontal="right" vertical="center"/>
    </xf>
    <xf numFmtId="176" fontId="3" fillId="0" borderId="53" xfId="61" applyNumberFormat="1" applyFont="1" applyBorder="1" applyAlignment="1">
      <alignment horizontal="right" vertical="center"/>
    </xf>
    <xf numFmtId="0" fontId="3" fillId="0" borderId="54" xfId="61" applyFont="1" applyBorder="1" applyAlignment="1">
      <alignment horizontal="left" vertical="center" wrapText="1"/>
    </xf>
    <xf numFmtId="0" fontId="3" fillId="0" borderId="55" xfId="61" applyFont="1" applyBorder="1" applyAlignment="1">
      <alignment horizontal="left" vertical="center" wrapText="1"/>
    </xf>
    <xf numFmtId="0" fontId="3" fillId="3" borderId="36" xfId="61" applyFont="1" applyFill="1" applyBorder="1" applyAlignment="1">
      <alignment horizontal="center" wrapText="1"/>
    </xf>
    <xf numFmtId="0" fontId="3" fillId="3" borderId="37" xfId="61" applyFont="1" applyFill="1" applyBorder="1" applyAlignment="1">
      <alignment horizontal="center" wrapText="1"/>
    </xf>
    <xf numFmtId="0" fontId="3" fillId="3" borderId="29" xfId="61" applyFont="1" applyFill="1" applyBorder="1" applyAlignment="1">
      <alignment horizontal="left" vertical="top" wrapText="1"/>
    </xf>
    <xf numFmtId="179" fontId="3" fillId="3" borderId="41" xfId="61" applyNumberFormat="1" applyFont="1" applyFill="1" applyBorder="1" applyAlignment="1">
      <alignment horizontal="right" vertical="center"/>
    </xf>
    <xf numFmtId="179" fontId="3" fillId="3" borderId="42" xfId="61" applyNumberFormat="1" applyFont="1" applyFill="1" applyBorder="1" applyAlignment="1">
      <alignment horizontal="right" vertical="center"/>
    </xf>
    <xf numFmtId="179" fontId="3" fillId="3" borderId="43" xfId="61" applyNumberFormat="1" applyFont="1" applyFill="1" applyBorder="1" applyAlignment="1">
      <alignment horizontal="right" vertical="center"/>
    </xf>
    <xf numFmtId="0" fontId="3" fillId="3" borderId="49" xfId="61" applyFont="1" applyFill="1" applyBorder="1" applyAlignment="1">
      <alignment horizontal="left" vertical="top" wrapText="1"/>
    </xf>
    <xf numFmtId="180" fontId="3" fillId="3" borderId="50" xfId="61" applyNumberFormat="1" applyFont="1" applyFill="1" applyBorder="1" applyAlignment="1">
      <alignment horizontal="right" vertical="center"/>
    </xf>
    <xf numFmtId="180" fontId="3" fillId="3" borderId="51" xfId="61" applyNumberFormat="1" applyFont="1" applyFill="1" applyBorder="1" applyAlignment="1">
      <alignment horizontal="right" vertical="center"/>
    </xf>
    <xf numFmtId="180" fontId="3" fillId="3" borderId="1" xfId="61" applyNumberFormat="1" applyFont="1" applyFill="1" applyBorder="1" applyAlignment="1">
      <alignment horizontal="right" vertical="center"/>
    </xf>
    <xf numFmtId="0" fontId="3" fillId="3" borderId="45" xfId="61" applyFont="1" applyFill="1" applyBorder="1" applyAlignment="1">
      <alignment horizontal="left" vertical="top" wrapText="1"/>
    </xf>
    <xf numFmtId="179" fontId="3" fillId="3" borderId="46" xfId="61" applyNumberFormat="1" applyFont="1" applyFill="1" applyBorder="1" applyAlignment="1">
      <alignment horizontal="right" vertical="center"/>
    </xf>
    <xf numFmtId="179" fontId="3" fillId="3" borderId="47" xfId="61" applyNumberFormat="1" applyFont="1" applyFill="1" applyBorder="1" applyAlignment="1">
      <alignment horizontal="right" vertical="center"/>
    </xf>
    <xf numFmtId="181" fontId="3" fillId="3" borderId="47" xfId="61" applyNumberFormat="1" applyFont="1" applyFill="1" applyBorder="1" applyAlignment="1">
      <alignment horizontal="right" vertical="center"/>
    </xf>
    <xf numFmtId="179" fontId="3" fillId="3" borderId="2" xfId="61" applyNumberFormat="1" applyFont="1" applyFill="1" applyBorder="1" applyAlignment="1">
      <alignment horizontal="right" vertical="center"/>
    </xf>
    <xf numFmtId="183" fontId="3" fillId="3" borderId="51" xfId="61" applyNumberFormat="1" applyFont="1" applyFill="1" applyBorder="1" applyAlignment="1">
      <alignment horizontal="right" vertical="center"/>
    </xf>
    <xf numFmtId="0" fontId="3" fillId="3" borderId="35" xfId="61" applyFont="1" applyFill="1" applyBorder="1" applyAlignment="1">
      <alignment horizontal="left" vertical="top" wrapText="1"/>
    </xf>
    <xf numFmtId="180" fontId="3" fillId="3" borderId="53" xfId="61" applyNumberFormat="1" applyFont="1" applyFill="1" applyBorder="1" applyAlignment="1">
      <alignment horizontal="right" vertical="center"/>
    </xf>
    <xf numFmtId="180" fontId="3" fillId="3" borderId="54" xfId="61" applyNumberFormat="1" applyFont="1" applyFill="1" applyBorder="1" applyAlignment="1">
      <alignment horizontal="right" vertical="center"/>
    </xf>
    <xf numFmtId="183" fontId="3" fillId="3" borderId="54" xfId="61" applyNumberFormat="1" applyFont="1" applyFill="1" applyBorder="1" applyAlignment="1">
      <alignment horizontal="right" vertical="center"/>
    </xf>
    <xf numFmtId="180" fontId="3" fillId="3" borderId="55" xfId="61" applyNumberFormat="1" applyFont="1" applyFill="1" applyBorder="1" applyAlignment="1">
      <alignment horizontal="right" vertical="center"/>
    </xf>
    <xf numFmtId="0" fontId="6" fillId="0" borderId="0" xfId="62"/>
    <xf numFmtId="0" fontId="3" fillId="0" borderId="36" xfId="62" applyFont="1" applyBorder="1" applyAlignment="1">
      <alignment horizontal="center" wrapText="1"/>
    </xf>
    <xf numFmtId="0" fontId="3" fillId="0" borderId="37" xfId="62" applyFont="1" applyBorder="1" applyAlignment="1">
      <alignment horizontal="center" wrapText="1"/>
    </xf>
    <xf numFmtId="0" fontId="3" fillId="0" borderId="38" xfId="62" applyFont="1" applyBorder="1" applyAlignment="1">
      <alignment horizontal="center" wrapText="1"/>
    </xf>
    <xf numFmtId="0" fontId="3" fillId="0" borderId="67" xfId="62" applyFont="1" applyBorder="1" applyAlignment="1">
      <alignment horizontal="left" vertical="top" wrapText="1"/>
    </xf>
    <xf numFmtId="179" fontId="3" fillId="0" borderId="61" xfId="62" applyNumberFormat="1" applyFont="1" applyBorder="1" applyAlignment="1">
      <alignment horizontal="right" vertical="center"/>
    </xf>
    <xf numFmtId="180" fontId="3" fillId="0" borderId="62" xfId="62" applyNumberFormat="1" applyFont="1" applyBorder="1" applyAlignment="1">
      <alignment horizontal="right" vertical="center"/>
    </xf>
    <xf numFmtId="176" fontId="3" fillId="0" borderId="62" xfId="62" applyNumberFormat="1" applyFont="1" applyBorder="1" applyAlignment="1">
      <alignment horizontal="right" vertical="center"/>
    </xf>
    <xf numFmtId="179" fontId="3" fillId="0" borderId="62" xfId="62" applyNumberFormat="1" applyFont="1" applyBorder="1" applyAlignment="1">
      <alignment horizontal="right" vertical="center"/>
    </xf>
    <xf numFmtId="180" fontId="3" fillId="0" borderId="63" xfId="62" applyNumberFormat="1" applyFont="1" applyBorder="1" applyAlignment="1">
      <alignment horizontal="right" vertical="center"/>
    </xf>
    <xf numFmtId="0" fontId="3" fillId="0" borderId="29" xfId="62" applyFont="1" applyBorder="1" applyAlignment="1">
      <alignment horizontal="left" vertical="top" wrapText="1"/>
    </xf>
    <xf numFmtId="0" fontId="3" fillId="0" borderId="49" xfId="62" applyFont="1" applyBorder="1" applyAlignment="1">
      <alignment horizontal="left" vertical="top" wrapText="1"/>
    </xf>
    <xf numFmtId="0" fontId="3" fillId="0" borderId="45" xfId="62" applyFont="1" applyBorder="1" applyAlignment="1">
      <alignment horizontal="left" vertical="top" wrapText="1"/>
    </xf>
    <xf numFmtId="179" fontId="3" fillId="0" borderId="46" xfId="62" applyNumberFormat="1" applyFont="1" applyBorder="1" applyAlignment="1">
      <alignment horizontal="right" vertical="center"/>
    </xf>
    <xf numFmtId="0" fontId="3" fillId="0" borderId="35" xfId="62" applyFont="1" applyBorder="1" applyAlignment="1">
      <alignment horizontal="left" vertical="top" wrapText="1"/>
    </xf>
    <xf numFmtId="0" fontId="3" fillId="0" borderId="61" xfId="62" applyFont="1" applyBorder="1" applyAlignment="1">
      <alignment horizontal="center" wrapText="1"/>
    </xf>
    <xf numFmtId="0" fontId="3" fillId="0" borderId="62" xfId="62" applyFont="1" applyBorder="1" applyAlignment="1">
      <alignment horizontal="center" wrapText="1"/>
    </xf>
    <xf numFmtId="0" fontId="3" fillId="0" borderId="63" xfId="62" applyFont="1" applyBorder="1" applyAlignment="1">
      <alignment horizontal="center" wrapText="1"/>
    </xf>
    <xf numFmtId="0" fontId="3" fillId="0" borderId="56" xfId="62" applyFont="1" applyBorder="1" applyAlignment="1">
      <alignment horizontal="left" vertical="top" wrapText="1"/>
    </xf>
    <xf numFmtId="0" fontId="3" fillId="0" borderId="41" xfId="62" applyFont="1" applyBorder="1" applyAlignment="1">
      <alignment horizontal="right" vertical="center"/>
    </xf>
    <xf numFmtId="176" fontId="3" fillId="0" borderId="42" xfId="62" applyNumberFormat="1" applyFont="1" applyBorder="1" applyAlignment="1">
      <alignment horizontal="right" vertical="center"/>
    </xf>
    <xf numFmtId="181" fontId="3" fillId="0" borderId="43" xfId="62" applyNumberFormat="1" applyFont="1" applyBorder="1" applyAlignment="1">
      <alignment horizontal="right" vertical="center"/>
    </xf>
    <xf numFmtId="0" fontId="3" fillId="0" borderId="57" xfId="62" applyFont="1" applyBorder="1" applyAlignment="1">
      <alignment horizontal="left" vertical="top" wrapText="1"/>
    </xf>
    <xf numFmtId="176" fontId="3" fillId="0" borderId="47" xfId="62" applyNumberFormat="1" applyFont="1" applyBorder="1" applyAlignment="1">
      <alignment horizontal="right" vertical="center"/>
    </xf>
    <xf numFmtId="181" fontId="3" fillId="0" borderId="2" xfId="62" applyNumberFormat="1" applyFont="1" applyBorder="1" applyAlignment="1">
      <alignment horizontal="right" vertical="center"/>
    </xf>
    <xf numFmtId="0" fontId="3" fillId="0" borderId="58" xfId="62" applyFont="1" applyBorder="1" applyAlignment="1">
      <alignment horizontal="left" vertical="top" wrapText="1"/>
    </xf>
    <xf numFmtId="176" fontId="3" fillId="0" borderId="53" xfId="62" applyNumberFormat="1" applyFont="1" applyBorder="1" applyAlignment="1">
      <alignment horizontal="right" vertical="center"/>
    </xf>
    <xf numFmtId="0" fontId="3" fillId="0" borderId="54" xfId="62" applyFont="1" applyBorder="1" applyAlignment="1">
      <alignment horizontal="left" vertical="center" wrapText="1"/>
    </xf>
    <xf numFmtId="0" fontId="3" fillId="0" borderId="55" xfId="62" applyFont="1" applyBorder="1" applyAlignment="1">
      <alignment horizontal="left" vertical="center" wrapText="1"/>
    </xf>
    <xf numFmtId="0" fontId="3" fillId="3" borderId="36" xfId="62" applyFont="1" applyFill="1" applyBorder="1" applyAlignment="1">
      <alignment horizontal="center" wrapText="1"/>
    </xf>
    <xf numFmtId="0" fontId="3" fillId="3" borderId="37" xfId="62" applyFont="1" applyFill="1" applyBorder="1" applyAlignment="1">
      <alignment horizontal="center" wrapText="1"/>
    </xf>
    <xf numFmtId="0" fontId="3" fillId="3" borderId="29" xfId="62" applyFont="1" applyFill="1" applyBorder="1" applyAlignment="1">
      <alignment horizontal="left" vertical="top" wrapText="1"/>
    </xf>
    <xf numFmtId="179" fontId="3" fillId="3" borderId="41" xfId="62" applyNumberFormat="1" applyFont="1" applyFill="1" applyBorder="1" applyAlignment="1">
      <alignment horizontal="right" vertical="center"/>
    </xf>
    <xf numFmtId="179" fontId="3" fillId="3" borderId="42" xfId="62" applyNumberFormat="1" applyFont="1" applyFill="1" applyBorder="1" applyAlignment="1">
      <alignment horizontal="right" vertical="center"/>
    </xf>
    <xf numFmtId="179" fontId="3" fillId="3" borderId="43" xfId="62" applyNumberFormat="1" applyFont="1" applyFill="1" applyBorder="1" applyAlignment="1">
      <alignment horizontal="right" vertical="center"/>
    </xf>
    <xf numFmtId="0" fontId="3" fillId="3" borderId="49" xfId="62" applyFont="1" applyFill="1" applyBorder="1" applyAlignment="1">
      <alignment horizontal="left" vertical="top" wrapText="1"/>
    </xf>
    <xf numFmtId="180" fontId="3" fillId="3" borderId="50" xfId="62" applyNumberFormat="1" applyFont="1" applyFill="1" applyBorder="1" applyAlignment="1">
      <alignment horizontal="right" vertical="center"/>
    </xf>
    <xf numFmtId="180" fontId="3" fillId="3" borderId="51" xfId="62" applyNumberFormat="1" applyFont="1" applyFill="1" applyBorder="1" applyAlignment="1">
      <alignment horizontal="right" vertical="center"/>
    </xf>
    <xf numFmtId="180" fontId="3" fillId="3" borderId="1" xfId="62" applyNumberFormat="1" applyFont="1" applyFill="1" applyBorder="1" applyAlignment="1">
      <alignment horizontal="right" vertical="center"/>
    </xf>
    <xf numFmtId="0" fontId="3" fillId="3" borderId="45" xfId="62" applyFont="1" applyFill="1" applyBorder="1" applyAlignment="1">
      <alignment horizontal="left" vertical="top" wrapText="1"/>
    </xf>
    <xf numFmtId="179" fontId="3" fillId="3" borderId="46" xfId="62" applyNumberFormat="1" applyFont="1" applyFill="1" applyBorder="1" applyAlignment="1">
      <alignment horizontal="right" vertical="center"/>
    </xf>
    <xf numFmtId="179" fontId="3" fillId="3" borderId="47" xfId="62" applyNumberFormat="1" applyFont="1" applyFill="1" applyBorder="1" applyAlignment="1">
      <alignment horizontal="right" vertical="center"/>
    </xf>
    <xf numFmtId="179" fontId="3" fillId="3" borderId="2" xfId="62" applyNumberFormat="1" applyFont="1" applyFill="1" applyBorder="1" applyAlignment="1">
      <alignment horizontal="right" vertical="center"/>
    </xf>
    <xf numFmtId="183" fontId="3" fillId="3" borderId="51" xfId="62" applyNumberFormat="1" applyFont="1" applyFill="1" applyBorder="1" applyAlignment="1">
      <alignment horizontal="right" vertical="center"/>
    </xf>
    <xf numFmtId="183" fontId="3" fillId="3" borderId="50" xfId="62" applyNumberFormat="1" applyFont="1" applyFill="1" applyBorder="1" applyAlignment="1">
      <alignment horizontal="right" vertical="center"/>
    </xf>
    <xf numFmtId="183" fontId="3" fillId="3" borderId="1" xfId="62" applyNumberFormat="1" applyFont="1" applyFill="1" applyBorder="1" applyAlignment="1">
      <alignment horizontal="right" vertical="center"/>
    </xf>
    <xf numFmtId="0" fontId="3" fillId="3" borderId="35" xfId="62" applyFont="1" applyFill="1" applyBorder="1" applyAlignment="1">
      <alignment horizontal="left" vertical="top" wrapText="1"/>
    </xf>
    <xf numFmtId="180" fontId="3" fillId="3" borderId="53" xfId="62" applyNumberFormat="1" applyFont="1" applyFill="1" applyBorder="1" applyAlignment="1">
      <alignment horizontal="right" vertical="center"/>
    </xf>
    <xf numFmtId="180" fontId="3" fillId="3" borderId="54" xfId="62" applyNumberFormat="1" applyFont="1" applyFill="1" applyBorder="1" applyAlignment="1">
      <alignment horizontal="right" vertical="center"/>
    </xf>
    <xf numFmtId="180" fontId="3" fillId="3" borderId="55" xfId="62" applyNumberFormat="1" applyFont="1" applyFill="1" applyBorder="1" applyAlignment="1">
      <alignment horizontal="right" vertical="center"/>
    </xf>
    <xf numFmtId="176" fontId="3" fillId="0" borderId="50" xfId="62" applyNumberFormat="1" applyFont="1" applyBorder="1" applyAlignment="1">
      <alignment horizontal="right" vertical="center"/>
    </xf>
    <xf numFmtId="0" fontId="3" fillId="0" borderId="51" xfId="62" applyFont="1" applyBorder="1" applyAlignment="1">
      <alignment horizontal="left" vertical="center" wrapText="1"/>
    </xf>
    <xf numFmtId="0" fontId="3" fillId="0" borderId="1" xfId="62" applyFont="1" applyBorder="1" applyAlignment="1">
      <alignment horizontal="left" vertical="center" wrapText="1"/>
    </xf>
    <xf numFmtId="0" fontId="3" fillId="0" borderId="46" xfId="62" applyFont="1" applyBorder="1" applyAlignment="1">
      <alignment horizontal="right" vertical="center"/>
    </xf>
    <xf numFmtId="179" fontId="3" fillId="0" borderId="50" xfId="62" applyNumberFormat="1" applyFont="1" applyBorder="1" applyAlignment="1">
      <alignment horizontal="right" vertical="center"/>
    </xf>
    <xf numFmtId="176" fontId="3" fillId="0" borderId="51" xfId="62" applyNumberFormat="1" applyFont="1" applyBorder="1" applyAlignment="1">
      <alignment horizontal="right" vertical="center"/>
    </xf>
    <xf numFmtId="181" fontId="3" fillId="0" borderId="1" xfId="62" applyNumberFormat="1" applyFont="1" applyBorder="1" applyAlignment="1">
      <alignment horizontal="right" vertical="center"/>
    </xf>
    <xf numFmtId="0" fontId="3" fillId="0" borderId="50" xfId="62" applyFont="1" applyBorder="1" applyAlignment="1">
      <alignment horizontal="right" vertical="center"/>
    </xf>
    <xf numFmtId="181" fontId="3" fillId="3" borderId="47" xfId="62" applyNumberFormat="1" applyFont="1" applyFill="1" applyBorder="1" applyAlignment="1">
      <alignment horizontal="right" vertical="center"/>
    </xf>
    <xf numFmtId="183" fontId="3" fillId="3" borderId="54" xfId="62" applyNumberFormat="1" applyFont="1" applyFill="1" applyBorder="1" applyAlignment="1">
      <alignment horizontal="right" vertical="center"/>
    </xf>
    <xf numFmtId="0" fontId="3" fillId="0" borderId="36" xfId="63" applyFont="1" applyBorder="1" applyAlignment="1">
      <alignment horizontal="center" wrapText="1"/>
    </xf>
    <xf numFmtId="0" fontId="3" fillId="0" borderId="37" xfId="63" applyFont="1" applyBorder="1" applyAlignment="1">
      <alignment horizontal="center" wrapText="1"/>
    </xf>
    <xf numFmtId="0" fontId="3" fillId="0" borderId="38" xfId="63" applyFont="1" applyBorder="1" applyAlignment="1">
      <alignment horizontal="center" wrapText="1"/>
    </xf>
    <xf numFmtId="0" fontId="3" fillId="0" borderId="67" xfId="63" applyFont="1" applyBorder="1" applyAlignment="1">
      <alignment horizontal="left" vertical="top" wrapText="1"/>
    </xf>
    <xf numFmtId="179" fontId="3" fillId="0" borderId="61" xfId="63" applyNumberFormat="1" applyFont="1" applyBorder="1" applyAlignment="1">
      <alignment horizontal="right" vertical="center"/>
    </xf>
    <xf numFmtId="180" fontId="3" fillId="0" borderId="62" xfId="63" applyNumberFormat="1" applyFont="1" applyBorder="1" applyAlignment="1">
      <alignment horizontal="right" vertical="center"/>
    </xf>
    <xf numFmtId="181" fontId="3" fillId="0" borderId="62" xfId="63" applyNumberFormat="1" applyFont="1" applyBorder="1" applyAlignment="1">
      <alignment horizontal="right" vertical="center"/>
    </xf>
    <xf numFmtId="183" fontId="3" fillId="0" borderId="62" xfId="63" applyNumberFormat="1" applyFont="1" applyBorder="1" applyAlignment="1">
      <alignment horizontal="right" vertical="center"/>
    </xf>
    <xf numFmtId="179" fontId="3" fillId="0" borderId="62" xfId="63" applyNumberFormat="1" applyFont="1" applyBorder="1" applyAlignment="1">
      <alignment horizontal="right" vertical="center"/>
    </xf>
    <xf numFmtId="180" fontId="3" fillId="0" borderId="63" xfId="63" applyNumberFormat="1" applyFont="1" applyBorder="1" applyAlignment="1">
      <alignment horizontal="right" vertical="center"/>
    </xf>
    <xf numFmtId="0" fontId="6" fillId="0" borderId="0" xfId="63"/>
    <xf numFmtId="0" fontId="3" fillId="0" borderId="61" xfId="63" applyFont="1" applyBorder="1" applyAlignment="1">
      <alignment horizontal="center" wrapText="1"/>
    </xf>
    <xf numFmtId="0" fontId="3" fillId="0" borderId="62" xfId="63" applyFont="1" applyBorder="1" applyAlignment="1">
      <alignment horizontal="center" wrapText="1"/>
    </xf>
    <xf numFmtId="0" fontId="3" fillId="0" borderId="63" xfId="63" applyFont="1" applyBorder="1" applyAlignment="1">
      <alignment horizontal="center" wrapText="1"/>
    </xf>
    <xf numFmtId="0" fontId="3" fillId="0" borderId="56" xfId="63" applyFont="1" applyBorder="1" applyAlignment="1">
      <alignment horizontal="left" vertical="top" wrapText="1"/>
    </xf>
    <xf numFmtId="0" fontId="3" fillId="0" borderId="41" xfId="63" applyFont="1" applyBorder="1" applyAlignment="1">
      <alignment horizontal="right" vertical="center"/>
    </xf>
    <xf numFmtId="176" fontId="3" fillId="0" borderId="42" xfId="63" applyNumberFormat="1" applyFont="1" applyBorder="1" applyAlignment="1">
      <alignment horizontal="right" vertical="center"/>
    </xf>
    <xf numFmtId="181" fontId="3" fillId="0" borderId="43" xfId="63" applyNumberFormat="1" applyFont="1" applyBorder="1" applyAlignment="1">
      <alignment horizontal="right" vertical="center"/>
    </xf>
    <xf numFmtId="0" fontId="3" fillId="0" borderId="57" xfId="63" applyFont="1" applyBorder="1" applyAlignment="1">
      <alignment horizontal="left" vertical="top" wrapText="1"/>
    </xf>
    <xf numFmtId="179" fontId="3" fillId="0" borderId="46" xfId="63" applyNumberFormat="1" applyFont="1" applyBorder="1" applyAlignment="1">
      <alignment horizontal="right" vertical="center"/>
    </xf>
    <xf numFmtId="176" fontId="3" fillId="0" borderId="47" xfId="63" applyNumberFormat="1" applyFont="1" applyBorder="1" applyAlignment="1">
      <alignment horizontal="right" vertical="center"/>
    </xf>
    <xf numFmtId="181" fontId="3" fillId="0" borderId="2" xfId="63" applyNumberFormat="1" applyFont="1" applyBorder="1" applyAlignment="1">
      <alignment horizontal="right" vertical="center"/>
    </xf>
    <xf numFmtId="0" fontId="3" fillId="0" borderId="58" xfId="63" applyFont="1" applyBorder="1" applyAlignment="1">
      <alignment horizontal="left" vertical="top" wrapText="1"/>
    </xf>
    <xf numFmtId="176" fontId="3" fillId="0" borderId="53" xfId="63" applyNumberFormat="1" applyFont="1" applyBorder="1" applyAlignment="1">
      <alignment horizontal="right" vertical="center"/>
    </xf>
    <xf numFmtId="0" fontId="3" fillId="0" borderId="54" xfId="63" applyFont="1" applyBorder="1" applyAlignment="1">
      <alignment horizontal="left" vertical="center" wrapText="1"/>
    </xf>
    <xf numFmtId="0" fontId="3" fillId="0" borderId="55" xfId="63" applyFont="1" applyBorder="1" applyAlignment="1">
      <alignment horizontal="left" vertical="center" wrapText="1"/>
    </xf>
    <xf numFmtId="176" fontId="3" fillId="0" borderId="62" xfId="63" applyNumberFormat="1" applyFont="1" applyBorder="1" applyAlignment="1">
      <alignment horizontal="right" vertical="center"/>
    </xf>
    <xf numFmtId="0" fontId="3" fillId="3" borderId="36" xfId="63" applyFont="1" applyFill="1" applyBorder="1" applyAlignment="1">
      <alignment horizontal="center" wrapText="1"/>
    </xf>
    <xf numFmtId="0" fontId="3" fillId="3" borderId="37" xfId="63" applyFont="1" applyFill="1" applyBorder="1" applyAlignment="1">
      <alignment horizontal="center" wrapText="1"/>
    </xf>
    <xf numFmtId="0" fontId="3" fillId="3" borderId="29" xfId="63" applyFont="1" applyFill="1" applyBorder="1" applyAlignment="1">
      <alignment horizontal="left" vertical="top" wrapText="1"/>
    </xf>
    <xf numFmtId="180" fontId="3" fillId="3" borderId="50" xfId="63" applyNumberFormat="1" applyFont="1" applyFill="1" applyBorder="1" applyAlignment="1">
      <alignment horizontal="right" vertical="center"/>
    </xf>
    <xf numFmtId="180" fontId="3" fillId="3" borderId="51" xfId="63" applyNumberFormat="1" applyFont="1" applyFill="1" applyBorder="1" applyAlignment="1">
      <alignment horizontal="right" vertical="center"/>
    </xf>
    <xf numFmtId="180" fontId="3" fillId="3" borderId="1" xfId="63" applyNumberFormat="1" applyFont="1" applyFill="1" applyBorder="1" applyAlignment="1">
      <alignment horizontal="right" vertical="center"/>
    </xf>
    <xf numFmtId="0" fontId="3" fillId="3" borderId="45" xfId="63" applyFont="1" applyFill="1" applyBorder="1" applyAlignment="1">
      <alignment horizontal="left" vertical="top" wrapText="1"/>
    </xf>
    <xf numFmtId="183" fontId="3" fillId="3" borderId="50" xfId="63" applyNumberFormat="1" applyFont="1" applyFill="1" applyBorder="1" applyAlignment="1">
      <alignment horizontal="right" vertical="center"/>
    </xf>
    <xf numFmtId="183" fontId="3" fillId="3" borderId="51" xfId="63" applyNumberFormat="1" applyFont="1" applyFill="1" applyBorder="1" applyAlignment="1">
      <alignment horizontal="right" vertical="center"/>
    </xf>
    <xf numFmtId="183" fontId="3" fillId="3" borderId="1" xfId="63" applyNumberFormat="1" applyFont="1" applyFill="1" applyBorder="1" applyAlignment="1">
      <alignment horizontal="right" vertical="center"/>
    </xf>
    <xf numFmtId="180" fontId="3" fillId="3" borderId="53" xfId="63" applyNumberFormat="1" applyFont="1" applyFill="1" applyBorder="1" applyAlignment="1">
      <alignment horizontal="right" vertical="center"/>
    </xf>
    <xf numFmtId="180" fontId="3" fillId="3" borderId="54" xfId="63" applyNumberFormat="1" applyFont="1" applyFill="1" applyBorder="1" applyAlignment="1">
      <alignment horizontal="right" vertical="center"/>
    </xf>
    <xf numFmtId="180" fontId="3" fillId="3" borderId="55" xfId="63" applyNumberFormat="1" applyFont="1" applyFill="1" applyBorder="1" applyAlignment="1">
      <alignment horizontal="right" vertical="center"/>
    </xf>
    <xf numFmtId="0" fontId="17" fillId="0" borderId="0" xfId="64"/>
    <xf numFmtId="0" fontId="3" fillId="0" borderId="36" xfId="64" applyFont="1" applyBorder="1" applyAlignment="1">
      <alignment horizontal="center" wrapText="1"/>
    </xf>
    <xf numFmtId="0" fontId="3" fillId="0" borderId="37" xfId="64" applyFont="1" applyBorder="1" applyAlignment="1">
      <alignment horizontal="center" wrapText="1"/>
    </xf>
    <xf numFmtId="0" fontId="3" fillId="0" borderId="38" xfId="64" applyFont="1" applyBorder="1" applyAlignment="1">
      <alignment horizontal="center" wrapText="1"/>
    </xf>
    <xf numFmtId="0" fontId="3" fillId="0" borderId="67" xfId="64" applyFont="1" applyBorder="1" applyAlignment="1">
      <alignment horizontal="left" vertical="top" wrapText="1"/>
    </xf>
    <xf numFmtId="180" fontId="3" fillId="0" borderId="62" xfId="64" applyNumberFormat="1" applyFont="1" applyBorder="1" applyAlignment="1">
      <alignment horizontal="right" vertical="center"/>
    </xf>
    <xf numFmtId="179" fontId="3" fillId="0" borderId="62" xfId="64" applyNumberFormat="1" applyFont="1" applyBorder="1" applyAlignment="1">
      <alignment horizontal="right" vertical="center"/>
    </xf>
    <xf numFmtId="180" fontId="3" fillId="0" borderId="63" xfId="64" applyNumberFormat="1" applyFont="1" applyBorder="1" applyAlignment="1">
      <alignment horizontal="right" vertical="center"/>
    </xf>
    <xf numFmtId="176" fontId="3" fillId="0" borderId="42" xfId="64" applyNumberFormat="1" applyFont="1" applyBorder="1" applyAlignment="1">
      <alignment horizontal="right" vertical="center"/>
    </xf>
    <xf numFmtId="176" fontId="3" fillId="0" borderId="47" xfId="64" applyNumberFormat="1" applyFont="1" applyBorder="1" applyAlignment="1">
      <alignment horizontal="right" vertical="center"/>
    </xf>
    <xf numFmtId="0" fontId="3" fillId="0" borderId="61" xfId="64" applyFont="1" applyBorder="1" applyAlignment="1">
      <alignment horizontal="center" wrapText="1"/>
    </xf>
    <xf numFmtId="0" fontId="3" fillId="0" borderId="62" xfId="64" applyFont="1" applyBorder="1" applyAlignment="1">
      <alignment horizontal="center" wrapText="1"/>
    </xf>
    <xf numFmtId="0" fontId="3" fillId="0" borderId="63" xfId="64" applyFont="1" applyBorder="1" applyAlignment="1">
      <alignment horizontal="center" wrapText="1"/>
    </xf>
    <xf numFmtId="0" fontId="3" fillId="0" borderId="56" xfId="64" applyFont="1" applyBorder="1" applyAlignment="1">
      <alignment horizontal="left" vertical="top" wrapText="1"/>
    </xf>
    <xf numFmtId="0" fontId="3" fillId="0" borderId="41" xfId="64" applyFont="1" applyBorder="1" applyAlignment="1">
      <alignment horizontal="right" vertical="center"/>
    </xf>
    <xf numFmtId="181" fontId="3" fillId="0" borderId="43" xfId="64" applyNumberFormat="1" applyFont="1" applyBorder="1" applyAlignment="1">
      <alignment horizontal="right" vertical="center"/>
    </xf>
    <xf numFmtId="0" fontId="3" fillId="0" borderId="57" xfId="64" applyFont="1" applyBorder="1" applyAlignment="1">
      <alignment horizontal="left" vertical="top" wrapText="1"/>
    </xf>
    <xf numFmtId="179" fontId="3" fillId="0" borderId="46" xfId="64" applyNumberFormat="1" applyFont="1" applyBorder="1" applyAlignment="1">
      <alignment horizontal="right" vertical="center"/>
    </xf>
    <xf numFmtId="181" fontId="3" fillId="0" borderId="2" xfId="64" applyNumberFormat="1" applyFont="1" applyBorder="1" applyAlignment="1">
      <alignment horizontal="right" vertical="center"/>
    </xf>
    <xf numFmtId="0" fontId="3" fillId="0" borderId="58" xfId="64" applyFont="1" applyBorder="1" applyAlignment="1">
      <alignment horizontal="left" vertical="top" wrapText="1"/>
    </xf>
    <xf numFmtId="176" fontId="3" fillId="0" borderId="53" xfId="64" applyNumberFormat="1" applyFont="1" applyBorder="1" applyAlignment="1">
      <alignment horizontal="right" vertical="center"/>
    </xf>
    <xf numFmtId="0" fontId="3" fillId="0" borderId="54" xfId="64" applyFont="1" applyBorder="1" applyAlignment="1">
      <alignment horizontal="left" vertical="center" wrapText="1"/>
    </xf>
    <xf numFmtId="0" fontId="3" fillId="0" borderId="55" xfId="64" applyFont="1" applyBorder="1" applyAlignment="1">
      <alignment horizontal="left" vertical="center" wrapText="1"/>
    </xf>
    <xf numFmtId="0" fontId="3" fillId="3" borderId="36" xfId="64" applyFont="1" applyFill="1" applyBorder="1" applyAlignment="1">
      <alignment horizontal="center" wrapText="1"/>
    </xf>
    <xf numFmtId="0" fontId="3" fillId="3" borderId="37" xfId="64" applyFont="1" applyFill="1" applyBorder="1" applyAlignment="1">
      <alignment horizontal="center" wrapText="1"/>
    </xf>
    <xf numFmtId="0" fontId="3" fillId="3" borderId="29" xfId="64" applyFont="1" applyFill="1" applyBorder="1" applyAlignment="1">
      <alignment horizontal="left" vertical="top" wrapText="1"/>
    </xf>
    <xf numFmtId="0" fontId="3" fillId="3" borderId="49" xfId="64" applyFont="1" applyFill="1" applyBorder="1" applyAlignment="1">
      <alignment horizontal="left" vertical="top" wrapText="1"/>
    </xf>
    <xf numFmtId="180" fontId="3" fillId="3" borderId="50" xfId="64" applyNumberFormat="1" applyFont="1" applyFill="1" applyBorder="1" applyAlignment="1">
      <alignment horizontal="right" vertical="center"/>
    </xf>
    <xf numFmtId="180" fontId="3" fillId="3" borderId="51" xfId="64" applyNumberFormat="1" applyFont="1" applyFill="1" applyBorder="1" applyAlignment="1">
      <alignment horizontal="right" vertical="center"/>
    </xf>
    <xf numFmtId="180" fontId="3" fillId="3" borderId="1" xfId="64" applyNumberFormat="1" applyFont="1" applyFill="1" applyBorder="1" applyAlignment="1">
      <alignment horizontal="right" vertical="center"/>
    </xf>
    <xf numFmtId="0" fontId="3" fillId="3" borderId="45" xfId="64" applyFont="1" applyFill="1" applyBorder="1" applyAlignment="1">
      <alignment horizontal="left" vertical="top" wrapText="1"/>
    </xf>
    <xf numFmtId="183" fontId="3" fillId="3" borderId="51" xfId="64" applyNumberFormat="1" applyFont="1" applyFill="1" applyBorder="1" applyAlignment="1">
      <alignment horizontal="right" vertical="center"/>
    </xf>
    <xf numFmtId="183" fontId="3" fillId="3" borderId="50" xfId="64" applyNumberFormat="1" applyFont="1" applyFill="1" applyBorder="1" applyAlignment="1">
      <alignment horizontal="right" vertical="center"/>
    </xf>
    <xf numFmtId="183" fontId="3" fillId="3" borderId="1" xfId="64" applyNumberFormat="1" applyFont="1" applyFill="1" applyBorder="1" applyAlignment="1">
      <alignment horizontal="right" vertical="center"/>
    </xf>
    <xf numFmtId="0" fontId="3" fillId="3" borderId="35" xfId="64" applyFont="1" applyFill="1" applyBorder="1" applyAlignment="1">
      <alignment horizontal="left" vertical="top" wrapText="1"/>
    </xf>
    <xf numFmtId="180" fontId="3" fillId="3" borderId="53" xfId="64" applyNumberFormat="1" applyFont="1" applyFill="1" applyBorder="1" applyAlignment="1">
      <alignment horizontal="right" vertical="center"/>
    </xf>
    <xf numFmtId="180" fontId="3" fillId="3" borderId="54" xfId="64" applyNumberFormat="1" applyFont="1" applyFill="1" applyBorder="1" applyAlignment="1">
      <alignment horizontal="right" vertical="center"/>
    </xf>
    <xf numFmtId="180" fontId="3" fillId="3" borderId="55" xfId="64" applyNumberFormat="1" applyFont="1" applyFill="1" applyBorder="1" applyAlignment="1">
      <alignment horizontal="right" vertical="center"/>
    </xf>
    <xf numFmtId="179" fontId="3" fillId="3" borderId="41" xfId="63" applyNumberFormat="1" applyFont="1" applyFill="1" applyBorder="1" applyAlignment="1">
      <alignment horizontal="right" vertical="center"/>
    </xf>
    <xf numFmtId="179" fontId="3" fillId="3" borderId="42" xfId="63" applyNumberFormat="1" applyFont="1" applyFill="1" applyBorder="1" applyAlignment="1">
      <alignment horizontal="right" vertical="center"/>
    </xf>
    <xf numFmtId="179" fontId="3" fillId="3" borderId="43" xfId="63" applyNumberFormat="1" applyFont="1" applyFill="1" applyBorder="1" applyAlignment="1">
      <alignment horizontal="right" vertical="center"/>
    </xf>
    <xf numFmtId="0" fontId="3" fillId="3" borderId="49" xfId="63" applyFont="1" applyFill="1" applyBorder="1" applyAlignment="1">
      <alignment horizontal="left" vertical="top" wrapText="1"/>
    </xf>
    <xf numFmtId="179" fontId="3" fillId="3" borderId="46" xfId="63" applyNumberFormat="1" applyFont="1" applyFill="1" applyBorder="1" applyAlignment="1">
      <alignment horizontal="right" vertical="center"/>
    </xf>
    <xf numFmtId="179" fontId="3" fillId="3" borderId="47" xfId="63" applyNumberFormat="1" applyFont="1" applyFill="1" applyBorder="1" applyAlignment="1">
      <alignment horizontal="right" vertical="center"/>
    </xf>
    <xf numFmtId="179" fontId="3" fillId="3" borderId="2" xfId="63" applyNumberFormat="1" applyFont="1" applyFill="1" applyBorder="1" applyAlignment="1">
      <alignment horizontal="right" vertical="center"/>
    </xf>
    <xf numFmtId="0" fontId="3" fillId="3" borderId="35" xfId="63" applyFont="1" applyFill="1" applyBorder="1" applyAlignment="1">
      <alignment horizontal="left" vertical="top" wrapText="1"/>
    </xf>
    <xf numFmtId="179" fontId="3" fillId="0" borderId="61" xfId="64" applyNumberFormat="1" applyFont="1" applyBorder="1" applyAlignment="1">
      <alignment horizontal="right" vertical="center"/>
    </xf>
    <xf numFmtId="181" fontId="3" fillId="0" borderId="62" xfId="64" applyNumberFormat="1" applyFont="1" applyBorder="1" applyAlignment="1">
      <alignment horizontal="right" vertical="center"/>
    </xf>
    <xf numFmtId="183" fontId="3" fillId="0" borderId="62" xfId="64" applyNumberFormat="1" applyFont="1" applyBorder="1" applyAlignment="1">
      <alignment horizontal="right" vertical="center"/>
    </xf>
    <xf numFmtId="179" fontId="3" fillId="3" borderId="41" xfId="64" applyNumberFormat="1" applyFont="1" applyFill="1" applyBorder="1" applyAlignment="1">
      <alignment horizontal="right" vertical="center"/>
    </xf>
    <xf numFmtId="179" fontId="3" fillId="3" borderId="42" xfId="64" applyNumberFormat="1" applyFont="1" applyFill="1" applyBorder="1" applyAlignment="1">
      <alignment horizontal="right" vertical="center"/>
    </xf>
    <xf numFmtId="179" fontId="3" fillId="3" borderId="43" xfId="64" applyNumberFormat="1" applyFont="1" applyFill="1" applyBorder="1" applyAlignment="1">
      <alignment horizontal="right" vertical="center"/>
    </xf>
    <xf numFmtId="179" fontId="3" fillId="3" borderId="46" xfId="64" applyNumberFormat="1" applyFont="1" applyFill="1" applyBorder="1" applyAlignment="1">
      <alignment horizontal="right" vertical="center"/>
    </xf>
    <xf numFmtId="179" fontId="3" fillId="3" borderId="47" xfId="64" applyNumberFormat="1" applyFont="1" applyFill="1" applyBorder="1" applyAlignment="1">
      <alignment horizontal="right" vertical="center"/>
    </xf>
    <xf numFmtId="179" fontId="3" fillId="3" borderId="2" xfId="64" applyNumberFormat="1" applyFont="1" applyFill="1" applyBorder="1" applyAlignment="1">
      <alignment horizontal="right" vertical="center"/>
    </xf>
    <xf numFmtId="181" fontId="3" fillId="3" borderId="46" xfId="64" applyNumberFormat="1" applyFont="1" applyFill="1" applyBorder="1" applyAlignment="1">
      <alignment horizontal="right" vertical="center"/>
    </xf>
    <xf numFmtId="181" fontId="3" fillId="3" borderId="47" xfId="64" applyNumberFormat="1" applyFont="1" applyFill="1" applyBorder="1" applyAlignment="1">
      <alignment horizontal="right" vertical="center"/>
    </xf>
    <xf numFmtId="0" fontId="17" fillId="0" borderId="0" xfId="65"/>
    <xf numFmtId="0" fontId="3" fillId="0" borderId="36" xfId="65" applyFont="1" applyBorder="1" applyAlignment="1">
      <alignment horizontal="center" wrapText="1"/>
    </xf>
    <xf numFmtId="0" fontId="3" fillId="0" borderId="37" xfId="65" applyFont="1" applyBorder="1" applyAlignment="1">
      <alignment horizontal="center" wrapText="1"/>
    </xf>
    <xf numFmtId="0" fontId="3" fillId="0" borderId="38" xfId="65" applyFont="1" applyBorder="1" applyAlignment="1">
      <alignment horizontal="center" wrapText="1"/>
    </xf>
    <xf numFmtId="0" fontId="3" fillId="0" borderId="67" xfId="65" applyFont="1" applyBorder="1" applyAlignment="1">
      <alignment horizontal="left" vertical="top" wrapText="1"/>
    </xf>
    <xf numFmtId="179" fontId="3" fillId="0" borderId="61" xfId="65" applyNumberFormat="1" applyFont="1" applyBorder="1" applyAlignment="1">
      <alignment horizontal="right" vertical="center"/>
    </xf>
    <xf numFmtId="180" fontId="3" fillId="0" borderId="62" xfId="65" applyNumberFormat="1" applyFont="1" applyBorder="1" applyAlignment="1">
      <alignment horizontal="right" vertical="center"/>
    </xf>
    <xf numFmtId="176" fontId="3" fillId="0" borderId="62" xfId="65" applyNumberFormat="1" applyFont="1" applyBorder="1" applyAlignment="1">
      <alignment horizontal="right" vertical="center"/>
    </xf>
    <xf numFmtId="179" fontId="3" fillId="0" borderId="62" xfId="65" applyNumberFormat="1" applyFont="1" applyBorder="1" applyAlignment="1">
      <alignment horizontal="right" vertical="center"/>
    </xf>
    <xf numFmtId="180" fontId="3" fillId="0" borderId="63" xfId="65" applyNumberFormat="1" applyFont="1" applyBorder="1" applyAlignment="1">
      <alignment horizontal="right" vertical="center"/>
    </xf>
    <xf numFmtId="179" fontId="3" fillId="0" borderId="46" xfId="65" applyNumberFormat="1" applyFont="1" applyBorder="1" applyAlignment="1">
      <alignment horizontal="right" vertical="center"/>
    </xf>
    <xf numFmtId="0" fontId="3" fillId="0" borderId="61" xfId="65" applyFont="1" applyBorder="1" applyAlignment="1">
      <alignment horizontal="center" wrapText="1"/>
    </xf>
    <xf numFmtId="0" fontId="3" fillId="0" borderId="62" xfId="65" applyFont="1" applyBorder="1" applyAlignment="1">
      <alignment horizontal="center" wrapText="1"/>
    </xf>
    <xf numFmtId="0" fontId="3" fillId="0" borderId="63" xfId="65" applyFont="1" applyBorder="1" applyAlignment="1">
      <alignment horizontal="center" wrapText="1"/>
    </xf>
    <xf numFmtId="0" fontId="3" fillId="0" borderId="56" xfId="65" applyFont="1" applyBorder="1" applyAlignment="1">
      <alignment horizontal="left" vertical="top" wrapText="1"/>
    </xf>
    <xf numFmtId="0" fontId="3" fillId="0" borderId="41" xfId="65" applyFont="1" applyBorder="1" applyAlignment="1">
      <alignment horizontal="right" vertical="center"/>
    </xf>
    <xf numFmtId="176" fontId="3" fillId="0" borderId="42" xfId="65" applyNumberFormat="1" applyFont="1" applyBorder="1" applyAlignment="1">
      <alignment horizontal="right" vertical="center"/>
    </xf>
    <xf numFmtId="181" fontId="3" fillId="0" borderId="43" xfId="65" applyNumberFormat="1" applyFont="1" applyBorder="1" applyAlignment="1">
      <alignment horizontal="right" vertical="center"/>
    </xf>
    <xf numFmtId="0" fontId="3" fillId="0" borderId="57" xfId="65" applyFont="1" applyBorder="1" applyAlignment="1">
      <alignment horizontal="left" vertical="top" wrapText="1"/>
    </xf>
    <xf numFmtId="176" fontId="3" fillId="0" borderId="47" xfId="65" applyNumberFormat="1" applyFont="1" applyBorder="1" applyAlignment="1">
      <alignment horizontal="right" vertical="center"/>
    </xf>
    <xf numFmtId="181" fontId="3" fillId="0" borderId="2" xfId="65" applyNumberFormat="1" applyFont="1" applyBorder="1" applyAlignment="1">
      <alignment horizontal="right" vertical="center"/>
    </xf>
    <xf numFmtId="0" fontId="3" fillId="0" borderId="58" xfId="65" applyFont="1" applyBorder="1" applyAlignment="1">
      <alignment horizontal="left" vertical="top" wrapText="1"/>
    </xf>
    <xf numFmtId="176" fontId="3" fillId="0" borderId="53" xfId="65" applyNumberFormat="1" applyFont="1" applyBorder="1" applyAlignment="1">
      <alignment horizontal="right" vertical="center"/>
    </xf>
    <xf numFmtId="0" fontId="3" fillId="0" borderId="54" xfId="65" applyFont="1" applyBorder="1" applyAlignment="1">
      <alignment horizontal="left" vertical="center" wrapText="1"/>
    </xf>
    <xf numFmtId="0" fontId="3" fillId="0" borderId="55" xfId="65" applyFont="1" applyBorder="1" applyAlignment="1">
      <alignment horizontal="left" vertical="center" wrapText="1"/>
    </xf>
    <xf numFmtId="0" fontId="3" fillId="3" borderId="36" xfId="65" applyFont="1" applyFill="1" applyBorder="1" applyAlignment="1">
      <alignment horizontal="center" wrapText="1"/>
    </xf>
    <xf numFmtId="0" fontId="3" fillId="3" borderId="37" xfId="65" applyFont="1" applyFill="1" applyBorder="1" applyAlignment="1">
      <alignment horizontal="center" wrapText="1"/>
    </xf>
    <xf numFmtId="0" fontId="3" fillId="3" borderId="29" xfId="65" applyFont="1" applyFill="1" applyBorder="1" applyAlignment="1">
      <alignment horizontal="left" vertical="top" wrapText="1"/>
    </xf>
    <xf numFmtId="179" fontId="3" fillId="3" borderId="41" xfId="65" applyNumberFormat="1" applyFont="1" applyFill="1" applyBorder="1" applyAlignment="1">
      <alignment horizontal="right" vertical="center"/>
    </xf>
    <xf numFmtId="179" fontId="3" fillId="3" borderId="42" xfId="65" applyNumberFormat="1" applyFont="1" applyFill="1" applyBorder="1" applyAlignment="1">
      <alignment horizontal="right" vertical="center"/>
    </xf>
    <xf numFmtId="179" fontId="3" fillId="3" borderId="43" xfId="65" applyNumberFormat="1" applyFont="1" applyFill="1" applyBorder="1" applyAlignment="1">
      <alignment horizontal="right" vertical="center"/>
    </xf>
    <xf numFmtId="0" fontId="3" fillId="3" borderId="49" xfId="65" applyFont="1" applyFill="1" applyBorder="1" applyAlignment="1">
      <alignment horizontal="left" vertical="top" wrapText="1"/>
    </xf>
    <xf numFmtId="180" fontId="3" fillId="3" borderId="50" xfId="65" applyNumberFormat="1" applyFont="1" applyFill="1" applyBorder="1" applyAlignment="1">
      <alignment horizontal="right" vertical="center"/>
    </xf>
    <xf numFmtId="180" fontId="3" fillId="3" borderId="51" xfId="65" applyNumberFormat="1" applyFont="1" applyFill="1" applyBorder="1" applyAlignment="1">
      <alignment horizontal="right" vertical="center"/>
    </xf>
    <xf numFmtId="180" fontId="3" fillId="3" borderId="1" xfId="65" applyNumberFormat="1" applyFont="1" applyFill="1" applyBorder="1" applyAlignment="1">
      <alignment horizontal="right" vertical="center"/>
    </xf>
    <xf numFmtId="0" fontId="3" fillId="3" borderId="45" xfId="65" applyFont="1" applyFill="1" applyBorder="1" applyAlignment="1">
      <alignment horizontal="left" vertical="top" wrapText="1"/>
    </xf>
    <xf numFmtId="179" fontId="3" fillId="3" borderId="46" xfId="65" applyNumberFormat="1" applyFont="1" applyFill="1" applyBorder="1" applyAlignment="1">
      <alignment horizontal="right" vertical="center"/>
    </xf>
    <xf numFmtId="179" fontId="3" fillId="3" borderId="47" xfId="65" applyNumberFormat="1" applyFont="1" applyFill="1" applyBorder="1" applyAlignment="1">
      <alignment horizontal="right" vertical="center"/>
    </xf>
    <xf numFmtId="179" fontId="3" fillId="3" borderId="2" xfId="65" applyNumberFormat="1" applyFont="1" applyFill="1" applyBorder="1" applyAlignment="1">
      <alignment horizontal="right" vertical="center"/>
    </xf>
    <xf numFmtId="181" fontId="3" fillId="3" borderId="47" xfId="65" applyNumberFormat="1" applyFont="1" applyFill="1" applyBorder="1" applyAlignment="1">
      <alignment horizontal="right" vertical="center"/>
    </xf>
    <xf numFmtId="183" fontId="3" fillId="3" borderId="50" xfId="65" applyNumberFormat="1" applyFont="1" applyFill="1" applyBorder="1" applyAlignment="1">
      <alignment horizontal="right" vertical="center"/>
    </xf>
    <xf numFmtId="183" fontId="3" fillId="3" borderId="1" xfId="65" applyNumberFormat="1" applyFont="1" applyFill="1" applyBorder="1" applyAlignment="1">
      <alignment horizontal="right" vertical="center"/>
    </xf>
    <xf numFmtId="0" fontId="3" fillId="3" borderId="35" xfId="65" applyFont="1" applyFill="1" applyBorder="1" applyAlignment="1">
      <alignment horizontal="left" vertical="top" wrapText="1"/>
    </xf>
    <xf numFmtId="180" fontId="3" fillId="3" borderId="53" xfId="65" applyNumberFormat="1" applyFont="1" applyFill="1" applyBorder="1" applyAlignment="1">
      <alignment horizontal="right" vertical="center"/>
    </xf>
    <xf numFmtId="180" fontId="3" fillId="3" borderId="54" xfId="65" applyNumberFormat="1" applyFont="1" applyFill="1" applyBorder="1" applyAlignment="1">
      <alignment horizontal="right" vertical="center"/>
    </xf>
    <xf numFmtId="180" fontId="3" fillId="3" borderId="55" xfId="65" applyNumberFormat="1" applyFont="1" applyFill="1" applyBorder="1" applyAlignment="1">
      <alignment horizontal="right" vertical="center"/>
    </xf>
    <xf numFmtId="183" fontId="3" fillId="3" borderId="51" xfId="65" applyNumberFormat="1" applyFont="1" applyFill="1" applyBorder="1" applyAlignment="1">
      <alignment horizontal="right" vertical="center"/>
    </xf>
    <xf numFmtId="0" fontId="6" fillId="0" borderId="0" xfId="66"/>
    <xf numFmtId="0" fontId="3" fillId="0" borderId="36" xfId="66" applyFont="1" applyBorder="1" applyAlignment="1">
      <alignment horizontal="center" wrapText="1"/>
    </xf>
    <xf numFmtId="0" fontId="3" fillId="0" borderId="37" xfId="66" applyFont="1" applyBorder="1" applyAlignment="1">
      <alignment horizontal="center" wrapText="1"/>
    </xf>
    <xf numFmtId="0" fontId="3" fillId="0" borderId="38" xfId="66" applyFont="1" applyBorder="1" applyAlignment="1">
      <alignment horizontal="center" wrapText="1"/>
    </xf>
    <xf numFmtId="0" fontId="3" fillId="0" borderId="67" xfId="66" applyFont="1" applyBorder="1" applyAlignment="1">
      <alignment horizontal="left" vertical="top" wrapText="1"/>
    </xf>
    <xf numFmtId="179" fontId="3" fillId="0" borderId="61" xfId="66" applyNumberFormat="1" applyFont="1" applyBorder="1" applyAlignment="1">
      <alignment horizontal="right" vertical="center"/>
    </xf>
    <xf numFmtId="180" fontId="3" fillId="0" borderId="62" xfId="66" applyNumberFormat="1" applyFont="1" applyBorder="1" applyAlignment="1">
      <alignment horizontal="right" vertical="center"/>
    </xf>
    <xf numFmtId="176" fontId="3" fillId="0" borderId="62" xfId="66" applyNumberFormat="1" applyFont="1" applyBorder="1" applyAlignment="1">
      <alignment horizontal="right" vertical="center"/>
    </xf>
    <xf numFmtId="179" fontId="3" fillId="0" borderId="62" xfId="66" applyNumberFormat="1" applyFont="1" applyBorder="1" applyAlignment="1">
      <alignment horizontal="right" vertical="center"/>
    </xf>
    <xf numFmtId="180" fontId="3" fillId="0" borderId="63" xfId="66" applyNumberFormat="1" applyFont="1" applyBorder="1" applyAlignment="1">
      <alignment horizontal="right" vertical="center"/>
    </xf>
    <xf numFmtId="179" fontId="3" fillId="0" borderId="46" xfId="66" applyNumberFormat="1" applyFont="1" applyBorder="1" applyAlignment="1">
      <alignment horizontal="right" vertical="center"/>
    </xf>
    <xf numFmtId="0" fontId="3" fillId="0" borderId="61" xfId="66" applyFont="1" applyBorder="1" applyAlignment="1">
      <alignment horizontal="center" wrapText="1"/>
    </xf>
    <xf numFmtId="0" fontId="3" fillId="0" borderId="62" xfId="66" applyFont="1" applyBorder="1" applyAlignment="1">
      <alignment horizontal="center" wrapText="1"/>
    </xf>
    <xf numFmtId="0" fontId="3" fillId="0" borderId="63" xfId="66" applyFont="1" applyBorder="1" applyAlignment="1">
      <alignment horizontal="center" wrapText="1"/>
    </xf>
    <xf numFmtId="0" fontId="3" fillId="0" borderId="56" xfId="66" applyFont="1" applyBorder="1" applyAlignment="1">
      <alignment horizontal="left" vertical="top" wrapText="1"/>
    </xf>
    <xf numFmtId="0" fontId="3" fillId="0" borderId="41" xfId="66" applyFont="1" applyBorder="1" applyAlignment="1">
      <alignment horizontal="right" vertical="center"/>
    </xf>
    <xf numFmtId="176" fontId="3" fillId="0" borderId="42" xfId="66" applyNumberFormat="1" applyFont="1" applyBorder="1" applyAlignment="1">
      <alignment horizontal="right" vertical="center"/>
    </xf>
    <xf numFmtId="181" fontId="3" fillId="0" borderId="43" xfId="66" applyNumberFormat="1" applyFont="1" applyBorder="1" applyAlignment="1">
      <alignment horizontal="right" vertical="center"/>
    </xf>
    <xf numFmtId="0" fontId="3" fillId="0" borderId="57" xfId="66" applyFont="1" applyBorder="1" applyAlignment="1">
      <alignment horizontal="left" vertical="top" wrapText="1"/>
    </xf>
    <xf numFmtId="176" fontId="3" fillId="0" borderId="47" xfId="66" applyNumberFormat="1" applyFont="1" applyBorder="1" applyAlignment="1">
      <alignment horizontal="right" vertical="center"/>
    </xf>
    <xf numFmtId="181" fontId="3" fillId="0" borderId="2" xfId="66" applyNumberFormat="1" applyFont="1" applyBorder="1" applyAlignment="1">
      <alignment horizontal="right" vertical="center"/>
    </xf>
    <xf numFmtId="0" fontId="3" fillId="0" borderId="58" xfId="66" applyFont="1" applyBorder="1" applyAlignment="1">
      <alignment horizontal="left" vertical="top" wrapText="1"/>
    </xf>
    <xf numFmtId="176" fontId="3" fillId="0" borderId="53" xfId="66" applyNumberFormat="1" applyFont="1" applyBorder="1" applyAlignment="1">
      <alignment horizontal="right" vertical="center"/>
    </xf>
    <xf numFmtId="0" fontId="3" fillId="0" borderId="54" xfId="66" applyFont="1" applyBorder="1" applyAlignment="1">
      <alignment horizontal="left" vertical="center" wrapText="1"/>
    </xf>
    <xf numFmtId="0" fontId="3" fillId="0" borderId="55" xfId="66" applyFont="1" applyBorder="1" applyAlignment="1">
      <alignment horizontal="left" vertical="center" wrapText="1"/>
    </xf>
    <xf numFmtId="181" fontId="3" fillId="0" borderId="62" xfId="66" applyNumberFormat="1" applyFont="1" applyBorder="1" applyAlignment="1">
      <alignment horizontal="right" vertical="center"/>
    </xf>
    <xf numFmtId="183" fontId="3" fillId="0" borderId="62" xfId="66" applyNumberFormat="1" applyFont="1" applyBorder="1" applyAlignment="1">
      <alignment horizontal="right" vertical="center"/>
    </xf>
    <xf numFmtId="0" fontId="3" fillId="3" borderId="36" xfId="66" applyFont="1" applyFill="1" applyBorder="1" applyAlignment="1">
      <alignment horizontal="center" wrapText="1"/>
    </xf>
    <xf numFmtId="0" fontId="3" fillId="3" borderId="37" xfId="66" applyFont="1" applyFill="1" applyBorder="1" applyAlignment="1">
      <alignment horizontal="center" wrapText="1"/>
    </xf>
    <xf numFmtId="0" fontId="3" fillId="3" borderId="29" xfId="66" applyFont="1" applyFill="1" applyBorder="1" applyAlignment="1">
      <alignment horizontal="left" vertical="top" wrapText="1"/>
    </xf>
    <xf numFmtId="179" fontId="3" fillId="3" borderId="41" xfId="66" applyNumberFormat="1" applyFont="1" applyFill="1" applyBorder="1" applyAlignment="1">
      <alignment horizontal="right" vertical="center"/>
    </xf>
    <xf numFmtId="179" fontId="3" fillId="3" borderId="42" xfId="66" applyNumberFormat="1" applyFont="1" applyFill="1" applyBorder="1" applyAlignment="1">
      <alignment horizontal="right" vertical="center"/>
    </xf>
    <xf numFmtId="179" fontId="3" fillId="3" borderId="43" xfId="66" applyNumberFormat="1" applyFont="1" applyFill="1" applyBorder="1" applyAlignment="1">
      <alignment horizontal="right" vertical="center"/>
    </xf>
    <xf numFmtId="0" fontId="3" fillId="3" borderId="49" xfId="66" applyFont="1" applyFill="1" applyBorder="1" applyAlignment="1">
      <alignment horizontal="left" vertical="top" wrapText="1"/>
    </xf>
    <xf numFmtId="180" fontId="3" fillId="3" borderId="50" xfId="66" applyNumberFormat="1" applyFont="1" applyFill="1" applyBorder="1" applyAlignment="1">
      <alignment horizontal="right" vertical="center"/>
    </xf>
    <xf numFmtId="180" fontId="3" fillId="3" borderId="51" xfId="66" applyNumberFormat="1" applyFont="1" applyFill="1" applyBorder="1" applyAlignment="1">
      <alignment horizontal="right" vertical="center"/>
    </xf>
    <xf numFmtId="180" fontId="3" fillId="3" borderId="1" xfId="66" applyNumberFormat="1" applyFont="1" applyFill="1" applyBorder="1" applyAlignment="1">
      <alignment horizontal="right" vertical="center"/>
    </xf>
    <xf numFmtId="0" fontId="3" fillId="3" borderId="45" xfId="66" applyFont="1" applyFill="1" applyBorder="1" applyAlignment="1">
      <alignment horizontal="left" vertical="top" wrapText="1"/>
    </xf>
    <xf numFmtId="179" fontId="3" fillId="3" borderId="46" xfId="66" applyNumberFormat="1" applyFont="1" applyFill="1" applyBorder="1" applyAlignment="1">
      <alignment horizontal="right" vertical="center"/>
    </xf>
    <xf numFmtId="179" fontId="3" fillId="3" borderId="47" xfId="66" applyNumberFormat="1" applyFont="1" applyFill="1" applyBorder="1" applyAlignment="1">
      <alignment horizontal="right" vertical="center"/>
    </xf>
    <xf numFmtId="179" fontId="3" fillId="3" borderId="2" xfId="66" applyNumberFormat="1" applyFont="1" applyFill="1" applyBorder="1" applyAlignment="1">
      <alignment horizontal="right" vertical="center"/>
    </xf>
    <xf numFmtId="183" fontId="3" fillId="3" borderId="50" xfId="66" applyNumberFormat="1" applyFont="1" applyFill="1" applyBorder="1" applyAlignment="1">
      <alignment horizontal="right" vertical="center"/>
    </xf>
    <xf numFmtId="183" fontId="3" fillId="3" borderId="51" xfId="66" applyNumberFormat="1" applyFont="1" applyFill="1" applyBorder="1" applyAlignment="1">
      <alignment horizontal="right" vertical="center"/>
    </xf>
    <xf numFmtId="183" fontId="3" fillId="3" borderId="1" xfId="66" applyNumberFormat="1" applyFont="1" applyFill="1" applyBorder="1" applyAlignment="1">
      <alignment horizontal="right" vertical="center"/>
    </xf>
    <xf numFmtId="0" fontId="3" fillId="3" borderId="35" xfId="66" applyFont="1" applyFill="1" applyBorder="1" applyAlignment="1">
      <alignment horizontal="left" vertical="top" wrapText="1"/>
    </xf>
    <xf numFmtId="180" fontId="3" fillId="3" borderId="53" xfId="66" applyNumberFormat="1" applyFont="1" applyFill="1" applyBorder="1" applyAlignment="1">
      <alignment horizontal="right" vertical="center"/>
    </xf>
    <xf numFmtId="180" fontId="3" fillId="3" borderId="54" xfId="66" applyNumberFormat="1" applyFont="1" applyFill="1" applyBorder="1" applyAlignment="1">
      <alignment horizontal="right" vertical="center"/>
    </xf>
    <xf numFmtId="180" fontId="3" fillId="3" borderId="55" xfId="66" applyNumberFormat="1" applyFont="1" applyFill="1" applyBorder="1" applyAlignment="1">
      <alignment horizontal="right" vertical="center"/>
    </xf>
    <xf numFmtId="181" fontId="3" fillId="3" borderId="47" xfId="66" applyNumberFormat="1" applyFont="1" applyFill="1" applyBorder="1" applyAlignment="1">
      <alignment horizontal="right" vertical="center"/>
    </xf>
    <xf numFmtId="181" fontId="3" fillId="3" borderId="46" xfId="66" applyNumberFormat="1" applyFont="1" applyFill="1" applyBorder="1" applyAlignment="1">
      <alignment horizontal="right" vertical="center"/>
    </xf>
    <xf numFmtId="0" fontId="6" fillId="0" borderId="0" xfId="67"/>
    <xf numFmtId="0" fontId="3" fillId="0" borderId="36" xfId="67" applyFont="1" applyBorder="1" applyAlignment="1">
      <alignment horizontal="center" wrapText="1"/>
    </xf>
    <xf numFmtId="0" fontId="3" fillId="0" borderId="37" xfId="67" applyFont="1" applyBorder="1" applyAlignment="1">
      <alignment horizontal="center" wrapText="1"/>
    </xf>
    <xf numFmtId="0" fontId="3" fillId="0" borderId="38" xfId="67" applyFont="1" applyBorder="1" applyAlignment="1">
      <alignment horizontal="center" wrapText="1"/>
    </xf>
    <xf numFmtId="0" fontId="3" fillId="0" borderId="67" xfId="67" applyFont="1" applyBorder="1" applyAlignment="1">
      <alignment horizontal="left" vertical="top" wrapText="1"/>
    </xf>
    <xf numFmtId="179" fontId="3" fillId="0" borderId="61" xfId="67" applyNumberFormat="1" applyFont="1" applyBorder="1" applyAlignment="1">
      <alignment horizontal="right" vertical="center"/>
    </xf>
    <xf numFmtId="180" fontId="3" fillId="0" borderId="62" xfId="67" applyNumberFormat="1" applyFont="1" applyBorder="1" applyAlignment="1">
      <alignment horizontal="right" vertical="center"/>
    </xf>
    <xf numFmtId="176" fontId="3" fillId="0" borderId="62" xfId="67" applyNumberFormat="1" applyFont="1" applyBorder="1" applyAlignment="1">
      <alignment horizontal="right" vertical="center"/>
    </xf>
    <xf numFmtId="179" fontId="3" fillId="0" borderId="62" xfId="67" applyNumberFormat="1" applyFont="1" applyBorder="1" applyAlignment="1">
      <alignment horizontal="right" vertical="center"/>
    </xf>
    <xf numFmtId="180" fontId="3" fillId="0" borderId="63" xfId="67" applyNumberFormat="1" applyFont="1" applyBorder="1" applyAlignment="1">
      <alignment horizontal="right" vertical="center"/>
    </xf>
    <xf numFmtId="0" fontId="3" fillId="0" borderId="29" xfId="67" applyFont="1" applyBorder="1" applyAlignment="1">
      <alignment horizontal="left" vertical="top" wrapText="1"/>
    </xf>
    <xf numFmtId="179" fontId="3" fillId="0" borderId="46" xfId="67" applyNumberFormat="1" applyFont="1" applyBorder="1" applyAlignment="1">
      <alignment horizontal="right" vertical="center"/>
    </xf>
    <xf numFmtId="0" fontId="3" fillId="0" borderId="35" xfId="67" applyFont="1" applyBorder="1" applyAlignment="1">
      <alignment horizontal="left" vertical="top" wrapText="1"/>
    </xf>
    <xf numFmtId="0" fontId="3" fillId="0" borderId="61" xfId="67" applyFont="1" applyBorder="1" applyAlignment="1">
      <alignment horizontal="center" wrapText="1"/>
    </xf>
    <xf numFmtId="0" fontId="3" fillId="0" borderId="62" xfId="67" applyFont="1" applyBorder="1" applyAlignment="1">
      <alignment horizontal="center" wrapText="1"/>
    </xf>
    <xf numFmtId="0" fontId="3" fillId="0" borderId="63" xfId="67" applyFont="1" applyBorder="1" applyAlignment="1">
      <alignment horizontal="center" wrapText="1"/>
    </xf>
    <xf numFmtId="0" fontId="3" fillId="0" borderId="56" xfId="67" applyFont="1" applyBorder="1" applyAlignment="1">
      <alignment horizontal="left" vertical="top" wrapText="1"/>
    </xf>
    <xf numFmtId="0" fontId="3" fillId="0" borderId="41" xfId="67" applyFont="1" applyBorder="1" applyAlignment="1">
      <alignment horizontal="right" vertical="center"/>
    </xf>
    <xf numFmtId="176" fontId="3" fillId="0" borderId="42" xfId="67" applyNumberFormat="1" applyFont="1" applyBorder="1" applyAlignment="1">
      <alignment horizontal="right" vertical="center"/>
    </xf>
    <xf numFmtId="181" fontId="3" fillId="0" borderId="43" xfId="67" applyNumberFormat="1" applyFont="1" applyBorder="1" applyAlignment="1">
      <alignment horizontal="right" vertical="center"/>
    </xf>
    <xf numFmtId="0" fontId="3" fillId="0" borderId="57" xfId="67" applyFont="1" applyBorder="1" applyAlignment="1">
      <alignment horizontal="left" vertical="top" wrapText="1"/>
    </xf>
    <xf numFmtId="176" fontId="3" fillId="0" borderId="47" xfId="67" applyNumberFormat="1" applyFont="1" applyBorder="1" applyAlignment="1">
      <alignment horizontal="right" vertical="center"/>
    </xf>
    <xf numFmtId="181" fontId="3" fillId="0" borderId="2" xfId="67" applyNumberFormat="1" applyFont="1" applyBorder="1" applyAlignment="1">
      <alignment horizontal="right" vertical="center"/>
    </xf>
    <xf numFmtId="0" fontId="3" fillId="0" borderId="58" xfId="67" applyFont="1" applyBorder="1" applyAlignment="1">
      <alignment horizontal="left" vertical="top" wrapText="1"/>
    </xf>
    <xf numFmtId="176" fontId="3" fillId="0" borderId="53" xfId="67" applyNumberFormat="1" applyFont="1" applyBorder="1" applyAlignment="1">
      <alignment horizontal="right" vertical="center"/>
    </xf>
    <xf numFmtId="0" fontId="3" fillId="0" borderId="54" xfId="67" applyFont="1" applyBorder="1" applyAlignment="1">
      <alignment horizontal="left" vertical="center" wrapText="1"/>
    </xf>
    <xf numFmtId="0" fontId="3" fillId="0" borderId="55" xfId="67" applyFont="1" applyBorder="1" applyAlignment="1">
      <alignment horizontal="left" vertical="center" wrapText="1"/>
    </xf>
    <xf numFmtId="0" fontId="3" fillId="3" borderId="36" xfId="67" applyFont="1" applyFill="1" applyBorder="1" applyAlignment="1">
      <alignment horizontal="center" wrapText="1"/>
    </xf>
    <xf numFmtId="0" fontId="3" fillId="3" borderId="37" xfId="67" applyFont="1" applyFill="1" applyBorder="1" applyAlignment="1">
      <alignment horizontal="center" wrapText="1"/>
    </xf>
    <xf numFmtId="0" fontId="3" fillId="3" borderId="29" xfId="67" applyFont="1" applyFill="1" applyBorder="1" applyAlignment="1">
      <alignment horizontal="left" vertical="top" wrapText="1"/>
    </xf>
    <xf numFmtId="179" fontId="3" fillId="3" borderId="41" xfId="67" applyNumberFormat="1" applyFont="1" applyFill="1" applyBorder="1" applyAlignment="1">
      <alignment horizontal="right" vertical="center"/>
    </xf>
    <xf numFmtId="179" fontId="3" fillId="3" borderId="42" xfId="67" applyNumberFormat="1" applyFont="1" applyFill="1" applyBorder="1" applyAlignment="1">
      <alignment horizontal="right" vertical="center"/>
    </xf>
    <xf numFmtId="179" fontId="3" fillId="3" borderId="43" xfId="67" applyNumberFormat="1" applyFont="1" applyFill="1" applyBorder="1" applyAlignment="1">
      <alignment horizontal="right" vertical="center"/>
    </xf>
    <xf numFmtId="0" fontId="3" fillId="3" borderId="49" xfId="67" applyFont="1" applyFill="1" applyBorder="1" applyAlignment="1">
      <alignment horizontal="left" vertical="top" wrapText="1"/>
    </xf>
    <xf numFmtId="180" fontId="3" fillId="3" borderId="50" xfId="67" applyNumberFormat="1" applyFont="1" applyFill="1" applyBorder="1" applyAlignment="1">
      <alignment horizontal="right" vertical="center"/>
    </xf>
    <xf numFmtId="180" fontId="3" fillId="3" borderId="51" xfId="67" applyNumberFormat="1" applyFont="1" applyFill="1" applyBorder="1" applyAlignment="1">
      <alignment horizontal="right" vertical="center"/>
    </xf>
    <xf numFmtId="180" fontId="3" fillId="3" borderId="1" xfId="67" applyNumberFormat="1" applyFont="1" applyFill="1" applyBorder="1" applyAlignment="1">
      <alignment horizontal="right" vertical="center"/>
    </xf>
    <xf numFmtId="0" fontId="3" fillId="3" borderId="45" xfId="67" applyFont="1" applyFill="1" applyBorder="1" applyAlignment="1">
      <alignment horizontal="left" vertical="top" wrapText="1"/>
    </xf>
    <xf numFmtId="179" fontId="3" fillId="3" borderId="46" xfId="67" applyNumberFormat="1" applyFont="1" applyFill="1" applyBorder="1" applyAlignment="1">
      <alignment horizontal="right" vertical="center"/>
    </xf>
    <xf numFmtId="179" fontId="3" fillId="3" borderId="47" xfId="67" applyNumberFormat="1" applyFont="1" applyFill="1" applyBorder="1" applyAlignment="1">
      <alignment horizontal="right" vertical="center"/>
    </xf>
    <xf numFmtId="179" fontId="3" fillId="3" borderId="2" xfId="67" applyNumberFormat="1" applyFont="1" applyFill="1" applyBorder="1" applyAlignment="1">
      <alignment horizontal="right" vertical="center"/>
    </xf>
    <xf numFmtId="181" fontId="3" fillId="3" borderId="47" xfId="67" applyNumberFormat="1" applyFont="1" applyFill="1" applyBorder="1" applyAlignment="1">
      <alignment horizontal="right" vertical="center"/>
    </xf>
    <xf numFmtId="183" fontId="3" fillId="3" borderId="51" xfId="67" applyNumberFormat="1" applyFont="1" applyFill="1" applyBorder="1" applyAlignment="1">
      <alignment horizontal="right" vertical="center"/>
    </xf>
    <xf numFmtId="183" fontId="3" fillId="3" borderId="1" xfId="67" applyNumberFormat="1" applyFont="1" applyFill="1" applyBorder="1" applyAlignment="1">
      <alignment horizontal="right" vertical="center"/>
    </xf>
    <xf numFmtId="0" fontId="3" fillId="3" borderId="35" xfId="67" applyFont="1" applyFill="1" applyBorder="1" applyAlignment="1">
      <alignment horizontal="left" vertical="top" wrapText="1"/>
    </xf>
    <xf numFmtId="180" fontId="3" fillId="3" borderId="53" xfId="67" applyNumberFormat="1" applyFont="1" applyFill="1" applyBorder="1" applyAlignment="1">
      <alignment horizontal="right" vertical="center"/>
    </xf>
    <xf numFmtId="180" fontId="3" fillId="3" borderId="54" xfId="67" applyNumberFormat="1" applyFont="1" applyFill="1" applyBorder="1" applyAlignment="1">
      <alignment horizontal="right" vertical="center"/>
    </xf>
    <xf numFmtId="180" fontId="3" fillId="3" borderId="55" xfId="67" applyNumberFormat="1" applyFont="1" applyFill="1" applyBorder="1" applyAlignment="1">
      <alignment horizontal="right" vertical="center"/>
    </xf>
    <xf numFmtId="178" fontId="3" fillId="3" borderId="42" xfId="67" applyNumberFormat="1" applyFont="1" applyFill="1" applyBorder="1" applyAlignment="1">
      <alignment horizontal="right" vertical="center"/>
    </xf>
    <xf numFmtId="178" fontId="3" fillId="3" borderId="43" xfId="67" applyNumberFormat="1" applyFont="1" applyFill="1" applyBorder="1" applyAlignment="1">
      <alignment horizontal="right" vertical="center"/>
    </xf>
    <xf numFmtId="178" fontId="3" fillId="3" borderId="47" xfId="67" applyNumberFormat="1" applyFont="1" applyFill="1" applyBorder="1" applyAlignment="1">
      <alignment horizontal="right" vertical="center"/>
    </xf>
    <xf numFmtId="178" fontId="3" fillId="3" borderId="2" xfId="67" applyNumberFormat="1" applyFont="1" applyFill="1" applyBorder="1" applyAlignment="1">
      <alignment horizontal="right" vertical="center"/>
    </xf>
    <xf numFmtId="176" fontId="3" fillId="3" borderId="41" xfId="67" applyNumberFormat="1" applyFont="1" applyFill="1" applyBorder="1" applyAlignment="1">
      <alignment horizontal="right" vertical="center"/>
    </xf>
    <xf numFmtId="176" fontId="3" fillId="3" borderId="46" xfId="67" applyNumberFormat="1" applyFont="1" applyFill="1" applyBorder="1" applyAlignment="1">
      <alignment horizontal="right" vertical="center"/>
    </xf>
    <xf numFmtId="183" fontId="3" fillId="3" borderId="50" xfId="67" applyNumberFormat="1" applyFont="1" applyFill="1" applyBorder="1" applyAlignment="1">
      <alignment horizontal="right" vertical="center"/>
    </xf>
    <xf numFmtId="0" fontId="3" fillId="4" borderId="0" xfId="67" applyFont="1" applyFill="1"/>
    <xf numFmtId="176" fontId="3" fillId="0" borderId="56" xfId="67" applyNumberFormat="1" applyFont="1" applyBorder="1" applyAlignment="1">
      <alignment horizontal="right" vertical="center"/>
    </xf>
    <xf numFmtId="176" fontId="3" fillId="0" borderId="58" xfId="67" applyNumberFormat="1" applyFont="1" applyBorder="1" applyAlignment="1">
      <alignment horizontal="right" vertical="center"/>
    </xf>
    <xf numFmtId="0" fontId="3" fillId="0" borderId="67" xfId="67" applyFont="1" applyBorder="1" applyAlignment="1">
      <alignment horizontal="left" wrapText="1"/>
    </xf>
    <xf numFmtId="0" fontId="3" fillId="0" borderId="0" xfId="67" applyFont="1" applyBorder="1" applyAlignment="1">
      <alignment horizontal="left" vertical="top" wrapText="1"/>
    </xf>
    <xf numFmtId="0" fontId="3" fillId="3" borderId="61" xfId="67" applyFont="1" applyFill="1" applyBorder="1" applyAlignment="1">
      <alignment horizontal="center" wrapText="1"/>
    </xf>
    <xf numFmtId="0" fontId="3" fillId="3" borderId="62" xfId="67" applyFont="1" applyFill="1" applyBorder="1" applyAlignment="1">
      <alignment horizontal="center" wrapText="1"/>
    </xf>
    <xf numFmtId="0" fontId="3" fillId="3" borderId="63" xfId="67" applyFont="1" applyFill="1" applyBorder="1" applyAlignment="1">
      <alignment horizontal="center" wrapText="1"/>
    </xf>
    <xf numFmtId="182" fontId="3" fillId="3" borderId="47" xfId="67" applyNumberFormat="1" applyFont="1" applyFill="1" applyBorder="1" applyAlignment="1">
      <alignment horizontal="right" vertical="center"/>
    </xf>
    <xf numFmtId="176" fontId="3" fillId="3" borderId="53" xfId="67" applyNumberFormat="1" applyFont="1" applyFill="1" applyBorder="1" applyAlignment="1">
      <alignment horizontal="right" vertical="center"/>
    </xf>
    <xf numFmtId="178" fontId="3" fillId="3" borderId="54" xfId="67" applyNumberFormat="1" applyFont="1" applyFill="1" applyBorder="1" applyAlignment="1">
      <alignment horizontal="right" vertical="center"/>
    </xf>
    <xf numFmtId="0" fontId="3" fillId="3" borderId="55" xfId="67" applyFont="1" applyFill="1" applyBorder="1" applyAlignment="1">
      <alignment horizontal="left" vertical="center" wrapText="1"/>
    </xf>
    <xf numFmtId="0" fontId="6" fillId="0" borderId="0" xfId="68"/>
    <xf numFmtId="0" fontId="3" fillId="4" borderId="0" xfId="68" applyFont="1" applyFill="1"/>
    <xf numFmtId="0" fontId="3" fillId="0" borderId="29" xfId="68" applyFont="1" applyBorder="1" applyAlignment="1">
      <alignment horizontal="left" vertical="top" wrapText="1"/>
    </xf>
    <xf numFmtId="176" fontId="3" fillId="0" borderId="56" xfId="68" applyNumberFormat="1" applyFont="1" applyBorder="1" applyAlignment="1">
      <alignment horizontal="right" vertical="center"/>
    </xf>
    <xf numFmtId="0" fontId="3" fillId="0" borderId="45" xfId="68" applyFont="1" applyBorder="1" applyAlignment="1">
      <alignment horizontal="left" vertical="top" wrapText="1"/>
    </xf>
    <xf numFmtId="176" fontId="3" fillId="0" borderId="57" xfId="68" applyNumberFormat="1" applyFont="1" applyBorder="1" applyAlignment="1">
      <alignment horizontal="right" vertical="center"/>
    </xf>
    <xf numFmtId="176" fontId="3" fillId="0" borderId="58" xfId="68" applyNumberFormat="1" applyFont="1" applyBorder="1" applyAlignment="1">
      <alignment horizontal="right" vertical="center"/>
    </xf>
    <xf numFmtId="0" fontId="3" fillId="3" borderId="61" xfId="68" applyFont="1" applyFill="1" applyBorder="1" applyAlignment="1">
      <alignment horizontal="center" wrapText="1"/>
    </xf>
    <xf numFmtId="0" fontId="3" fillId="3" borderId="62" xfId="68" applyFont="1" applyFill="1" applyBorder="1" applyAlignment="1">
      <alignment horizontal="center" wrapText="1"/>
    </xf>
    <xf numFmtId="0" fontId="3" fillId="3" borderId="63" xfId="68" applyFont="1" applyFill="1" applyBorder="1" applyAlignment="1">
      <alignment horizontal="center" wrapText="1"/>
    </xf>
    <xf numFmtId="0" fontId="3" fillId="3" borderId="29" xfId="68" applyFont="1" applyFill="1" applyBorder="1" applyAlignment="1">
      <alignment horizontal="left" vertical="top" wrapText="1"/>
    </xf>
    <xf numFmtId="176" fontId="3" fillId="3" borderId="41" xfId="68" applyNumberFormat="1" applyFont="1" applyFill="1" applyBorder="1" applyAlignment="1">
      <alignment horizontal="right" vertical="center"/>
    </xf>
    <xf numFmtId="178" fontId="3" fillId="3" borderId="42" xfId="68" applyNumberFormat="1" applyFont="1" applyFill="1" applyBorder="1" applyAlignment="1">
      <alignment horizontal="right" vertical="center"/>
    </xf>
    <xf numFmtId="178" fontId="3" fillId="3" borderId="43" xfId="68" applyNumberFormat="1" applyFont="1" applyFill="1" applyBorder="1" applyAlignment="1">
      <alignment horizontal="right" vertical="center"/>
    </xf>
    <xf numFmtId="0" fontId="3" fillId="3" borderId="45" xfId="68" applyFont="1" applyFill="1" applyBorder="1" applyAlignment="1">
      <alignment horizontal="left" vertical="top" wrapText="1"/>
    </xf>
    <xf numFmtId="176" fontId="3" fillId="3" borderId="46" xfId="68" applyNumberFormat="1" applyFont="1" applyFill="1" applyBorder="1" applyAlignment="1">
      <alignment horizontal="right" vertical="center"/>
    </xf>
    <xf numFmtId="178" fontId="3" fillId="3" borderId="47" xfId="68" applyNumberFormat="1" applyFont="1" applyFill="1" applyBorder="1" applyAlignment="1">
      <alignment horizontal="right" vertical="center"/>
    </xf>
    <xf numFmtId="178" fontId="3" fillId="3" borderId="2" xfId="68" applyNumberFormat="1" applyFont="1" applyFill="1" applyBorder="1" applyAlignment="1">
      <alignment horizontal="right" vertical="center"/>
    </xf>
    <xf numFmtId="0" fontId="3" fillId="3" borderId="35" xfId="68" applyFont="1" applyFill="1" applyBorder="1" applyAlignment="1">
      <alignment horizontal="left" vertical="top" wrapText="1"/>
    </xf>
    <xf numFmtId="176" fontId="3" fillId="3" borderId="53" xfId="68" applyNumberFormat="1" applyFont="1" applyFill="1" applyBorder="1" applyAlignment="1">
      <alignment horizontal="right" vertical="center"/>
    </xf>
    <xf numFmtId="178" fontId="3" fillId="3" borderId="54" xfId="68" applyNumberFormat="1" applyFont="1" applyFill="1" applyBorder="1" applyAlignment="1">
      <alignment horizontal="right" vertical="center"/>
    </xf>
    <xf numFmtId="0" fontId="3" fillId="3" borderId="55" xfId="68" applyFont="1" applyFill="1" applyBorder="1" applyAlignment="1">
      <alignment horizontal="left" vertical="center" wrapText="1"/>
    </xf>
    <xf numFmtId="182" fontId="3" fillId="3" borderId="47" xfId="68" applyNumberFormat="1" applyFont="1" applyFill="1" applyBorder="1" applyAlignment="1">
      <alignment horizontal="right" vertical="center"/>
    </xf>
    <xf numFmtId="0" fontId="17" fillId="0" borderId="0" xfId="69"/>
    <xf numFmtId="0" fontId="3" fillId="0" borderId="36" xfId="69" applyFont="1" applyBorder="1" applyAlignment="1">
      <alignment horizontal="center" wrapText="1"/>
    </xf>
    <xf numFmtId="0" fontId="3" fillId="0" borderId="37" xfId="69" applyFont="1" applyBorder="1" applyAlignment="1">
      <alignment horizontal="center" wrapText="1"/>
    </xf>
    <xf numFmtId="0" fontId="3" fillId="0" borderId="38" xfId="69" applyFont="1" applyBorder="1" applyAlignment="1">
      <alignment horizontal="center" wrapText="1"/>
    </xf>
    <xf numFmtId="0" fontId="3" fillId="0" borderId="67" xfId="69" applyFont="1" applyBorder="1" applyAlignment="1">
      <alignment horizontal="left" vertical="top" wrapText="1"/>
    </xf>
    <xf numFmtId="179" fontId="3" fillId="0" borderId="61" xfId="69" applyNumberFormat="1" applyFont="1" applyBorder="1" applyAlignment="1">
      <alignment horizontal="right" vertical="center"/>
    </xf>
    <xf numFmtId="180" fontId="3" fillId="0" borderId="62" xfId="69" applyNumberFormat="1" applyFont="1" applyBorder="1" applyAlignment="1">
      <alignment horizontal="right" vertical="center"/>
    </xf>
    <xf numFmtId="176" fontId="3" fillId="0" borderId="62" xfId="69" applyNumberFormat="1" applyFont="1" applyBorder="1" applyAlignment="1">
      <alignment horizontal="right" vertical="center"/>
    </xf>
    <xf numFmtId="179" fontId="3" fillId="0" borderId="62" xfId="69" applyNumberFormat="1" applyFont="1" applyBorder="1" applyAlignment="1">
      <alignment horizontal="right" vertical="center"/>
    </xf>
    <xf numFmtId="180" fontId="3" fillId="0" borderId="63" xfId="69" applyNumberFormat="1" applyFont="1" applyBorder="1" applyAlignment="1">
      <alignment horizontal="right" vertical="center"/>
    </xf>
    <xf numFmtId="179" fontId="3" fillId="0" borderId="46" xfId="69" applyNumberFormat="1" applyFont="1" applyBorder="1" applyAlignment="1">
      <alignment horizontal="right" vertical="center"/>
    </xf>
    <xf numFmtId="0" fontId="3" fillId="0" borderId="61" xfId="69" applyFont="1" applyBorder="1" applyAlignment="1">
      <alignment horizontal="center" wrapText="1"/>
    </xf>
    <xf numFmtId="0" fontId="3" fillId="0" borderId="62" xfId="69" applyFont="1" applyBorder="1" applyAlignment="1">
      <alignment horizontal="center" wrapText="1"/>
    </xf>
    <xf numFmtId="0" fontId="3" fillId="0" borderId="63" xfId="69" applyFont="1" applyBorder="1" applyAlignment="1">
      <alignment horizontal="center" wrapText="1"/>
    </xf>
    <xf numFmtId="0" fontId="3" fillId="0" borderId="56" xfId="69" applyFont="1" applyBorder="1" applyAlignment="1">
      <alignment horizontal="left" vertical="top" wrapText="1"/>
    </xf>
    <xf numFmtId="0" fontId="3" fillId="0" borderId="41" xfId="69" applyFont="1" applyBorder="1" applyAlignment="1">
      <alignment horizontal="right" vertical="center"/>
    </xf>
    <xf numFmtId="176" fontId="3" fillId="0" borderId="42" xfId="69" applyNumberFormat="1" applyFont="1" applyBorder="1" applyAlignment="1">
      <alignment horizontal="right" vertical="center"/>
    </xf>
    <xf numFmtId="181" fontId="3" fillId="0" borderId="43" xfId="69" applyNumberFormat="1" applyFont="1" applyBorder="1" applyAlignment="1">
      <alignment horizontal="right" vertical="center"/>
    </xf>
    <xf numFmtId="0" fontId="3" fillId="0" borderId="57" xfId="69" applyFont="1" applyBorder="1" applyAlignment="1">
      <alignment horizontal="left" vertical="top" wrapText="1"/>
    </xf>
    <xf numFmtId="176" fontId="3" fillId="0" borderId="47" xfId="69" applyNumberFormat="1" applyFont="1" applyBorder="1" applyAlignment="1">
      <alignment horizontal="right" vertical="center"/>
    </xf>
    <xf numFmtId="181" fontId="3" fillId="0" borderId="2" xfId="69" applyNumberFormat="1" applyFont="1" applyBorder="1" applyAlignment="1">
      <alignment horizontal="right" vertical="center"/>
    </xf>
    <xf numFmtId="0" fontId="3" fillId="0" borderId="58" xfId="69" applyFont="1" applyBorder="1" applyAlignment="1">
      <alignment horizontal="left" vertical="top" wrapText="1"/>
    </xf>
    <xf numFmtId="176" fontId="3" fillId="0" borderId="53" xfId="69" applyNumberFormat="1" applyFont="1" applyBorder="1" applyAlignment="1">
      <alignment horizontal="right" vertical="center"/>
    </xf>
    <xf numFmtId="0" fontId="3" fillId="0" borderId="54" xfId="69" applyFont="1" applyBorder="1" applyAlignment="1">
      <alignment horizontal="left" vertical="center" wrapText="1"/>
    </xf>
    <xf numFmtId="0" fontId="3" fillId="0" borderId="55" xfId="69" applyFont="1" applyBorder="1" applyAlignment="1">
      <alignment horizontal="left" vertical="center" wrapText="1"/>
    </xf>
    <xf numFmtId="0" fontId="3" fillId="3" borderId="36" xfId="69" applyFont="1" applyFill="1" applyBorder="1" applyAlignment="1">
      <alignment horizontal="center" wrapText="1"/>
    </xf>
    <xf numFmtId="0" fontId="3" fillId="3" borderId="37" xfId="69" applyFont="1" applyFill="1" applyBorder="1" applyAlignment="1">
      <alignment horizontal="center" wrapText="1"/>
    </xf>
    <xf numFmtId="0" fontId="3" fillId="3" borderId="29" xfId="69" applyFont="1" applyFill="1" applyBorder="1" applyAlignment="1">
      <alignment horizontal="left" vertical="top" wrapText="1"/>
    </xf>
    <xf numFmtId="179" fontId="3" fillId="3" borderId="41" xfId="69" applyNumberFormat="1" applyFont="1" applyFill="1" applyBorder="1" applyAlignment="1">
      <alignment horizontal="right" vertical="center"/>
    </xf>
    <xf numFmtId="179" fontId="3" fillId="3" borderId="42" xfId="69" applyNumberFormat="1" applyFont="1" applyFill="1" applyBorder="1" applyAlignment="1">
      <alignment horizontal="right" vertical="center"/>
    </xf>
    <xf numFmtId="179" fontId="3" fillId="3" borderId="43" xfId="69" applyNumberFormat="1" applyFont="1" applyFill="1" applyBorder="1" applyAlignment="1">
      <alignment horizontal="right" vertical="center"/>
    </xf>
    <xf numFmtId="0" fontId="3" fillId="3" borderId="49" xfId="69" applyFont="1" applyFill="1" applyBorder="1" applyAlignment="1">
      <alignment horizontal="left" vertical="top" wrapText="1"/>
    </xf>
    <xf numFmtId="180" fontId="3" fillId="3" borderId="50" xfId="69" applyNumberFormat="1" applyFont="1" applyFill="1" applyBorder="1" applyAlignment="1">
      <alignment horizontal="right" vertical="center"/>
    </xf>
    <xf numFmtId="180" fontId="3" fillId="3" borderId="51" xfId="69" applyNumberFormat="1" applyFont="1" applyFill="1" applyBorder="1" applyAlignment="1">
      <alignment horizontal="right" vertical="center"/>
    </xf>
    <xf numFmtId="180" fontId="3" fillId="3" borderId="1" xfId="69" applyNumberFormat="1" applyFont="1" applyFill="1" applyBorder="1" applyAlignment="1">
      <alignment horizontal="right" vertical="center"/>
    </xf>
    <xf numFmtId="0" fontId="3" fillId="3" borderId="45" xfId="69" applyFont="1" applyFill="1" applyBorder="1" applyAlignment="1">
      <alignment horizontal="left" vertical="top" wrapText="1"/>
    </xf>
    <xf numFmtId="179" fontId="3" fillId="3" borderId="46" xfId="69" applyNumberFormat="1" applyFont="1" applyFill="1" applyBorder="1" applyAlignment="1">
      <alignment horizontal="right" vertical="center"/>
    </xf>
    <xf numFmtId="179" fontId="3" fillId="3" borderId="47" xfId="69" applyNumberFormat="1" applyFont="1" applyFill="1" applyBorder="1" applyAlignment="1">
      <alignment horizontal="right" vertical="center"/>
    </xf>
    <xf numFmtId="181" fontId="3" fillId="3" borderId="47" xfId="69" applyNumberFormat="1" applyFont="1" applyFill="1" applyBorder="1" applyAlignment="1">
      <alignment horizontal="right" vertical="center"/>
    </xf>
    <xf numFmtId="179" fontId="3" fillId="3" borderId="2" xfId="69" applyNumberFormat="1" applyFont="1" applyFill="1" applyBorder="1" applyAlignment="1">
      <alignment horizontal="right" vertical="center"/>
    </xf>
    <xf numFmtId="183" fontId="3" fillId="3" borderId="50" xfId="69" applyNumberFormat="1" applyFont="1" applyFill="1" applyBorder="1" applyAlignment="1">
      <alignment horizontal="right" vertical="center"/>
    </xf>
    <xf numFmtId="183" fontId="3" fillId="3" borderId="51" xfId="69" applyNumberFormat="1" applyFont="1" applyFill="1" applyBorder="1" applyAlignment="1">
      <alignment horizontal="right" vertical="center"/>
    </xf>
    <xf numFmtId="183" fontId="3" fillId="3" borderId="1" xfId="69" applyNumberFormat="1" applyFont="1" applyFill="1" applyBorder="1" applyAlignment="1">
      <alignment horizontal="right" vertical="center"/>
    </xf>
    <xf numFmtId="0" fontId="3" fillId="3" borderId="35" xfId="69" applyFont="1" applyFill="1" applyBorder="1" applyAlignment="1">
      <alignment horizontal="left" vertical="top" wrapText="1"/>
    </xf>
    <xf numFmtId="180" fontId="3" fillId="3" borderId="53" xfId="69" applyNumberFormat="1" applyFont="1" applyFill="1" applyBorder="1" applyAlignment="1">
      <alignment horizontal="right" vertical="center"/>
    </xf>
    <xf numFmtId="180" fontId="3" fillId="3" borderId="54" xfId="69" applyNumberFormat="1" applyFont="1" applyFill="1" applyBorder="1" applyAlignment="1">
      <alignment horizontal="right" vertical="center"/>
    </xf>
    <xf numFmtId="180" fontId="3" fillId="3" borderId="55" xfId="69" applyNumberFormat="1" applyFont="1" applyFill="1" applyBorder="1" applyAlignment="1">
      <alignment horizontal="right" vertical="center"/>
    </xf>
    <xf numFmtId="0" fontId="3" fillId="0" borderId="36" xfId="70" applyFont="1" applyBorder="1" applyAlignment="1">
      <alignment horizontal="center" wrapText="1"/>
    </xf>
    <xf numFmtId="0" fontId="3" fillId="0" borderId="37" xfId="70" applyFont="1" applyBorder="1" applyAlignment="1">
      <alignment horizontal="center" wrapText="1"/>
    </xf>
    <xf numFmtId="0" fontId="3" fillId="0" borderId="38" xfId="70" applyFont="1" applyBorder="1" applyAlignment="1">
      <alignment horizontal="center" wrapText="1"/>
    </xf>
    <xf numFmtId="0" fontId="3" fillId="0" borderId="67" xfId="70" applyFont="1" applyBorder="1" applyAlignment="1">
      <alignment horizontal="left" vertical="top" wrapText="1"/>
    </xf>
    <xf numFmtId="179" fontId="3" fillId="0" borderId="61" xfId="70" applyNumberFormat="1" applyFont="1" applyBorder="1" applyAlignment="1">
      <alignment horizontal="right" vertical="center"/>
    </xf>
    <xf numFmtId="180" fontId="3" fillId="0" borderId="62" xfId="70" applyNumberFormat="1" applyFont="1" applyBorder="1" applyAlignment="1">
      <alignment horizontal="right" vertical="center"/>
    </xf>
    <xf numFmtId="176" fontId="3" fillId="0" borderId="62" xfId="70" applyNumberFormat="1" applyFont="1" applyBorder="1" applyAlignment="1">
      <alignment horizontal="right" vertical="center"/>
    </xf>
    <xf numFmtId="179" fontId="3" fillId="0" borderId="62" xfId="70" applyNumberFormat="1" applyFont="1" applyBorder="1" applyAlignment="1">
      <alignment horizontal="right" vertical="center"/>
    </xf>
    <xf numFmtId="180" fontId="3" fillId="0" borderId="63" xfId="70" applyNumberFormat="1" applyFont="1" applyBorder="1" applyAlignment="1">
      <alignment horizontal="right" vertical="center"/>
    </xf>
    <xf numFmtId="0" fontId="6" fillId="0" borderId="0" xfId="70"/>
    <xf numFmtId="179" fontId="3" fillId="0" borderId="43" xfId="70" applyNumberFormat="1" applyFont="1" applyBorder="1" applyAlignment="1">
      <alignment horizontal="right" vertical="center"/>
    </xf>
    <xf numFmtId="179" fontId="3" fillId="0" borderId="46" xfId="70" applyNumberFormat="1" applyFont="1" applyBorder="1" applyAlignment="1">
      <alignment horizontal="right" vertical="center"/>
    </xf>
    <xf numFmtId="179" fontId="3" fillId="0" borderId="2" xfId="70" applyNumberFormat="1" applyFont="1" applyBorder="1" applyAlignment="1">
      <alignment horizontal="right" vertical="center"/>
    </xf>
    <xf numFmtId="0" fontId="3" fillId="0" borderId="61" xfId="70" applyFont="1" applyBorder="1" applyAlignment="1">
      <alignment horizontal="center" wrapText="1"/>
    </xf>
    <xf numFmtId="0" fontId="3" fillId="0" borderId="62" xfId="70" applyFont="1" applyBorder="1" applyAlignment="1">
      <alignment horizontal="center" wrapText="1"/>
    </xf>
    <xf numFmtId="0" fontId="3" fillId="0" borderId="63" xfId="70" applyFont="1" applyBorder="1" applyAlignment="1">
      <alignment horizontal="center" wrapText="1"/>
    </xf>
    <xf numFmtId="0" fontId="3" fillId="0" borderId="56" xfId="70" applyFont="1" applyBorder="1" applyAlignment="1">
      <alignment horizontal="left" vertical="top" wrapText="1"/>
    </xf>
    <xf numFmtId="0" fontId="3" fillId="0" borderId="41" xfId="70" applyFont="1" applyBorder="1" applyAlignment="1">
      <alignment horizontal="right" vertical="center"/>
    </xf>
    <xf numFmtId="176" fontId="3" fillId="0" borderId="42" xfId="70" applyNumberFormat="1" applyFont="1" applyBorder="1" applyAlignment="1">
      <alignment horizontal="right" vertical="center"/>
    </xf>
    <xf numFmtId="181" fontId="3" fillId="0" borderId="43" xfId="70" applyNumberFormat="1" applyFont="1" applyBorder="1" applyAlignment="1">
      <alignment horizontal="right" vertical="center"/>
    </xf>
    <xf numFmtId="0" fontId="3" fillId="0" borderId="57" xfId="70" applyFont="1" applyBorder="1" applyAlignment="1">
      <alignment horizontal="left" vertical="top" wrapText="1"/>
    </xf>
    <xf numFmtId="176" fontId="3" fillId="0" borderId="47" xfId="70" applyNumberFormat="1" applyFont="1" applyBorder="1" applyAlignment="1">
      <alignment horizontal="right" vertical="center"/>
    </xf>
    <xf numFmtId="181" fontId="3" fillId="0" borderId="2" xfId="70" applyNumberFormat="1" applyFont="1" applyBorder="1" applyAlignment="1">
      <alignment horizontal="right" vertical="center"/>
    </xf>
    <xf numFmtId="0" fontId="3" fillId="0" borderId="58" xfId="70" applyFont="1" applyBorder="1" applyAlignment="1">
      <alignment horizontal="left" vertical="top" wrapText="1"/>
    </xf>
    <xf numFmtId="176" fontId="3" fillId="0" borderId="53" xfId="70" applyNumberFormat="1" applyFont="1" applyBorder="1" applyAlignment="1">
      <alignment horizontal="right" vertical="center"/>
    </xf>
    <xf numFmtId="0" fontId="3" fillId="0" borderId="54" xfId="70" applyFont="1" applyBorder="1" applyAlignment="1">
      <alignment horizontal="left" vertical="center" wrapText="1"/>
    </xf>
    <xf numFmtId="0" fontId="3" fillId="0" borderId="55" xfId="70" applyFont="1" applyBorder="1" applyAlignment="1">
      <alignment horizontal="left" vertical="center" wrapText="1"/>
    </xf>
    <xf numFmtId="0" fontId="3" fillId="3" borderId="36" xfId="70" applyFont="1" applyFill="1" applyBorder="1" applyAlignment="1">
      <alignment horizontal="center" wrapText="1"/>
    </xf>
    <xf numFmtId="0" fontId="3" fillId="3" borderId="37" xfId="70" applyFont="1" applyFill="1" applyBorder="1" applyAlignment="1">
      <alignment horizontal="center" wrapText="1"/>
    </xf>
    <xf numFmtId="0" fontId="3" fillId="3" borderId="29" xfId="70" applyFont="1" applyFill="1" applyBorder="1" applyAlignment="1">
      <alignment horizontal="left" vertical="top" wrapText="1"/>
    </xf>
    <xf numFmtId="179" fontId="3" fillId="3" borderId="41" xfId="70" applyNumberFormat="1" applyFont="1" applyFill="1" applyBorder="1" applyAlignment="1">
      <alignment horizontal="right" vertical="center"/>
    </xf>
    <xf numFmtId="179" fontId="3" fillId="3" borderId="42" xfId="70" applyNumberFormat="1" applyFont="1" applyFill="1" applyBorder="1" applyAlignment="1">
      <alignment horizontal="right" vertical="center"/>
    </xf>
    <xf numFmtId="179" fontId="3" fillId="3" borderId="43" xfId="70" applyNumberFormat="1" applyFont="1" applyFill="1" applyBorder="1" applyAlignment="1">
      <alignment horizontal="right" vertical="center"/>
    </xf>
    <xf numFmtId="0" fontId="3" fillId="3" borderId="49" xfId="70" applyFont="1" applyFill="1" applyBorder="1" applyAlignment="1">
      <alignment horizontal="left" vertical="top" wrapText="1"/>
    </xf>
    <xf numFmtId="180" fontId="3" fillId="3" borderId="50" xfId="70" applyNumberFormat="1" applyFont="1" applyFill="1" applyBorder="1" applyAlignment="1">
      <alignment horizontal="right" vertical="center"/>
    </xf>
    <xf numFmtId="180" fontId="3" fillId="3" borderId="51" xfId="70" applyNumberFormat="1" applyFont="1" applyFill="1" applyBorder="1" applyAlignment="1">
      <alignment horizontal="right" vertical="center"/>
    </xf>
    <xf numFmtId="180" fontId="3" fillId="3" borderId="1" xfId="70" applyNumberFormat="1" applyFont="1" applyFill="1" applyBorder="1" applyAlignment="1">
      <alignment horizontal="right" vertical="center"/>
    </xf>
    <xf numFmtId="0" fontId="3" fillId="3" borderId="45" xfId="70" applyFont="1" applyFill="1" applyBorder="1" applyAlignment="1">
      <alignment horizontal="left" vertical="top" wrapText="1"/>
    </xf>
    <xf numFmtId="179" fontId="3" fillId="3" borderId="46" xfId="70" applyNumberFormat="1" applyFont="1" applyFill="1" applyBorder="1" applyAlignment="1">
      <alignment horizontal="right" vertical="center"/>
    </xf>
    <xf numFmtId="179" fontId="3" fillId="3" borderId="47" xfId="70" applyNumberFormat="1" applyFont="1" applyFill="1" applyBorder="1" applyAlignment="1">
      <alignment horizontal="right" vertical="center"/>
    </xf>
    <xf numFmtId="179" fontId="3" fillId="3" borderId="2" xfId="70" applyNumberFormat="1" applyFont="1" applyFill="1" applyBorder="1" applyAlignment="1">
      <alignment horizontal="right" vertical="center"/>
    </xf>
    <xf numFmtId="181" fontId="3" fillId="3" borderId="47" xfId="70" applyNumberFormat="1" applyFont="1" applyFill="1" applyBorder="1" applyAlignment="1">
      <alignment horizontal="right" vertical="center"/>
    </xf>
    <xf numFmtId="183" fontId="3" fillId="3" borderId="50" xfId="70" applyNumberFormat="1" applyFont="1" applyFill="1" applyBorder="1" applyAlignment="1">
      <alignment horizontal="right" vertical="center"/>
    </xf>
    <xf numFmtId="183" fontId="3" fillId="3" borderId="51" xfId="70" applyNumberFormat="1" applyFont="1" applyFill="1" applyBorder="1" applyAlignment="1">
      <alignment horizontal="right" vertical="center"/>
    </xf>
    <xf numFmtId="183" fontId="3" fillId="3" borderId="1" xfId="70" applyNumberFormat="1" applyFont="1" applyFill="1" applyBorder="1" applyAlignment="1">
      <alignment horizontal="right" vertical="center"/>
    </xf>
    <xf numFmtId="0" fontId="3" fillId="3" borderId="35" xfId="70" applyFont="1" applyFill="1" applyBorder="1" applyAlignment="1">
      <alignment horizontal="left" vertical="top" wrapText="1"/>
    </xf>
    <xf numFmtId="180" fontId="3" fillId="3" borderId="53" xfId="70" applyNumberFormat="1" applyFont="1" applyFill="1" applyBorder="1" applyAlignment="1">
      <alignment horizontal="right" vertical="center"/>
    </xf>
    <xf numFmtId="180" fontId="3" fillId="3" borderId="54" xfId="70" applyNumberFormat="1" applyFont="1" applyFill="1" applyBorder="1" applyAlignment="1">
      <alignment horizontal="right" vertical="center"/>
    </xf>
    <xf numFmtId="180" fontId="3" fillId="3" borderId="55" xfId="70" applyNumberFormat="1" applyFont="1" applyFill="1" applyBorder="1" applyAlignment="1">
      <alignment horizontal="right" vertical="center"/>
    </xf>
    <xf numFmtId="0" fontId="3" fillId="0" borderId="36" xfId="71" applyFont="1" applyBorder="1" applyAlignment="1">
      <alignment horizontal="center" wrapText="1"/>
    </xf>
    <xf numFmtId="0" fontId="3" fillId="0" borderId="37" xfId="71" applyFont="1" applyBorder="1" applyAlignment="1">
      <alignment horizontal="center" wrapText="1"/>
    </xf>
    <xf numFmtId="0" fontId="3" fillId="0" borderId="67" xfId="71" applyFont="1" applyBorder="1" applyAlignment="1">
      <alignment horizontal="left" vertical="top" wrapText="1"/>
    </xf>
    <xf numFmtId="180" fontId="3" fillId="0" borderId="62" xfId="71" applyNumberFormat="1" applyFont="1" applyBorder="1" applyAlignment="1">
      <alignment horizontal="right" vertical="center"/>
    </xf>
    <xf numFmtId="176" fontId="3" fillId="0" borderId="62" xfId="71" applyNumberFormat="1" applyFont="1" applyBorder="1" applyAlignment="1">
      <alignment horizontal="right" vertical="center"/>
    </xf>
    <xf numFmtId="179" fontId="3" fillId="0" borderId="62" xfId="71" applyNumberFormat="1" applyFont="1" applyBorder="1" applyAlignment="1">
      <alignment horizontal="right" vertical="center"/>
    </xf>
    <xf numFmtId="180" fontId="3" fillId="0" borderId="63" xfId="71" applyNumberFormat="1" applyFont="1" applyBorder="1" applyAlignment="1">
      <alignment horizontal="right" vertical="center"/>
    </xf>
    <xf numFmtId="0" fontId="6" fillId="0" borderId="0" xfId="71"/>
    <xf numFmtId="0" fontId="3" fillId="4" borderId="0" xfId="71" applyFont="1" applyFill="1"/>
    <xf numFmtId="0" fontId="3" fillId="0" borderId="38" xfId="71" applyFont="1" applyBorder="1" applyAlignment="1">
      <alignment horizontal="center" wrapText="1"/>
    </xf>
    <xf numFmtId="0" fontId="3" fillId="0" borderId="29" xfId="71" applyFont="1" applyBorder="1" applyAlignment="1">
      <alignment horizontal="left" vertical="top" wrapText="1"/>
    </xf>
    <xf numFmtId="176" fontId="3" fillId="0" borderId="42" xfId="71" applyNumberFormat="1" applyFont="1" applyBorder="1" applyAlignment="1">
      <alignment horizontal="right" vertical="center"/>
    </xf>
    <xf numFmtId="0" fontId="3" fillId="0" borderId="45" xfId="71" applyFont="1" applyBorder="1" applyAlignment="1">
      <alignment horizontal="left" vertical="top" wrapText="1"/>
    </xf>
    <xf numFmtId="176" fontId="3" fillId="0" borderId="47" xfId="71" applyNumberFormat="1" applyFont="1" applyBorder="1" applyAlignment="1">
      <alignment horizontal="right" vertical="center"/>
    </xf>
    <xf numFmtId="0" fontId="3" fillId="0" borderId="35" xfId="71" applyFont="1" applyBorder="1" applyAlignment="1">
      <alignment horizontal="left" vertical="top" wrapText="1"/>
    </xf>
    <xf numFmtId="176" fontId="3" fillId="0" borderId="53" xfId="71" applyNumberFormat="1" applyFont="1" applyBorder="1" applyAlignment="1">
      <alignment horizontal="right" vertical="center"/>
    </xf>
    <xf numFmtId="0" fontId="3" fillId="0" borderId="61" xfId="71" applyFont="1" applyBorder="1" applyAlignment="1">
      <alignment horizontal="center" wrapText="1"/>
    </xf>
    <xf numFmtId="0" fontId="3" fillId="0" borderId="62" xfId="71" applyFont="1" applyBorder="1" applyAlignment="1">
      <alignment horizontal="center" wrapText="1"/>
    </xf>
    <xf numFmtId="0" fontId="3" fillId="0" borderId="63" xfId="71" applyFont="1" applyBorder="1" applyAlignment="1">
      <alignment horizontal="center" wrapText="1"/>
    </xf>
    <xf numFmtId="0" fontId="3" fillId="0" borderId="56" xfId="71" applyFont="1" applyBorder="1" applyAlignment="1">
      <alignment horizontal="left" vertical="top" wrapText="1"/>
    </xf>
    <xf numFmtId="0" fontId="3" fillId="0" borderId="41" xfId="71" applyFont="1" applyBorder="1" applyAlignment="1">
      <alignment horizontal="right" vertical="center"/>
    </xf>
    <xf numFmtId="0" fontId="3" fillId="0" borderId="57" xfId="71" applyFont="1" applyBorder="1" applyAlignment="1">
      <alignment horizontal="left" vertical="top" wrapText="1"/>
    </xf>
    <xf numFmtId="179" fontId="3" fillId="0" borderId="46" xfId="71" applyNumberFormat="1" applyFont="1" applyBorder="1" applyAlignment="1">
      <alignment horizontal="right" vertical="center"/>
    </xf>
    <xf numFmtId="0" fontId="3" fillId="0" borderId="58" xfId="71" applyFont="1" applyBorder="1" applyAlignment="1">
      <alignment horizontal="left" vertical="top" wrapText="1"/>
    </xf>
    <xf numFmtId="0" fontId="3" fillId="0" borderId="54" xfId="71" applyFont="1" applyBorder="1" applyAlignment="1">
      <alignment horizontal="left" vertical="center" wrapText="1"/>
    </xf>
    <xf numFmtId="0" fontId="3" fillId="0" borderId="55" xfId="71" applyFont="1" applyBorder="1" applyAlignment="1">
      <alignment horizontal="left" vertical="center" wrapText="1"/>
    </xf>
    <xf numFmtId="181" fontId="3" fillId="0" borderId="2" xfId="71" applyNumberFormat="1" applyFont="1" applyBorder="1" applyAlignment="1">
      <alignment horizontal="right" vertical="center"/>
    </xf>
    <xf numFmtId="0" fontId="6" fillId="0" borderId="0" xfId="72"/>
    <xf numFmtId="0" fontId="3" fillId="3" borderId="29" xfId="71" applyFont="1" applyFill="1" applyBorder="1" applyAlignment="1">
      <alignment horizontal="left" vertical="top" wrapText="1"/>
    </xf>
    <xf numFmtId="0" fontId="3" fillId="3" borderId="45" xfId="71" applyFont="1" applyFill="1" applyBorder="1" applyAlignment="1">
      <alignment horizontal="left" vertical="top" wrapText="1"/>
    </xf>
    <xf numFmtId="0" fontId="3" fillId="3" borderId="35" xfId="71" applyFont="1" applyFill="1" applyBorder="1" applyAlignment="1">
      <alignment horizontal="left" vertical="top" wrapText="1"/>
    </xf>
    <xf numFmtId="0" fontId="3" fillId="0" borderId="61" xfId="72" applyFont="1" applyBorder="1" applyAlignment="1">
      <alignment horizontal="center" wrapText="1"/>
    </xf>
    <xf numFmtId="0" fontId="3" fillId="0" borderId="62" xfId="72" applyFont="1" applyBorder="1" applyAlignment="1">
      <alignment horizontal="center" wrapText="1"/>
    </xf>
    <xf numFmtId="0" fontId="3" fillId="0" borderId="63" xfId="72" applyFont="1" applyBorder="1" applyAlignment="1">
      <alignment horizontal="center" wrapText="1"/>
    </xf>
    <xf numFmtId="176" fontId="3" fillId="0" borderId="53" xfId="72" applyNumberFormat="1" applyFont="1" applyBorder="1" applyAlignment="1">
      <alignment horizontal="right" vertical="center"/>
    </xf>
    <xf numFmtId="0" fontId="3" fillId="0" borderId="55" xfId="72" applyFont="1" applyBorder="1" applyAlignment="1">
      <alignment horizontal="left" vertical="center" wrapText="1"/>
    </xf>
    <xf numFmtId="0" fontId="3" fillId="0" borderId="49" xfId="71" applyFont="1" applyBorder="1" applyAlignment="1">
      <alignment horizontal="left" vertical="top" wrapText="1"/>
    </xf>
    <xf numFmtId="181" fontId="3" fillId="0" borderId="43" xfId="71" applyNumberFormat="1" applyFont="1" applyBorder="1" applyAlignment="1">
      <alignment horizontal="right" vertical="center"/>
    </xf>
    <xf numFmtId="0" fontId="3" fillId="0" borderId="68" xfId="71" applyFont="1" applyBorder="1" applyAlignment="1">
      <alignment horizontal="left" vertical="top" wrapText="1"/>
    </xf>
    <xf numFmtId="179" fontId="3" fillId="0" borderId="50" xfId="71" applyNumberFormat="1" applyFont="1" applyBorder="1" applyAlignment="1">
      <alignment horizontal="right" vertical="center"/>
    </xf>
    <xf numFmtId="176" fontId="3" fillId="0" borderId="51" xfId="71" applyNumberFormat="1" applyFont="1" applyBorder="1" applyAlignment="1">
      <alignment horizontal="right" vertical="center"/>
    </xf>
    <xf numFmtId="181" fontId="3" fillId="0" borderId="1" xfId="71" applyNumberFormat="1" applyFont="1" applyBorder="1" applyAlignment="1">
      <alignment horizontal="right" vertical="center"/>
    </xf>
    <xf numFmtId="0" fontId="3" fillId="3" borderId="36" xfId="71" applyFont="1" applyFill="1" applyBorder="1" applyAlignment="1">
      <alignment horizontal="center" wrapText="1"/>
    </xf>
    <xf numFmtId="0" fontId="3" fillId="3" borderId="37" xfId="71" applyFont="1" applyFill="1" applyBorder="1" applyAlignment="1">
      <alignment horizontal="center" wrapText="1"/>
    </xf>
    <xf numFmtId="0" fontId="3" fillId="3" borderId="49" xfId="71" applyFont="1" applyFill="1" applyBorder="1" applyAlignment="1">
      <alignment horizontal="left" vertical="top" wrapText="1"/>
    </xf>
    <xf numFmtId="180" fontId="3" fillId="3" borderId="50" xfId="71" applyNumberFormat="1" applyFont="1" applyFill="1" applyBorder="1" applyAlignment="1">
      <alignment horizontal="right" vertical="center"/>
    </xf>
    <xf numFmtId="180" fontId="3" fillId="3" borderId="51" xfId="71" applyNumberFormat="1" applyFont="1" applyFill="1" applyBorder="1" applyAlignment="1">
      <alignment horizontal="right" vertical="center"/>
    </xf>
    <xf numFmtId="180" fontId="3" fillId="3" borderId="1" xfId="71" applyNumberFormat="1" applyFont="1" applyFill="1" applyBorder="1" applyAlignment="1">
      <alignment horizontal="right" vertical="center"/>
    </xf>
    <xf numFmtId="180" fontId="3" fillId="3" borderId="53" xfId="71" applyNumberFormat="1" applyFont="1" applyFill="1" applyBorder="1" applyAlignment="1">
      <alignment horizontal="right" vertical="center"/>
    </xf>
    <xf numFmtId="180" fontId="3" fillId="3" borderId="54" xfId="71" applyNumberFormat="1" applyFont="1" applyFill="1" applyBorder="1" applyAlignment="1">
      <alignment horizontal="right" vertical="center"/>
    </xf>
    <xf numFmtId="180" fontId="3" fillId="3" borderId="55" xfId="71" applyNumberFormat="1" applyFont="1" applyFill="1" applyBorder="1" applyAlignment="1">
      <alignment horizontal="right" vertical="center"/>
    </xf>
    <xf numFmtId="179" fontId="3" fillId="0" borderId="61" xfId="71" applyNumberFormat="1" applyFont="1" applyBorder="1" applyAlignment="1">
      <alignment horizontal="right" vertical="center"/>
    </xf>
    <xf numFmtId="179" fontId="3" fillId="3" borderId="41" xfId="71" applyNumberFormat="1" applyFont="1" applyFill="1" applyBorder="1" applyAlignment="1">
      <alignment horizontal="right" vertical="center"/>
    </xf>
    <xf numFmtId="179" fontId="3" fillId="3" borderId="42" xfId="71" applyNumberFormat="1" applyFont="1" applyFill="1" applyBorder="1" applyAlignment="1">
      <alignment horizontal="right" vertical="center"/>
    </xf>
    <xf numFmtId="179" fontId="3" fillId="3" borderId="43" xfId="71" applyNumberFormat="1" applyFont="1" applyFill="1" applyBorder="1" applyAlignment="1">
      <alignment horizontal="right" vertical="center"/>
    </xf>
    <xf numFmtId="179" fontId="3" fillId="3" borderId="46" xfId="71" applyNumberFormat="1" applyFont="1" applyFill="1" applyBorder="1" applyAlignment="1">
      <alignment horizontal="right" vertical="center"/>
    </xf>
    <xf numFmtId="179" fontId="3" fillId="3" borderId="47" xfId="71" applyNumberFormat="1" applyFont="1" applyFill="1" applyBorder="1" applyAlignment="1">
      <alignment horizontal="right" vertical="center"/>
    </xf>
    <xf numFmtId="179" fontId="3" fillId="3" borderId="2" xfId="71" applyNumberFormat="1" applyFont="1" applyFill="1" applyBorder="1" applyAlignment="1">
      <alignment horizontal="right" vertical="center"/>
    </xf>
    <xf numFmtId="181" fontId="3" fillId="0" borderId="50" xfId="71" applyNumberFormat="1" applyFont="1" applyBorder="1" applyAlignment="1">
      <alignment horizontal="right" vertical="center"/>
    </xf>
    <xf numFmtId="176" fontId="3" fillId="0" borderId="50" xfId="71" applyNumberFormat="1" applyFont="1" applyBorder="1" applyAlignment="1">
      <alignment horizontal="right" vertical="center"/>
    </xf>
    <xf numFmtId="0" fontId="3" fillId="0" borderId="51" xfId="71" applyFont="1" applyBorder="1" applyAlignment="1">
      <alignment horizontal="left" vertical="center" wrapText="1"/>
    </xf>
    <xf numFmtId="0" fontId="3" fillId="0" borderId="1" xfId="71" applyFont="1" applyBorder="1" applyAlignment="1">
      <alignment horizontal="left" vertical="center" wrapText="1"/>
    </xf>
    <xf numFmtId="0" fontId="3" fillId="0" borderId="50" xfId="71" applyFont="1" applyBorder="1" applyAlignment="1">
      <alignment horizontal="right" vertical="center"/>
    </xf>
    <xf numFmtId="181" fontId="3" fillId="3" borderId="42" xfId="71" applyNumberFormat="1" applyFont="1" applyFill="1" applyBorder="1" applyAlignment="1">
      <alignment horizontal="right" vertical="center"/>
    </xf>
    <xf numFmtId="181" fontId="3" fillId="0" borderId="46" xfId="71" applyNumberFormat="1" applyFont="1" applyBorder="1" applyAlignment="1">
      <alignment horizontal="right" vertical="center"/>
    </xf>
    <xf numFmtId="0" fontId="3" fillId="0" borderId="46" xfId="71" applyFont="1" applyBorder="1" applyAlignment="1">
      <alignment horizontal="right" vertical="center"/>
    </xf>
    <xf numFmtId="179" fontId="3" fillId="3" borderId="50" xfId="71" applyNumberFormat="1" applyFont="1" applyFill="1" applyBorder="1" applyAlignment="1">
      <alignment horizontal="right" vertical="center"/>
    </xf>
    <xf numFmtId="179" fontId="3" fillId="3" borderId="51" xfId="71" applyNumberFormat="1" applyFont="1" applyFill="1" applyBorder="1" applyAlignment="1">
      <alignment horizontal="right" vertical="center"/>
    </xf>
    <xf numFmtId="179" fontId="3" fillId="3" borderId="1" xfId="71" applyNumberFormat="1" applyFont="1" applyFill="1" applyBorder="1" applyAlignment="1">
      <alignment horizontal="right" vertical="center"/>
    </xf>
    <xf numFmtId="179" fontId="3" fillId="3" borderId="53" xfId="71" applyNumberFormat="1" applyFont="1" applyFill="1" applyBorder="1" applyAlignment="1">
      <alignment horizontal="right" vertical="center"/>
    </xf>
    <xf numFmtId="179" fontId="3" fillId="3" borderId="54" xfId="71" applyNumberFormat="1" applyFont="1" applyFill="1" applyBorder="1" applyAlignment="1">
      <alignment horizontal="right" vertical="center"/>
    </xf>
    <xf numFmtId="179" fontId="3" fillId="3" borderId="55" xfId="71" applyNumberFormat="1" applyFont="1" applyFill="1" applyBorder="1" applyAlignment="1">
      <alignment horizontal="right" vertical="center"/>
    </xf>
    <xf numFmtId="0" fontId="3" fillId="0" borderId="36" xfId="72" applyFont="1" applyBorder="1" applyAlignment="1">
      <alignment horizontal="center" wrapText="1"/>
    </xf>
    <xf numFmtId="0" fontId="3" fillId="0" borderId="37" xfId="72" applyFont="1" applyBorder="1" applyAlignment="1">
      <alignment horizontal="center" wrapText="1"/>
    </xf>
    <xf numFmtId="0" fontId="3" fillId="0" borderId="38" xfId="72" applyFont="1" applyBorder="1" applyAlignment="1">
      <alignment horizontal="center" wrapText="1"/>
    </xf>
    <xf numFmtId="0" fontId="3" fillId="0" borderId="67" xfId="72" applyFont="1" applyBorder="1" applyAlignment="1">
      <alignment horizontal="left" vertical="top" wrapText="1"/>
    </xf>
    <xf numFmtId="179" fontId="3" fillId="0" borderId="61" xfId="72" applyNumberFormat="1" applyFont="1" applyBorder="1" applyAlignment="1">
      <alignment horizontal="right" vertical="center"/>
    </xf>
    <xf numFmtId="180" fontId="3" fillId="0" borderId="62" xfId="72" applyNumberFormat="1" applyFont="1" applyBorder="1" applyAlignment="1">
      <alignment horizontal="right" vertical="center"/>
    </xf>
    <xf numFmtId="176" fontId="3" fillId="0" borderId="62" xfId="72" applyNumberFormat="1" applyFont="1" applyBorder="1" applyAlignment="1">
      <alignment horizontal="right" vertical="center"/>
    </xf>
    <xf numFmtId="179" fontId="3" fillId="0" borderId="62" xfId="72" applyNumberFormat="1" applyFont="1" applyBorder="1" applyAlignment="1">
      <alignment horizontal="right" vertical="center"/>
    </xf>
    <xf numFmtId="180" fontId="3" fillId="0" borderId="63" xfId="72" applyNumberFormat="1" applyFont="1" applyBorder="1" applyAlignment="1">
      <alignment horizontal="right" vertical="center"/>
    </xf>
    <xf numFmtId="179" fontId="3" fillId="0" borderId="46" xfId="72" applyNumberFormat="1" applyFont="1" applyBorder="1" applyAlignment="1">
      <alignment horizontal="right" vertical="center"/>
    </xf>
    <xf numFmtId="0" fontId="3" fillId="0" borderId="56" xfId="72" applyFont="1" applyBorder="1" applyAlignment="1">
      <alignment horizontal="left" vertical="top" wrapText="1"/>
    </xf>
    <xf numFmtId="0" fontId="3" fillId="0" borderId="41" xfId="72" applyFont="1" applyBorder="1" applyAlignment="1">
      <alignment horizontal="right" vertical="center"/>
    </xf>
    <xf numFmtId="176" fontId="3" fillId="0" borderId="42" xfId="72" applyNumberFormat="1" applyFont="1" applyBorder="1" applyAlignment="1">
      <alignment horizontal="right" vertical="center"/>
    </xf>
    <xf numFmtId="181" fontId="3" fillId="0" borderId="43" xfId="72" applyNumberFormat="1" applyFont="1" applyBorder="1" applyAlignment="1">
      <alignment horizontal="right" vertical="center"/>
    </xf>
    <xf numFmtId="0" fontId="3" fillId="0" borderId="57" xfId="72" applyFont="1" applyBorder="1" applyAlignment="1">
      <alignment horizontal="left" vertical="top" wrapText="1"/>
    </xf>
    <xf numFmtId="176" fontId="3" fillId="0" borderId="47" xfId="72" applyNumberFormat="1" applyFont="1" applyBorder="1" applyAlignment="1">
      <alignment horizontal="right" vertical="center"/>
    </xf>
    <xf numFmtId="181" fontId="3" fillId="0" borderId="2" xfId="72" applyNumberFormat="1" applyFont="1" applyBorder="1" applyAlignment="1">
      <alignment horizontal="right" vertical="center"/>
    </xf>
    <xf numFmtId="0" fontId="3" fillId="0" borderId="68" xfId="72" applyFont="1" applyBorder="1" applyAlignment="1">
      <alignment horizontal="left" vertical="top" wrapText="1"/>
    </xf>
    <xf numFmtId="179" fontId="3" fillId="0" borderId="50" xfId="72" applyNumberFormat="1" applyFont="1" applyBorder="1" applyAlignment="1">
      <alignment horizontal="right" vertical="center"/>
    </xf>
    <xf numFmtId="176" fontId="3" fillId="0" borderId="51" xfId="72" applyNumberFormat="1" applyFont="1" applyBorder="1" applyAlignment="1">
      <alignment horizontal="right" vertical="center"/>
    </xf>
    <xf numFmtId="181" fontId="3" fillId="0" borderId="1" xfId="72" applyNumberFormat="1" applyFont="1" applyBorder="1" applyAlignment="1">
      <alignment horizontal="right" vertical="center"/>
    </xf>
    <xf numFmtId="0" fontId="3" fillId="0" borderId="58" xfId="72" applyFont="1" applyBorder="1" applyAlignment="1">
      <alignment horizontal="left" vertical="top" wrapText="1"/>
    </xf>
    <xf numFmtId="0" fontId="3" fillId="0" borderId="54" xfId="72" applyFont="1" applyBorder="1" applyAlignment="1">
      <alignment horizontal="left" vertical="center" wrapText="1"/>
    </xf>
    <xf numFmtId="0" fontId="3" fillId="3" borderId="36" xfId="72" applyFont="1" applyFill="1" applyBorder="1" applyAlignment="1">
      <alignment horizontal="center" wrapText="1"/>
    </xf>
    <xf numFmtId="0" fontId="3" fillId="3" borderId="37" xfId="72" applyFont="1" applyFill="1" applyBorder="1" applyAlignment="1">
      <alignment horizontal="center" wrapText="1"/>
    </xf>
    <xf numFmtId="0" fontId="3" fillId="3" borderId="29" xfId="72" applyFont="1" applyFill="1" applyBorder="1" applyAlignment="1">
      <alignment horizontal="left" vertical="top" wrapText="1"/>
    </xf>
    <xf numFmtId="179" fontId="3" fillId="3" borderId="41" xfId="72" applyNumberFormat="1" applyFont="1" applyFill="1" applyBorder="1" applyAlignment="1">
      <alignment horizontal="right" vertical="center"/>
    </xf>
    <xf numFmtId="179" fontId="3" fillId="3" borderId="42" xfId="72" applyNumberFormat="1" applyFont="1" applyFill="1" applyBorder="1" applyAlignment="1">
      <alignment horizontal="right" vertical="center"/>
    </xf>
    <xf numFmtId="179" fontId="3" fillId="3" borderId="43" xfId="72" applyNumberFormat="1" applyFont="1" applyFill="1" applyBorder="1" applyAlignment="1">
      <alignment horizontal="right" vertical="center"/>
    </xf>
    <xf numFmtId="0" fontId="3" fillId="3" borderId="49" xfId="72" applyFont="1" applyFill="1" applyBorder="1" applyAlignment="1">
      <alignment horizontal="left" vertical="top" wrapText="1"/>
    </xf>
    <xf numFmtId="180" fontId="3" fillId="3" borderId="50" xfId="72" applyNumberFormat="1" applyFont="1" applyFill="1" applyBorder="1" applyAlignment="1">
      <alignment horizontal="right" vertical="center"/>
    </xf>
    <xf numFmtId="180" fontId="3" fillId="3" borderId="51" xfId="72" applyNumberFormat="1" applyFont="1" applyFill="1" applyBorder="1" applyAlignment="1">
      <alignment horizontal="right" vertical="center"/>
    </xf>
    <xf numFmtId="180" fontId="3" fillId="3" borderId="1" xfId="72" applyNumberFormat="1" applyFont="1" applyFill="1" applyBorder="1" applyAlignment="1">
      <alignment horizontal="right" vertical="center"/>
    </xf>
    <xf numFmtId="0" fontId="3" fillId="3" borderId="45" xfId="72" applyFont="1" applyFill="1" applyBorder="1" applyAlignment="1">
      <alignment horizontal="left" vertical="top" wrapText="1"/>
    </xf>
    <xf numFmtId="179" fontId="3" fillId="3" borderId="46" xfId="72" applyNumberFormat="1" applyFont="1" applyFill="1" applyBorder="1" applyAlignment="1">
      <alignment horizontal="right" vertical="center"/>
    </xf>
    <xf numFmtId="179" fontId="3" fillId="3" borderId="47" xfId="72" applyNumberFormat="1" applyFont="1" applyFill="1" applyBorder="1" applyAlignment="1">
      <alignment horizontal="right" vertical="center"/>
    </xf>
    <xf numFmtId="179" fontId="3" fillId="3" borderId="2" xfId="72" applyNumberFormat="1" applyFont="1" applyFill="1" applyBorder="1" applyAlignment="1">
      <alignment horizontal="right" vertical="center"/>
    </xf>
    <xf numFmtId="183" fontId="3" fillId="3" borderId="51" xfId="72" applyNumberFormat="1" applyFont="1" applyFill="1" applyBorder="1" applyAlignment="1">
      <alignment horizontal="right" vertical="center"/>
    </xf>
    <xf numFmtId="181" fontId="3" fillId="3" borderId="47" xfId="72" applyNumberFormat="1" applyFont="1" applyFill="1" applyBorder="1" applyAlignment="1">
      <alignment horizontal="right" vertical="center"/>
    </xf>
    <xf numFmtId="183" fontId="3" fillId="3" borderId="50" xfId="72" applyNumberFormat="1" applyFont="1" applyFill="1" applyBorder="1" applyAlignment="1">
      <alignment horizontal="right" vertical="center"/>
    </xf>
    <xf numFmtId="183" fontId="3" fillId="3" borderId="1" xfId="72" applyNumberFormat="1" applyFont="1" applyFill="1" applyBorder="1" applyAlignment="1">
      <alignment horizontal="right" vertical="center"/>
    </xf>
    <xf numFmtId="0" fontId="3" fillId="3" borderId="35" xfId="72" applyFont="1" applyFill="1" applyBorder="1" applyAlignment="1">
      <alignment horizontal="left" vertical="top" wrapText="1"/>
    </xf>
    <xf numFmtId="180" fontId="3" fillId="3" borderId="53" xfId="72" applyNumberFormat="1" applyFont="1" applyFill="1" applyBorder="1" applyAlignment="1">
      <alignment horizontal="right" vertical="center"/>
    </xf>
    <xf numFmtId="180" fontId="3" fillId="3" borderId="54" xfId="72" applyNumberFormat="1" applyFont="1" applyFill="1" applyBorder="1" applyAlignment="1">
      <alignment horizontal="right" vertical="center"/>
    </xf>
    <xf numFmtId="180" fontId="3" fillId="3" borderId="55" xfId="72" applyNumberFormat="1" applyFont="1" applyFill="1" applyBorder="1" applyAlignment="1">
      <alignment horizontal="right" vertical="center"/>
    </xf>
    <xf numFmtId="181" fontId="3" fillId="0" borderId="50" xfId="72" applyNumberFormat="1" applyFont="1" applyBorder="1" applyAlignment="1">
      <alignment horizontal="right" vertical="center"/>
    </xf>
    <xf numFmtId="0" fontId="6" fillId="0" borderId="0" xfId="73"/>
    <xf numFmtId="0" fontId="3" fillId="0" borderId="36" xfId="73" applyFont="1" applyBorder="1" applyAlignment="1">
      <alignment horizontal="center" wrapText="1"/>
    </xf>
    <xf numFmtId="0" fontId="3" fillId="0" borderId="37" xfId="73" applyFont="1" applyBorder="1" applyAlignment="1">
      <alignment horizontal="center" wrapText="1"/>
    </xf>
    <xf numFmtId="0" fontId="3" fillId="0" borderId="38" xfId="73" applyFont="1" applyBorder="1" applyAlignment="1">
      <alignment horizontal="center" wrapText="1"/>
    </xf>
    <xf numFmtId="0" fontId="3" fillId="0" borderId="67" xfId="73" applyFont="1" applyBorder="1" applyAlignment="1">
      <alignment horizontal="left" vertical="top" wrapText="1"/>
    </xf>
    <xf numFmtId="179" fontId="3" fillId="0" borderId="61" xfId="73" applyNumberFormat="1" applyFont="1" applyBorder="1" applyAlignment="1">
      <alignment horizontal="right" vertical="center"/>
    </xf>
    <xf numFmtId="180" fontId="3" fillId="0" borderId="62" xfId="73" applyNumberFormat="1" applyFont="1" applyBorder="1" applyAlignment="1">
      <alignment horizontal="right" vertical="center"/>
    </xf>
    <xf numFmtId="176" fontId="3" fillId="0" borderId="62" xfId="73" applyNumberFormat="1" applyFont="1" applyBorder="1" applyAlignment="1">
      <alignment horizontal="right" vertical="center"/>
    </xf>
    <xf numFmtId="179" fontId="3" fillId="0" borderId="62" xfId="73" applyNumberFormat="1" applyFont="1" applyBorder="1" applyAlignment="1">
      <alignment horizontal="right" vertical="center"/>
    </xf>
    <xf numFmtId="180" fontId="3" fillId="0" borderId="63" xfId="73" applyNumberFormat="1" applyFont="1" applyBorder="1" applyAlignment="1">
      <alignment horizontal="right" vertical="center"/>
    </xf>
    <xf numFmtId="179" fontId="3" fillId="0" borderId="46" xfId="73" applyNumberFormat="1" applyFont="1" applyBorder="1" applyAlignment="1">
      <alignment horizontal="right" vertical="center"/>
    </xf>
    <xf numFmtId="0" fontId="3" fillId="0" borderId="61" xfId="73" applyFont="1" applyBorder="1" applyAlignment="1">
      <alignment horizontal="center" wrapText="1"/>
    </xf>
    <xf numFmtId="0" fontId="3" fillId="0" borderId="62" xfId="73" applyFont="1" applyBorder="1" applyAlignment="1">
      <alignment horizontal="center" wrapText="1"/>
    </xf>
    <xf numFmtId="0" fontId="3" fillId="0" borderId="63" xfId="73" applyFont="1" applyBorder="1" applyAlignment="1">
      <alignment horizontal="center" wrapText="1"/>
    </xf>
    <xf numFmtId="0" fontId="3" fillId="0" borderId="41" xfId="73" applyFont="1" applyBorder="1" applyAlignment="1">
      <alignment horizontal="right" vertical="center"/>
    </xf>
    <xf numFmtId="176" fontId="3" fillId="0" borderId="42" xfId="73" applyNumberFormat="1" applyFont="1" applyBorder="1" applyAlignment="1">
      <alignment horizontal="right" vertical="center"/>
    </xf>
    <xf numFmtId="181" fontId="3" fillId="0" borderId="43" xfId="73" applyNumberFormat="1" applyFont="1" applyBorder="1" applyAlignment="1">
      <alignment horizontal="right" vertical="center"/>
    </xf>
    <xf numFmtId="176" fontId="3" fillId="0" borderId="47" xfId="73" applyNumberFormat="1" applyFont="1" applyBorder="1" applyAlignment="1">
      <alignment horizontal="right" vertical="center"/>
    </xf>
    <xf numFmtId="181" fontId="3" fillId="0" borderId="2" xfId="73" applyNumberFormat="1" applyFont="1" applyBorder="1" applyAlignment="1">
      <alignment horizontal="right" vertical="center"/>
    </xf>
    <xf numFmtId="179" fontId="3" fillId="0" borderId="50" xfId="73" applyNumberFormat="1" applyFont="1" applyBorder="1" applyAlignment="1">
      <alignment horizontal="right" vertical="center"/>
    </xf>
    <xf numFmtId="176" fontId="3" fillId="0" borderId="51" xfId="73" applyNumberFormat="1" applyFont="1" applyBorder="1" applyAlignment="1">
      <alignment horizontal="right" vertical="center"/>
    </xf>
    <xf numFmtId="181" fontId="3" fillId="0" borderId="1" xfId="73" applyNumberFormat="1" applyFont="1" applyBorder="1" applyAlignment="1">
      <alignment horizontal="right" vertical="center"/>
    </xf>
    <xf numFmtId="181" fontId="3" fillId="0" borderId="50" xfId="73" applyNumberFormat="1" applyFont="1" applyBorder="1" applyAlignment="1">
      <alignment horizontal="right" vertical="center"/>
    </xf>
    <xf numFmtId="176" fontId="3" fillId="0" borderId="53" xfId="73" applyNumberFormat="1" applyFont="1" applyBorder="1" applyAlignment="1">
      <alignment horizontal="right" vertical="center"/>
    </xf>
    <xf numFmtId="0" fontId="3" fillId="0" borderId="54" xfId="73" applyFont="1" applyBorder="1" applyAlignment="1">
      <alignment horizontal="left" vertical="center" wrapText="1"/>
    </xf>
    <xf numFmtId="0" fontId="3" fillId="0" borderId="55" xfId="73" applyFont="1" applyBorder="1" applyAlignment="1">
      <alignment horizontal="left" vertical="center" wrapText="1"/>
    </xf>
    <xf numFmtId="181" fontId="3" fillId="0" borderId="62" xfId="73" applyNumberFormat="1" applyFont="1" applyBorder="1" applyAlignment="1">
      <alignment horizontal="right" vertical="center"/>
    </xf>
    <xf numFmtId="183" fontId="3" fillId="0" borderId="62" xfId="73" applyNumberFormat="1" applyFont="1" applyBorder="1" applyAlignment="1">
      <alignment horizontal="right" vertical="center"/>
    </xf>
    <xf numFmtId="0" fontId="3" fillId="0" borderId="56" xfId="73" applyFont="1" applyBorder="1" applyAlignment="1">
      <alignment horizontal="left" vertical="top" wrapText="1"/>
    </xf>
    <xf numFmtId="0" fontId="3" fillId="0" borderId="57" xfId="73" applyFont="1" applyBorder="1" applyAlignment="1">
      <alignment horizontal="left" vertical="top" wrapText="1"/>
    </xf>
    <xf numFmtId="0" fontId="3" fillId="0" borderId="68" xfId="73" applyFont="1" applyBorder="1" applyAlignment="1">
      <alignment horizontal="left" vertical="top" wrapText="1"/>
    </xf>
    <xf numFmtId="0" fontId="3" fillId="0" borderId="58" xfId="73" applyFont="1" applyBorder="1" applyAlignment="1">
      <alignment horizontal="left" vertical="top" wrapText="1"/>
    </xf>
    <xf numFmtId="0" fontId="3" fillId="3" borderId="36" xfId="73" applyFont="1" applyFill="1" applyBorder="1" applyAlignment="1">
      <alignment horizontal="center" wrapText="1"/>
    </xf>
    <xf numFmtId="0" fontId="3" fillId="3" borderId="37" xfId="73" applyFont="1" applyFill="1" applyBorder="1" applyAlignment="1">
      <alignment horizontal="center" wrapText="1"/>
    </xf>
    <xf numFmtId="0" fontId="3" fillId="3" borderId="29" xfId="73" applyFont="1" applyFill="1" applyBorder="1" applyAlignment="1">
      <alignment horizontal="left" vertical="top" wrapText="1"/>
    </xf>
    <xf numFmtId="179" fontId="3" fillId="3" borderId="41" xfId="73" applyNumberFormat="1" applyFont="1" applyFill="1" applyBorder="1" applyAlignment="1">
      <alignment horizontal="right" vertical="center"/>
    </xf>
    <xf numFmtId="179" fontId="3" fillId="3" borderId="42" xfId="73" applyNumberFormat="1" applyFont="1" applyFill="1" applyBorder="1" applyAlignment="1">
      <alignment horizontal="right" vertical="center"/>
    </xf>
    <xf numFmtId="179" fontId="3" fillId="3" borderId="43" xfId="73" applyNumberFormat="1" applyFont="1" applyFill="1" applyBorder="1" applyAlignment="1">
      <alignment horizontal="right" vertical="center"/>
    </xf>
    <xf numFmtId="0" fontId="3" fillId="3" borderId="49" xfId="73" applyFont="1" applyFill="1" applyBorder="1" applyAlignment="1">
      <alignment horizontal="left" vertical="top" wrapText="1"/>
    </xf>
    <xf numFmtId="180" fontId="3" fillId="3" borderId="50" xfId="73" applyNumberFormat="1" applyFont="1" applyFill="1" applyBorder="1" applyAlignment="1">
      <alignment horizontal="right" vertical="center"/>
    </xf>
    <xf numFmtId="180" fontId="3" fillId="3" borderId="51" xfId="73" applyNumberFormat="1" applyFont="1" applyFill="1" applyBorder="1" applyAlignment="1">
      <alignment horizontal="right" vertical="center"/>
    </xf>
    <xf numFmtId="180" fontId="3" fillId="3" borderId="1" xfId="73" applyNumberFormat="1" applyFont="1" applyFill="1" applyBorder="1" applyAlignment="1">
      <alignment horizontal="right" vertical="center"/>
    </xf>
    <xf numFmtId="0" fontId="3" fillId="3" borderId="45" xfId="73" applyFont="1" applyFill="1" applyBorder="1" applyAlignment="1">
      <alignment horizontal="left" vertical="top" wrapText="1"/>
    </xf>
    <xf numFmtId="179" fontId="3" fillId="3" borderId="46" xfId="73" applyNumberFormat="1" applyFont="1" applyFill="1" applyBorder="1" applyAlignment="1">
      <alignment horizontal="right" vertical="center"/>
    </xf>
    <xf numFmtId="179" fontId="3" fillId="3" borderId="47" xfId="73" applyNumberFormat="1" applyFont="1" applyFill="1" applyBorder="1" applyAlignment="1">
      <alignment horizontal="right" vertical="center"/>
    </xf>
    <xf numFmtId="179" fontId="3" fillId="3" borderId="2" xfId="73" applyNumberFormat="1" applyFont="1" applyFill="1" applyBorder="1" applyAlignment="1">
      <alignment horizontal="right" vertical="center"/>
    </xf>
    <xf numFmtId="0" fontId="3" fillId="3" borderId="35" xfId="73" applyFont="1" applyFill="1" applyBorder="1" applyAlignment="1">
      <alignment horizontal="left" vertical="top" wrapText="1"/>
    </xf>
    <xf numFmtId="180" fontId="3" fillId="3" borderId="53" xfId="73" applyNumberFormat="1" applyFont="1" applyFill="1" applyBorder="1" applyAlignment="1">
      <alignment horizontal="right" vertical="center"/>
    </xf>
    <xf numFmtId="180" fontId="3" fillId="3" borderId="54" xfId="73" applyNumberFormat="1" applyFont="1" applyFill="1" applyBorder="1" applyAlignment="1">
      <alignment horizontal="right" vertical="center"/>
    </xf>
    <xf numFmtId="180" fontId="3" fillId="3" borderId="55" xfId="73" applyNumberFormat="1" applyFont="1" applyFill="1" applyBorder="1" applyAlignment="1">
      <alignment horizontal="right" vertical="center"/>
    </xf>
    <xf numFmtId="181" fontId="3" fillId="3" borderId="47" xfId="73" applyNumberFormat="1" applyFont="1" applyFill="1" applyBorder="1" applyAlignment="1">
      <alignment horizontal="right" vertical="center"/>
    </xf>
    <xf numFmtId="183" fontId="3" fillId="3" borderId="51" xfId="73" applyNumberFormat="1" applyFont="1" applyFill="1" applyBorder="1" applyAlignment="1">
      <alignment horizontal="right" vertical="center"/>
    </xf>
    <xf numFmtId="0" fontId="17" fillId="0" borderId="0" xfId="74"/>
    <xf numFmtId="0" fontId="3" fillId="0" borderId="61" xfId="74" applyFont="1" applyBorder="1" applyAlignment="1">
      <alignment horizontal="center" wrapText="1"/>
    </xf>
    <xf numFmtId="0" fontId="3" fillId="0" borderId="62" xfId="74" applyFont="1" applyBorder="1" applyAlignment="1">
      <alignment horizontal="center" wrapText="1"/>
    </xf>
    <xf numFmtId="0" fontId="3" fillId="0" borderId="63" xfId="74" applyFont="1" applyBorder="1" applyAlignment="1">
      <alignment horizontal="center" wrapText="1"/>
    </xf>
    <xf numFmtId="176" fontId="3" fillId="0" borderId="53" xfId="74" applyNumberFormat="1" applyFont="1" applyBorder="1" applyAlignment="1">
      <alignment horizontal="right" vertical="center"/>
    </xf>
    <xf numFmtId="0" fontId="3" fillId="0" borderId="55" xfId="74" applyFont="1" applyBorder="1" applyAlignment="1">
      <alignment horizontal="left" vertical="center" wrapText="1"/>
    </xf>
    <xf numFmtId="0" fontId="3" fillId="3" borderId="29" xfId="74" applyFont="1" applyFill="1" applyBorder="1" applyAlignment="1">
      <alignment horizontal="left" vertical="top" wrapText="1"/>
    </xf>
    <xf numFmtId="0" fontId="3" fillId="3" borderId="45" xfId="74" applyFont="1" applyFill="1" applyBorder="1" applyAlignment="1">
      <alignment horizontal="left" vertical="top" wrapText="1"/>
    </xf>
    <xf numFmtId="0" fontId="3" fillId="3" borderId="35" xfId="74" applyFont="1" applyFill="1" applyBorder="1" applyAlignment="1">
      <alignment horizontal="left" vertical="top" wrapText="1"/>
    </xf>
    <xf numFmtId="0" fontId="3" fillId="0" borderId="36" xfId="74" applyFont="1" applyBorder="1" applyAlignment="1">
      <alignment horizontal="center" wrapText="1"/>
    </xf>
    <xf numFmtId="0" fontId="3" fillId="0" borderId="37" xfId="74" applyFont="1" applyBorder="1" applyAlignment="1">
      <alignment horizontal="center" wrapText="1"/>
    </xf>
    <xf numFmtId="0" fontId="3" fillId="0" borderId="67" xfId="74" applyFont="1" applyBorder="1" applyAlignment="1">
      <alignment horizontal="left" vertical="top" wrapText="1"/>
    </xf>
    <xf numFmtId="180" fontId="3" fillId="0" borderId="62" xfId="74" applyNumberFormat="1" applyFont="1" applyBorder="1" applyAlignment="1">
      <alignment horizontal="right" vertical="center"/>
    </xf>
    <xf numFmtId="179" fontId="3" fillId="0" borderId="62" xfId="74" applyNumberFormat="1" applyFont="1" applyBorder="1" applyAlignment="1">
      <alignment horizontal="right" vertical="center"/>
    </xf>
    <xf numFmtId="180" fontId="3" fillId="0" borderId="63" xfId="74" applyNumberFormat="1" applyFont="1" applyBorder="1" applyAlignment="1">
      <alignment horizontal="right" vertical="center"/>
    </xf>
    <xf numFmtId="176" fontId="3" fillId="0" borderId="42" xfId="74" applyNumberFormat="1" applyFont="1" applyBorder="1" applyAlignment="1">
      <alignment horizontal="right" vertical="center"/>
    </xf>
    <xf numFmtId="176" fontId="3" fillId="0" borderId="47" xfId="74" applyNumberFormat="1" applyFont="1" applyBorder="1" applyAlignment="1">
      <alignment horizontal="right" vertical="center"/>
    </xf>
    <xf numFmtId="0" fontId="3" fillId="0" borderId="56" xfId="74" applyFont="1" applyBorder="1" applyAlignment="1">
      <alignment horizontal="left" vertical="top" wrapText="1"/>
    </xf>
    <xf numFmtId="0" fontId="3" fillId="0" borderId="41" xfId="74" applyFont="1" applyBorder="1" applyAlignment="1">
      <alignment horizontal="right" vertical="center"/>
    </xf>
    <xf numFmtId="181" fontId="3" fillId="0" borderId="43" xfId="74" applyNumberFormat="1" applyFont="1" applyBorder="1" applyAlignment="1">
      <alignment horizontal="right" vertical="center"/>
    </xf>
    <xf numFmtId="0" fontId="3" fillId="0" borderId="57" xfId="74" applyFont="1" applyBorder="1" applyAlignment="1">
      <alignment horizontal="left" vertical="top" wrapText="1"/>
    </xf>
    <xf numFmtId="179" fontId="3" fillId="0" borderId="46" xfId="74" applyNumberFormat="1" applyFont="1" applyBorder="1" applyAlignment="1">
      <alignment horizontal="right" vertical="center"/>
    </xf>
    <xf numFmtId="181" fontId="3" fillId="0" borderId="2" xfId="74" applyNumberFormat="1" applyFont="1" applyBorder="1" applyAlignment="1">
      <alignment horizontal="right" vertical="center"/>
    </xf>
    <xf numFmtId="0" fontId="3" fillId="0" borderId="68" xfId="74" applyFont="1" applyBorder="1" applyAlignment="1">
      <alignment horizontal="left" vertical="top" wrapText="1"/>
    </xf>
    <xf numFmtId="179" fontId="3" fillId="0" borderId="50" xfId="74" applyNumberFormat="1" applyFont="1" applyBorder="1" applyAlignment="1">
      <alignment horizontal="right" vertical="center"/>
    </xf>
    <xf numFmtId="176" fontId="3" fillId="0" borderId="51" xfId="74" applyNumberFormat="1" applyFont="1" applyBorder="1" applyAlignment="1">
      <alignment horizontal="right" vertical="center"/>
    </xf>
    <xf numFmtId="181" fontId="3" fillId="0" borderId="1" xfId="74" applyNumberFormat="1" applyFont="1" applyBorder="1" applyAlignment="1">
      <alignment horizontal="right" vertical="center"/>
    </xf>
    <xf numFmtId="0" fontId="3" fillId="0" borderId="58" xfId="74" applyFont="1" applyBorder="1" applyAlignment="1">
      <alignment horizontal="left" vertical="top" wrapText="1"/>
    </xf>
    <xf numFmtId="0" fontId="3" fillId="0" borderId="54" xfId="74" applyFont="1" applyBorder="1" applyAlignment="1">
      <alignment horizontal="left" vertical="center" wrapText="1"/>
    </xf>
    <xf numFmtId="176" fontId="3" fillId="0" borderId="62" xfId="74" applyNumberFormat="1" applyFont="1" applyBorder="1" applyAlignment="1">
      <alignment horizontal="right" vertical="center"/>
    </xf>
    <xf numFmtId="179" fontId="3" fillId="0" borderId="61" xfId="74" applyNumberFormat="1" applyFont="1" applyBorder="1" applyAlignment="1">
      <alignment horizontal="right" vertical="center"/>
    </xf>
    <xf numFmtId="181" fontId="3" fillId="0" borderId="50" xfId="74" applyNumberFormat="1" applyFont="1" applyBorder="1" applyAlignment="1">
      <alignment horizontal="right" vertical="center"/>
    </xf>
    <xf numFmtId="0" fontId="3" fillId="3" borderId="36" xfId="74" applyFont="1" applyFill="1" applyBorder="1" applyAlignment="1">
      <alignment horizontal="center" wrapText="1"/>
    </xf>
    <xf numFmtId="0" fontId="3" fillId="3" borderId="37" xfId="74" applyFont="1" applyFill="1" applyBorder="1" applyAlignment="1">
      <alignment horizontal="center" wrapText="1"/>
    </xf>
    <xf numFmtId="179" fontId="3" fillId="3" borderId="41" xfId="74" applyNumberFormat="1" applyFont="1" applyFill="1" applyBorder="1" applyAlignment="1">
      <alignment horizontal="right" vertical="center"/>
    </xf>
    <xf numFmtId="179" fontId="3" fillId="3" borderId="42" xfId="74" applyNumberFormat="1" applyFont="1" applyFill="1" applyBorder="1" applyAlignment="1">
      <alignment horizontal="right" vertical="center"/>
    </xf>
    <xf numFmtId="179" fontId="3" fillId="3" borderId="43" xfId="74" applyNumberFormat="1" applyFont="1" applyFill="1" applyBorder="1" applyAlignment="1">
      <alignment horizontal="right" vertical="center"/>
    </xf>
    <xf numFmtId="0" fontId="3" fillId="3" borderId="49" xfId="74" applyFont="1" applyFill="1" applyBorder="1" applyAlignment="1">
      <alignment horizontal="left" vertical="top" wrapText="1"/>
    </xf>
    <xf numFmtId="180" fontId="3" fillId="3" borderId="50" xfId="74" applyNumberFormat="1" applyFont="1" applyFill="1" applyBorder="1" applyAlignment="1">
      <alignment horizontal="right" vertical="center"/>
    </xf>
    <xf numFmtId="180" fontId="3" fillId="3" borderId="51" xfId="74" applyNumberFormat="1" applyFont="1" applyFill="1" applyBorder="1" applyAlignment="1">
      <alignment horizontal="right" vertical="center"/>
    </xf>
    <xf numFmtId="180" fontId="3" fillId="3" borderId="1" xfId="74" applyNumberFormat="1" applyFont="1" applyFill="1" applyBorder="1" applyAlignment="1">
      <alignment horizontal="right" vertical="center"/>
    </xf>
    <xf numFmtId="179" fontId="3" fillId="3" borderId="46" xfId="74" applyNumberFormat="1" applyFont="1" applyFill="1" applyBorder="1" applyAlignment="1">
      <alignment horizontal="right" vertical="center"/>
    </xf>
    <xf numFmtId="179" fontId="3" fillId="3" borderId="47" xfId="74" applyNumberFormat="1" applyFont="1" applyFill="1" applyBorder="1" applyAlignment="1">
      <alignment horizontal="right" vertical="center"/>
    </xf>
    <xf numFmtId="179" fontId="3" fillId="3" borderId="2" xfId="74" applyNumberFormat="1" applyFont="1" applyFill="1" applyBorder="1" applyAlignment="1">
      <alignment horizontal="right" vertical="center"/>
    </xf>
    <xf numFmtId="180" fontId="3" fillId="3" borderId="53" xfId="74" applyNumberFormat="1" applyFont="1" applyFill="1" applyBorder="1" applyAlignment="1">
      <alignment horizontal="right" vertical="center"/>
    </xf>
    <xf numFmtId="180" fontId="3" fillId="3" borderId="54" xfId="74" applyNumberFormat="1" applyFont="1" applyFill="1" applyBorder="1" applyAlignment="1">
      <alignment horizontal="right" vertical="center"/>
    </xf>
    <xf numFmtId="180" fontId="3" fillId="3" borderId="55" xfId="74" applyNumberFormat="1" applyFont="1" applyFill="1" applyBorder="1" applyAlignment="1">
      <alignment horizontal="right" vertical="center"/>
    </xf>
    <xf numFmtId="0" fontId="3" fillId="0" borderId="38" xfId="74" applyFont="1" applyBorder="1" applyAlignment="1">
      <alignment horizontal="center" wrapText="1"/>
    </xf>
    <xf numFmtId="181" fontId="3" fillId="0" borderId="46" xfId="74" applyNumberFormat="1" applyFont="1" applyBorder="1" applyAlignment="1">
      <alignment horizontal="right" vertical="center"/>
    </xf>
    <xf numFmtId="0" fontId="3" fillId="0" borderId="36" xfId="75" applyFont="1" applyBorder="1" applyAlignment="1">
      <alignment horizontal="center" wrapText="1"/>
    </xf>
    <xf numFmtId="0" fontId="3" fillId="0" borderId="37" xfId="75" applyFont="1" applyBorder="1" applyAlignment="1">
      <alignment horizontal="center" wrapText="1"/>
    </xf>
    <xf numFmtId="179" fontId="3" fillId="0" borderId="46" xfId="75" applyNumberFormat="1" applyFont="1" applyBorder="1" applyAlignment="1">
      <alignment horizontal="right" vertical="center"/>
    </xf>
    <xf numFmtId="0" fontId="6" fillId="0" borderId="0" xfId="75"/>
    <xf numFmtId="0" fontId="3" fillId="0" borderId="61" xfId="75" applyFont="1" applyBorder="1" applyAlignment="1">
      <alignment horizontal="center" wrapText="1"/>
    </xf>
    <xf numFmtId="0" fontId="3" fillId="0" borderId="62" xfId="75" applyFont="1" applyBorder="1" applyAlignment="1">
      <alignment horizontal="center" wrapText="1"/>
    </xf>
    <xf numFmtId="0" fontId="3" fillId="0" borderId="63" xfId="75" applyFont="1" applyBorder="1" applyAlignment="1">
      <alignment horizontal="center" wrapText="1"/>
    </xf>
    <xf numFmtId="0" fontId="3" fillId="0" borderId="56" xfId="75" applyFont="1" applyBorder="1" applyAlignment="1">
      <alignment horizontal="left" vertical="top" wrapText="1"/>
    </xf>
    <xf numFmtId="0" fontId="3" fillId="0" borderId="41" xfId="75" applyFont="1" applyBorder="1" applyAlignment="1">
      <alignment horizontal="right" vertical="center"/>
    </xf>
    <xf numFmtId="176" fontId="3" fillId="0" borderId="42" xfId="75" applyNumberFormat="1" applyFont="1" applyBorder="1" applyAlignment="1">
      <alignment horizontal="right" vertical="center"/>
    </xf>
    <xf numFmtId="181" fontId="3" fillId="0" borderId="43" xfId="75" applyNumberFormat="1" applyFont="1" applyBorder="1" applyAlignment="1">
      <alignment horizontal="right" vertical="center"/>
    </xf>
    <xf numFmtId="0" fontId="3" fillId="0" borderId="57" xfId="75" applyFont="1" applyBorder="1" applyAlignment="1">
      <alignment horizontal="left" vertical="top" wrapText="1"/>
    </xf>
    <xf numFmtId="181" fontId="3" fillId="0" borderId="46" xfId="75" applyNumberFormat="1" applyFont="1" applyBorder="1" applyAlignment="1">
      <alignment horizontal="right" vertical="center"/>
    </xf>
    <xf numFmtId="176" fontId="3" fillId="0" borderId="47" xfId="75" applyNumberFormat="1" applyFont="1" applyBorder="1" applyAlignment="1">
      <alignment horizontal="right" vertical="center"/>
    </xf>
    <xf numFmtId="181" fontId="3" fillId="0" borderId="2" xfId="75" applyNumberFormat="1" applyFont="1" applyBorder="1" applyAlignment="1">
      <alignment horizontal="right" vertical="center"/>
    </xf>
    <xf numFmtId="0" fontId="3" fillId="0" borderId="68" xfId="75" applyFont="1" applyBorder="1" applyAlignment="1">
      <alignment horizontal="left" vertical="top" wrapText="1"/>
    </xf>
    <xf numFmtId="181" fontId="3" fillId="0" borderId="50" xfId="75" applyNumberFormat="1" applyFont="1" applyBorder="1" applyAlignment="1">
      <alignment horizontal="right" vertical="center"/>
    </xf>
    <xf numFmtId="176" fontId="3" fillId="0" borderId="51" xfId="75" applyNumberFormat="1" applyFont="1" applyBorder="1" applyAlignment="1">
      <alignment horizontal="right" vertical="center"/>
    </xf>
    <xf numFmtId="181" fontId="3" fillId="0" borderId="1" xfId="75" applyNumberFormat="1" applyFont="1" applyBorder="1" applyAlignment="1">
      <alignment horizontal="right" vertical="center"/>
    </xf>
    <xf numFmtId="0" fontId="3" fillId="0" borderId="58" xfId="75" applyFont="1" applyBorder="1" applyAlignment="1">
      <alignment horizontal="left" vertical="top" wrapText="1"/>
    </xf>
    <xf numFmtId="176" fontId="3" fillId="0" borderId="53" xfId="75" applyNumberFormat="1" applyFont="1" applyBorder="1" applyAlignment="1">
      <alignment horizontal="right" vertical="center"/>
    </xf>
    <xf numFmtId="0" fontId="3" fillId="0" borderId="54" xfId="75" applyFont="1" applyBorder="1" applyAlignment="1">
      <alignment horizontal="left" vertical="center" wrapText="1"/>
    </xf>
    <xf numFmtId="0" fontId="3" fillId="0" borderId="55" xfId="75" applyFont="1" applyBorder="1" applyAlignment="1">
      <alignment horizontal="left" vertical="center" wrapText="1"/>
    </xf>
    <xf numFmtId="0" fontId="3" fillId="3" borderId="36" xfId="75" applyFont="1" applyFill="1" applyBorder="1" applyAlignment="1">
      <alignment horizontal="center" wrapText="1"/>
    </xf>
    <xf numFmtId="0" fontId="3" fillId="3" borderId="37" xfId="75" applyFont="1" applyFill="1" applyBorder="1" applyAlignment="1">
      <alignment horizontal="center" wrapText="1"/>
    </xf>
    <xf numFmtId="0" fontId="3" fillId="3" borderId="29" xfId="75" applyFont="1" applyFill="1" applyBorder="1" applyAlignment="1">
      <alignment horizontal="left" vertical="top" wrapText="1"/>
    </xf>
    <xf numFmtId="179" fontId="3" fillId="3" borderId="41" xfId="75" applyNumberFormat="1" applyFont="1" applyFill="1" applyBorder="1" applyAlignment="1">
      <alignment horizontal="right" vertical="center"/>
    </xf>
    <xf numFmtId="179" fontId="3" fillId="3" borderId="42" xfId="75" applyNumberFormat="1" applyFont="1" applyFill="1" applyBorder="1" applyAlignment="1">
      <alignment horizontal="right" vertical="center"/>
    </xf>
    <xf numFmtId="179" fontId="3" fillId="3" borderId="43" xfId="75" applyNumberFormat="1" applyFont="1" applyFill="1" applyBorder="1" applyAlignment="1">
      <alignment horizontal="right" vertical="center"/>
    </xf>
    <xf numFmtId="0" fontId="3" fillId="3" borderId="49" xfId="75" applyFont="1" applyFill="1" applyBorder="1" applyAlignment="1">
      <alignment horizontal="left" vertical="top" wrapText="1"/>
    </xf>
    <xf numFmtId="180" fontId="3" fillId="3" borderId="50" xfId="75" applyNumberFormat="1" applyFont="1" applyFill="1" applyBorder="1" applyAlignment="1">
      <alignment horizontal="right" vertical="center"/>
    </xf>
    <xf numFmtId="180" fontId="3" fillId="3" borderId="51" xfId="75" applyNumberFormat="1" applyFont="1" applyFill="1" applyBorder="1" applyAlignment="1">
      <alignment horizontal="right" vertical="center"/>
    </xf>
    <xf numFmtId="180" fontId="3" fillId="3" borderId="1" xfId="75" applyNumberFormat="1" applyFont="1" applyFill="1" applyBorder="1" applyAlignment="1">
      <alignment horizontal="right" vertical="center"/>
    </xf>
    <xf numFmtId="0" fontId="3" fillId="3" borderId="45" xfId="75" applyFont="1" applyFill="1" applyBorder="1" applyAlignment="1">
      <alignment horizontal="left" vertical="top" wrapText="1"/>
    </xf>
    <xf numFmtId="179" fontId="3" fillId="3" borderId="46" xfId="75" applyNumberFormat="1" applyFont="1" applyFill="1" applyBorder="1" applyAlignment="1">
      <alignment horizontal="right" vertical="center"/>
    </xf>
    <xf numFmtId="179" fontId="3" fillId="3" borderId="47" xfId="75" applyNumberFormat="1" applyFont="1" applyFill="1" applyBorder="1" applyAlignment="1">
      <alignment horizontal="right" vertical="center"/>
    </xf>
    <xf numFmtId="179" fontId="3" fillId="3" borderId="2" xfId="75" applyNumberFormat="1" applyFont="1" applyFill="1" applyBorder="1" applyAlignment="1">
      <alignment horizontal="right" vertical="center"/>
    </xf>
    <xf numFmtId="0" fontId="3" fillId="3" borderId="35" xfId="75" applyFont="1" applyFill="1" applyBorder="1" applyAlignment="1">
      <alignment horizontal="left" vertical="top" wrapText="1"/>
    </xf>
    <xf numFmtId="180" fontId="3" fillId="3" borderId="53" xfId="75" applyNumberFormat="1" applyFont="1" applyFill="1" applyBorder="1" applyAlignment="1">
      <alignment horizontal="right" vertical="center"/>
    </xf>
    <xf numFmtId="180" fontId="3" fillId="3" borderId="54" xfId="75" applyNumberFormat="1" applyFont="1" applyFill="1" applyBorder="1" applyAlignment="1">
      <alignment horizontal="right" vertical="center"/>
    </xf>
    <xf numFmtId="180" fontId="3" fillId="3" borderId="55" xfId="75" applyNumberFormat="1" applyFont="1" applyFill="1" applyBorder="1" applyAlignment="1">
      <alignment horizontal="right" vertical="center"/>
    </xf>
    <xf numFmtId="0" fontId="3" fillId="0" borderId="38" xfId="75" applyFont="1" applyBorder="1" applyAlignment="1">
      <alignment horizontal="center" wrapText="1"/>
    </xf>
    <xf numFmtId="0" fontId="3" fillId="0" borderId="67" xfId="75" applyFont="1" applyBorder="1" applyAlignment="1">
      <alignment horizontal="left" vertical="top" wrapText="1"/>
    </xf>
    <xf numFmtId="179" fontId="3" fillId="0" borderId="61" xfId="75" applyNumberFormat="1" applyFont="1" applyBorder="1" applyAlignment="1">
      <alignment horizontal="right" vertical="center"/>
    </xf>
    <xf numFmtId="180" fontId="3" fillId="0" borderId="62" xfId="75" applyNumberFormat="1" applyFont="1" applyBorder="1" applyAlignment="1">
      <alignment horizontal="right" vertical="center"/>
    </xf>
    <xf numFmtId="176" fontId="3" fillId="0" borderId="62" xfId="75" applyNumberFormat="1" applyFont="1" applyBorder="1" applyAlignment="1">
      <alignment horizontal="right" vertical="center"/>
    </xf>
    <xf numFmtId="179" fontId="3" fillId="0" borderId="62" xfId="75" applyNumberFormat="1" applyFont="1" applyBorder="1" applyAlignment="1">
      <alignment horizontal="right" vertical="center"/>
    </xf>
    <xf numFmtId="180" fontId="3" fillId="0" borderId="63" xfId="75" applyNumberFormat="1" applyFont="1" applyBorder="1" applyAlignment="1">
      <alignment horizontal="right" vertical="center"/>
    </xf>
    <xf numFmtId="179" fontId="3" fillId="0" borderId="50" xfId="75" applyNumberFormat="1" applyFont="1" applyBorder="1" applyAlignment="1">
      <alignment horizontal="right" vertical="center"/>
    </xf>
    <xf numFmtId="0" fontId="3" fillId="8" borderId="36" xfId="75" applyFont="1" applyFill="1" applyBorder="1" applyAlignment="1">
      <alignment horizontal="center" wrapText="1"/>
    </xf>
    <xf numFmtId="0" fontId="3" fillId="8" borderId="37" xfId="75" applyFont="1" applyFill="1" applyBorder="1" applyAlignment="1">
      <alignment horizontal="center" wrapText="1"/>
    </xf>
    <xf numFmtId="0" fontId="3" fillId="8" borderId="29" xfId="75" applyFont="1" applyFill="1" applyBorder="1" applyAlignment="1">
      <alignment horizontal="left" vertical="top" wrapText="1"/>
    </xf>
    <xf numFmtId="179" fontId="3" fillId="8" borderId="41" xfId="75" applyNumberFormat="1" applyFont="1" applyFill="1" applyBorder="1" applyAlignment="1">
      <alignment horizontal="right" vertical="center"/>
    </xf>
    <xf numFmtId="179" fontId="3" fillId="8" borderId="42" xfId="75" applyNumberFormat="1" applyFont="1" applyFill="1" applyBorder="1" applyAlignment="1">
      <alignment horizontal="right" vertical="center"/>
    </xf>
    <xf numFmtId="179" fontId="3" fillId="8" borderId="43" xfId="75" applyNumberFormat="1" applyFont="1" applyFill="1" applyBorder="1" applyAlignment="1">
      <alignment horizontal="right" vertical="center"/>
    </xf>
    <xf numFmtId="0" fontId="3" fillId="8" borderId="49" xfId="75" applyFont="1" applyFill="1" applyBorder="1" applyAlignment="1">
      <alignment horizontal="left" vertical="top" wrapText="1"/>
    </xf>
    <xf numFmtId="180" fontId="3" fillId="8" borderId="50" xfId="75" applyNumberFormat="1" applyFont="1" applyFill="1" applyBorder="1" applyAlignment="1">
      <alignment horizontal="right" vertical="center"/>
    </xf>
    <xf numFmtId="180" fontId="3" fillId="8" borderId="51" xfId="75" applyNumberFormat="1" applyFont="1" applyFill="1" applyBorder="1" applyAlignment="1">
      <alignment horizontal="right" vertical="center"/>
    </xf>
    <xf numFmtId="180" fontId="3" fillId="8" borderId="1" xfId="75" applyNumberFormat="1" applyFont="1" applyFill="1" applyBorder="1" applyAlignment="1">
      <alignment horizontal="right" vertical="center"/>
    </xf>
    <xf numFmtId="0" fontId="3" fillId="8" borderId="45" xfId="75" applyFont="1" applyFill="1" applyBorder="1" applyAlignment="1">
      <alignment horizontal="left" vertical="top" wrapText="1"/>
    </xf>
    <xf numFmtId="179" fontId="3" fillId="8" borderId="46" xfId="75" applyNumberFormat="1" applyFont="1" applyFill="1" applyBorder="1" applyAlignment="1">
      <alignment horizontal="right" vertical="center"/>
    </xf>
    <xf numFmtId="179" fontId="3" fillId="8" borderId="47" xfId="75" applyNumberFormat="1" applyFont="1" applyFill="1" applyBorder="1" applyAlignment="1">
      <alignment horizontal="right" vertical="center"/>
    </xf>
    <xf numFmtId="179" fontId="3" fillId="8" borderId="2" xfId="75" applyNumberFormat="1" applyFont="1" applyFill="1" applyBorder="1" applyAlignment="1">
      <alignment horizontal="right" vertical="center"/>
    </xf>
    <xf numFmtId="0" fontId="3" fillId="8" borderId="35" xfId="75" applyFont="1" applyFill="1" applyBorder="1" applyAlignment="1">
      <alignment horizontal="left" vertical="top" wrapText="1"/>
    </xf>
    <xf numFmtId="180" fontId="3" fillId="8" borderId="53" xfId="75" applyNumberFormat="1" applyFont="1" applyFill="1" applyBorder="1" applyAlignment="1">
      <alignment horizontal="right" vertical="center"/>
    </xf>
    <xf numFmtId="180" fontId="3" fillId="8" borderId="54" xfId="75" applyNumberFormat="1" applyFont="1" applyFill="1" applyBorder="1" applyAlignment="1">
      <alignment horizontal="right" vertical="center"/>
    </xf>
    <xf numFmtId="180" fontId="3" fillId="8" borderId="55" xfId="75" applyNumberFormat="1" applyFont="1" applyFill="1" applyBorder="1" applyAlignment="1">
      <alignment horizontal="right" vertical="center"/>
    </xf>
    <xf numFmtId="181" fontId="3" fillId="0" borderId="62" xfId="75" applyNumberFormat="1" applyFont="1" applyBorder="1" applyAlignment="1">
      <alignment horizontal="right" vertical="center"/>
    </xf>
    <xf numFmtId="183" fontId="3" fillId="0" borderId="62" xfId="75" applyNumberFormat="1" applyFont="1" applyBorder="1" applyAlignment="1">
      <alignment horizontal="right" vertical="center"/>
    </xf>
    <xf numFmtId="0" fontId="3" fillId="9" borderId="36" xfId="75" applyFont="1" applyFill="1" applyBorder="1" applyAlignment="1">
      <alignment horizontal="center" wrapText="1"/>
    </xf>
    <xf numFmtId="0" fontId="3" fillId="9" borderId="37" xfId="75" applyFont="1" applyFill="1" applyBorder="1" applyAlignment="1">
      <alignment horizontal="center" wrapText="1"/>
    </xf>
    <xf numFmtId="0" fontId="3" fillId="9" borderId="29" xfId="75" applyFont="1" applyFill="1" applyBorder="1" applyAlignment="1">
      <alignment horizontal="left" vertical="top" wrapText="1"/>
    </xf>
    <xf numFmtId="179" fontId="3" fillId="9" borderId="41" xfId="75" applyNumberFormat="1" applyFont="1" applyFill="1" applyBorder="1" applyAlignment="1">
      <alignment horizontal="right" vertical="center"/>
    </xf>
    <xf numFmtId="179" fontId="3" fillId="9" borderId="42" xfId="75" applyNumberFormat="1" applyFont="1" applyFill="1" applyBorder="1" applyAlignment="1">
      <alignment horizontal="right" vertical="center"/>
    </xf>
    <xf numFmtId="179" fontId="3" fillId="9" borderId="43" xfId="75" applyNumberFormat="1" applyFont="1" applyFill="1" applyBorder="1" applyAlignment="1">
      <alignment horizontal="right" vertical="center"/>
    </xf>
    <xf numFmtId="0" fontId="3" fillId="9" borderId="49" xfId="75" applyFont="1" applyFill="1" applyBorder="1" applyAlignment="1">
      <alignment horizontal="left" vertical="top" wrapText="1"/>
    </xf>
    <xf numFmtId="180" fontId="3" fillId="9" borderId="50" xfId="75" applyNumberFormat="1" applyFont="1" applyFill="1" applyBorder="1" applyAlignment="1">
      <alignment horizontal="right" vertical="center"/>
    </xf>
    <xf numFmtId="180" fontId="3" fillId="9" borderId="51" xfId="75" applyNumberFormat="1" applyFont="1" applyFill="1" applyBorder="1" applyAlignment="1">
      <alignment horizontal="right" vertical="center"/>
    </xf>
    <xf numFmtId="180" fontId="3" fillId="9" borderId="1" xfId="75" applyNumberFormat="1" applyFont="1" applyFill="1" applyBorder="1" applyAlignment="1">
      <alignment horizontal="right" vertical="center"/>
    </xf>
    <xf numFmtId="0" fontId="3" fillId="9" borderId="45" xfId="75" applyFont="1" applyFill="1" applyBorder="1" applyAlignment="1">
      <alignment horizontal="left" vertical="top" wrapText="1"/>
    </xf>
    <xf numFmtId="179" fontId="3" fillId="9" borderId="46" xfId="75" applyNumberFormat="1" applyFont="1" applyFill="1" applyBorder="1" applyAlignment="1">
      <alignment horizontal="right" vertical="center"/>
    </xf>
    <xf numFmtId="179" fontId="3" fillId="9" borderId="47" xfId="75" applyNumberFormat="1" applyFont="1" applyFill="1" applyBorder="1" applyAlignment="1">
      <alignment horizontal="right" vertical="center"/>
    </xf>
    <xf numFmtId="179" fontId="3" fillId="9" borderId="2" xfId="75" applyNumberFormat="1" applyFont="1" applyFill="1" applyBorder="1" applyAlignment="1">
      <alignment horizontal="right" vertical="center"/>
    </xf>
    <xf numFmtId="0" fontId="3" fillId="9" borderId="35" xfId="75" applyFont="1" applyFill="1" applyBorder="1" applyAlignment="1">
      <alignment horizontal="left" vertical="top" wrapText="1"/>
    </xf>
    <xf numFmtId="180" fontId="3" fillId="9" borderId="53" xfId="75" applyNumberFormat="1" applyFont="1" applyFill="1" applyBorder="1" applyAlignment="1">
      <alignment horizontal="right" vertical="center"/>
    </xf>
    <xf numFmtId="180" fontId="3" fillId="9" borderId="54" xfId="75" applyNumberFormat="1" applyFont="1" applyFill="1" applyBorder="1" applyAlignment="1">
      <alignment horizontal="right" vertical="center"/>
    </xf>
    <xf numFmtId="180" fontId="3" fillId="9" borderId="55" xfId="75" applyNumberFormat="1" applyFont="1" applyFill="1" applyBorder="1" applyAlignment="1">
      <alignment horizontal="right" vertical="center"/>
    </xf>
    <xf numFmtId="0" fontId="3" fillId="7" borderId="36" xfId="75" applyFont="1" applyFill="1" applyBorder="1" applyAlignment="1">
      <alignment horizontal="center" wrapText="1"/>
    </xf>
    <xf numFmtId="0" fontId="3" fillId="7" borderId="37" xfId="75" applyFont="1" applyFill="1" applyBorder="1" applyAlignment="1">
      <alignment horizontal="center" wrapText="1"/>
    </xf>
    <xf numFmtId="0" fontId="3" fillId="7" borderId="29" xfId="75" applyFont="1" applyFill="1" applyBorder="1" applyAlignment="1">
      <alignment horizontal="left" vertical="top" wrapText="1"/>
    </xf>
    <xf numFmtId="179" fontId="3" fillId="7" borderId="41" xfId="75" applyNumberFormat="1" applyFont="1" applyFill="1" applyBorder="1" applyAlignment="1">
      <alignment horizontal="right" vertical="center"/>
    </xf>
    <xf numFmtId="179" fontId="3" fillId="7" borderId="42" xfId="75" applyNumberFormat="1" applyFont="1" applyFill="1" applyBorder="1" applyAlignment="1">
      <alignment horizontal="right" vertical="center"/>
    </xf>
    <xf numFmtId="179" fontId="3" fillId="7" borderId="43" xfId="75" applyNumberFormat="1" applyFont="1" applyFill="1" applyBorder="1" applyAlignment="1">
      <alignment horizontal="right" vertical="center"/>
    </xf>
    <xf numFmtId="0" fontId="3" fillId="7" borderId="49" xfId="75" applyFont="1" applyFill="1" applyBorder="1" applyAlignment="1">
      <alignment horizontal="left" vertical="top" wrapText="1"/>
    </xf>
    <xf numFmtId="180" fontId="3" fillId="7" borderId="50" xfId="75" applyNumberFormat="1" applyFont="1" applyFill="1" applyBorder="1" applyAlignment="1">
      <alignment horizontal="right" vertical="center"/>
    </xf>
    <xf numFmtId="180" fontId="3" fillId="7" borderId="51" xfId="75" applyNumberFormat="1" applyFont="1" applyFill="1" applyBorder="1" applyAlignment="1">
      <alignment horizontal="right" vertical="center"/>
    </xf>
    <xf numFmtId="180" fontId="3" fillId="7" borderId="1" xfId="75" applyNumberFormat="1" applyFont="1" applyFill="1" applyBorder="1" applyAlignment="1">
      <alignment horizontal="right" vertical="center"/>
    </xf>
    <xf numFmtId="0" fontId="3" fillId="7" borderId="45" xfId="75" applyFont="1" applyFill="1" applyBorder="1" applyAlignment="1">
      <alignment horizontal="left" vertical="top" wrapText="1"/>
    </xf>
    <xf numFmtId="179" fontId="3" fillId="7" borderId="46" xfId="75" applyNumberFormat="1" applyFont="1" applyFill="1" applyBorder="1" applyAlignment="1">
      <alignment horizontal="right" vertical="center"/>
    </xf>
    <xf numFmtId="179" fontId="3" fillId="7" borderId="47" xfId="75" applyNumberFormat="1" applyFont="1" applyFill="1" applyBorder="1" applyAlignment="1">
      <alignment horizontal="right" vertical="center"/>
    </xf>
    <xf numFmtId="179" fontId="3" fillId="7" borderId="2" xfId="75" applyNumberFormat="1" applyFont="1" applyFill="1" applyBorder="1" applyAlignment="1">
      <alignment horizontal="right" vertical="center"/>
    </xf>
    <xf numFmtId="0" fontId="3" fillId="7" borderId="35" xfId="75" applyFont="1" applyFill="1" applyBorder="1" applyAlignment="1">
      <alignment horizontal="left" vertical="top" wrapText="1"/>
    </xf>
    <xf numFmtId="180" fontId="3" fillId="7" borderId="53" xfId="75" applyNumberFormat="1" applyFont="1" applyFill="1" applyBorder="1" applyAlignment="1">
      <alignment horizontal="right" vertical="center"/>
    </xf>
    <xf numFmtId="180" fontId="3" fillId="7" borderId="54" xfId="75" applyNumberFormat="1" applyFont="1" applyFill="1" applyBorder="1" applyAlignment="1">
      <alignment horizontal="right" vertical="center"/>
    </xf>
    <xf numFmtId="180" fontId="3" fillId="7" borderId="55" xfId="75" applyNumberFormat="1" applyFont="1" applyFill="1" applyBorder="1" applyAlignment="1">
      <alignment horizontal="right" vertical="center"/>
    </xf>
    <xf numFmtId="183" fontId="3" fillId="9" borderId="51" xfId="75" applyNumberFormat="1" applyFont="1" applyFill="1" applyBorder="1" applyAlignment="1">
      <alignment horizontal="right" vertical="center"/>
    </xf>
    <xf numFmtId="0" fontId="3" fillId="6" borderId="36" xfId="75" applyFont="1" applyFill="1" applyBorder="1" applyAlignment="1">
      <alignment horizontal="center" wrapText="1"/>
    </xf>
    <xf numFmtId="0" fontId="3" fillId="6" borderId="37" xfId="75" applyFont="1" applyFill="1" applyBorder="1" applyAlignment="1">
      <alignment horizontal="center" wrapText="1"/>
    </xf>
    <xf numFmtId="0" fontId="3" fillId="6" borderId="29" xfId="75" applyFont="1" applyFill="1" applyBorder="1" applyAlignment="1">
      <alignment horizontal="left" vertical="top" wrapText="1"/>
    </xf>
    <xf numFmtId="179" fontId="3" fillId="6" borderId="41" xfId="75" applyNumberFormat="1" applyFont="1" applyFill="1" applyBorder="1" applyAlignment="1">
      <alignment horizontal="right" vertical="center"/>
    </xf>
    <xf numFmtId="179" fontId="3" fillId="6" borderId="42" xfId="75" applyNumberFormat="1" applyFont="1" applyFill="1" applyBorder="1" applyAlignment="1">
      <alignment horizontal="right" vertical="center"/>
    </xf>
    <xf numFmtId="179" fontId="3" fillId="6" borderId="43" xfId="75" applyNumberFormat="1" applyFont="1" applyFill="1" applyBorder="1" applyAlignment="1">
      <alignment horizontal="right" vertical="center"/>
    </xf>
    <xf numFmtId="0" fontId="3" fillId="6" borderId="49" xfId="75" applyFont="1" applyFill="1" applyBorder="1" applyAlignment="1">
      <alignment horizontal="left" vertical="top" wrapText="1"/>
    </xf>
    <xf numFmtId="180" fontId="3" fillId="6" borderId="50" xfId="75" applyNumberFormat="1" applyFont="1" applyFill="1" applyBorder="1" applyAlignment="1">
      <alignment horizontal="right" vertical="center"/>
    </xf>
    <xf numFmtId="180" fontId="3" fillId="6" borderId="51" xfId="75" applyNumberFormat="1" applyFont="1" applyFill="1" applyBorder="1" applyAlignment="1">
      <alignment horizontal="right" vertical="center"/>
    </xf>
    <xf numFmtId="180" fontId="3" fillId="6" borderId="1" xfId="75" applyNumberFormat="1" applyFont="1" applyFill="1" applyBorder="1" applyAlignment="1">
      <alignment horizontal="right" vertical="center"/>
    </xf>
    <xf numFmtId="0" fontId="3" fillId="6" borderId="45" xfId="75" applyFont="1" applyFill="1" applyBorder="1" applyAlignment="1">
      <alignment horizontal="left" vertical="top" wrapText="1"/>
    </xf>
    <xf numFmtId="179" fontId="3" fillId="6" borderId="46" xfId="75" applyNumberFormat="1" applyFont="1" applyFill="1" applyBorder="1" applyAlignment="1">
      <alignment horizontal="right" vertical="center"/>
    </xf>
    <xf numFmtId="179" fontId="3" fillId="6" borderId="47" xfId="75" applyNumberFormat="1" applyFont="1" applyFill="1" applyBorder="1" applyAlignment="1">
      <alignment horizontal="right" vertical="center"/>
    </xf>
    <xf numFmtId="179" fontId="3" fillId="6" borderId="2" xfId="75" applyNumberFormat="1" applyFont="1" applyFill="1" applyBorder="1" applyAlignment="1">
      <alignment horizontal="right" vertical="center"/>
    </xf>
    <xf numFmtId="0" fontId="3" fillId="6" borderId="35" xfId="75" applyFont="1" applyFill="1" applyBorder="1" applyAlignment="1">
      <alignment horizontal="left" vertical="top" wrapText="1"/>
    </xf>
    <xf numFmtId="180" fontId="3" fillId="6" borderId="53" xfId="75" applyNumberFormat="1" applyFont="1" applyFill="1" applyBorder="1" applyAlignment="1">
      <alignment horizontal="right" vertical="center"/>
    </xf>
    <xf numFmtId="180" fontId="3" fillId="6" borderId="54" xfId="75" applyNumberFormat="1" applyFont="1" applyFill="1" applyBorder="1" applyAlignment="1">
      <alignment horizontal="right" vertical="center"/>
    </xf>
    <xf numFmtId="180" fontId="3" fillId="6" borderId="55" xfId="75" applyNumberFormat="1" applyFont="1" applyFill="1" applyBorder="1" applyAlignment="1">
      <alignment horizontal="right" vertical="center"/>
    </xf>
    <xf numFmtId="181" fontId="3" fillId="6" borderId="42" xfId="75" applyNumberFormat="1" applyFont="1" applyFill="1" applyBorder="1" applyAlignment="1">
      <alignment horizontal="right" vertical="center"/>
    </xf>
    <xf numFmtId="183" fontId="3" fillId="6" borderId="51" xfId="75" applyNumberFormat="1" applyFont="1" applyFill="1" applyBorder="1" applyAlignment="1">
      <alignment horizontal="right" vertical="center"/>
    </xf>
    <xf numFmtId="0" fontId="3" fillId="10" borderId="36" xfId="75" applyFont="1" applyFill="1" applyBorder="1" applyAlignment="1">
      <alignment horizontal="center" wrapText="1"/>
    </xf>
    <xf numFmtId="0" fontId="3" fillId="10" borderId="37" xfId="75" applyFont="1" applyFill="1" applyBorder="1" applyAlignment="1">
      <alignment horizontal="center" wrapText="1"/>
    </xf>
    <xf numFmtId="0" fontId="3" fillId="10" borderId="29" xfId="75" applyFont="1" applyFill="1" applyBorder="1" applyAlignment="1">
      <alignment horizontal="left" vertical="top" wrapText="1"/>
    </xf>
    <xf numFmtId="179" fontId="3" fillId="10" borderId="41" xfId="75" applyNumberFormat="1" applyFont="1" applyFill="1" applyBorder="1" applyAlignment="1">
      <alignment horizontal="right" vertical="center"/>
    </xf>
    <xf numFmtId="179" fontId="3" fillId="10" borderId="42" xfId="75" applyNumberFormat="1" applyFont="1" applyFill="1" applyBorder="1" applyAlignment="1">
      <alignment horizontal="right" vertical="center"/>
    </xf>
    <xf numFmtId="179" fontId="3" fillId="10" borderId="43" xfId="75" applyNumberFormat="1" applyFont="1" applyFill="1" applyBorder="1" applyAlignment="1">
      <alignment horizontal="right" vertical="center"/>
    </xf>
    <xf numFmtId="0" fontId="3" fillId="10" borderId="49" xfId="75" applyFont="1" applyFill="1" applyBorder="1" applyAlignment="1">
      <alignment horizontal="left" vertical="top" wrapText="1"/>
    </xf>
    <xf numFmtId="180" fontId="3" fillId="10" borderId="50" xfId="75" applyNumberFormat="1" applyFont="1" applyFill="1" applyBorder="1" applyAlignment="1">
      <alignment horizontal="right" vertical="center"/>
    </xf>
    <xf numFmtId="180" fontId="3" fillId="10" borderId="51" xfId="75" applyNumberFormat="1" applyFont="1" applyFill="1" applyBorder="1" applyAlignment="1">
      <alignment horizontal="right" vertical="center"/>
    </xf>
    <xf numFmtId="180" fontId="3" fillId="10" borderId="1" xfId="75" applyNumberFormat="1" applyFont="1" applyFill="1" applyBorder="1" applyAlignment="1">
      <alignment horizontal="right" vertical="center"/>
    </xf>
    <xf numFmtId="0" fontId="3" fillId="10" borderId="45" xfId="75" applyFont="1" applyFill="1" applyBorder="1" applyAlignment="1">
      <alignment horizontal="left" vertical="top" wrapText="1"/>
    </xf>
    <xf numFmtId="179" fontId="3" fillId="10" borderId="46" xfId="75" applyNumberFormat="1" applyFont="1" applyFill="1" applyBorder="1" applyAlignment="1">
      <alignment horizontal="right" vertical="center"/>
    </xf>
    <xf numFmtId="179" fontId="3" fillId="10" borderId="47" xfId="75" applyNumberFormat="1" applyFont="1" applyFill="1" applyBorder="1" applyAlignment="1">
      <alignment horizontal="right" vertical="center"/>
    </xf>
    <xf numFmtId="179" fontId="3" fillId="10" borderId="2" xfId="75" applyNumberFormat="1" applyFont="1" applyFill="1" applyBorder="1" applyAlignment="1">
      <alignment horizontal="right" vertical="center"/>
    </xf>
    <xf numFmtId="0" fontId="3" fillId="10" borderId="35" xfId="75" applyFont="1" applyFill="1" applyBorder="1" applyAlignment="1">
      <alignment horizontal="left" vertical="top" wrapText="1"/>
    </xf>
    <xf numFmtId="180" fontId="3" fillId="10" borderId="53" xfId="75" applyNumberFormat="1" applyFont="1" applyFill="1" applyBorder="1" applyAlignment="1">
      <alignment horizontal="right" vertical="center"/>
    </xf>
    <xf numFmtId="180" fontId="3" fillId="10" borderId="54" xfId="75" applyNumberFormat="1" applyFont="1" applyFill="1" applyBorder="1" applyAlignment="1">
      <alignment horizontal="right" vertical="center"/>
    </xf>
    <xf numFmtId="180" fontId="3" fillId="10" borderId="55" xfId="75" applyNumberFormat="1" applyFont="1" applyFill="1" applyBorder="1" applyAlignment="1">
      <alignment horizontal="right" vertical="center"/>
    </xf>
    <xf numFmtId="181" fontId="3" fillId="10" borderId="42" xfId="75" applyNumberFormat="1" applyFont="1" applyFill="1" applyBorder="1" applyAlignment="1">
      <alignment horizontal="right" vertical="center"/>
    </xf>
    <xf numFmtId="0" fontId="3" fillId="5" borderId="36" xfId="75" applyFont="1" applyFill="1" applyBorder="1" applyAlignment="1">
      <alignment horizontal="center" wrapText="1"/>
    </xf>
    <xf numFmtId="0" fontId="3" fillId="5" borderId="37" xfId="75" applyFont="1" applyFill="1" applyBorder="1" applyAlignment="1">
      <alignment horizontal="center" wrapText="1"/>
    </xf>
    <xf numFmtId="0" fontId="3" fillId="5" borderId="29" xfId="75" applyFont="1" applyFill="1" applyBorder="1" applyAlignment="1">
      <alignment horizontal="left" vertical="top" wrapText="1"/>
    </xf>
    <xf numFmtId="179" fontId="3" fillId="5" borderId="41" xfId="75" applyNumberFormat="1" applyFont="1" applyFill="1" applyBorder="1" applyAlignment="1">
      <alignment horizontal="right" vertical="center"/>
    </xf>
    <xf numFmtId="179" fontId="3" fillId="5" borderId="42" xfId="75" applyNumberFormat="1" applyFont="1" applyFill="1" applyBorder="1" applyAlignment="1">
      <alignment horizontal="right" vertical="center"/>
    </xf>
    <xf numFmtId="181" fontId="3" fillId="5" borderId="42" xfId="75" applyNumberFormat="1" applyFont="1" applyFill="1" applyBorder="1" applyAlignment="1">
      <alignment horizontal="right" vertical="center"/>
    </xf>
    <xf numFmtId="179" fontId="3" fillId="5" borderId="43" xfId="75" applyNumberFormat="1" applyFont="1" applyFill="1" applyBorder="1" applyAlignment="1">
      <alignment horizontal="right" vertical="center"/>
    </xf>
    <xf numFmtId="0" fontId="3" fillId="5" borderId="49" xfId="75" applyFont="1" applyFill="1" applyBorder="1" applyAlignment="1">
      <alignment horizontal="left" vertical="top" wrapText="1"/>
    </xf>
    <xf numFmtId="180" fontId="3" fillId="5" borderId="50" xfId="75" applyNumberFormat="1" applyFont="1" applyFill="1" applyBorder="1" applyAlignment="1">
      <alignment horizontal="right" vertical="center"/>
    </xf>
    <xf numFmtId="180" fontId="3" fillId="5" borderId="51" xfId="75" applyNumberFormat="1" applyFont="1" applyFill="1" applyBorder="1" applyAlignment="1">
      <alignment horizontal="right" vertical="center"/>
    </xf>
    <xf numFmtId="180" fontId="3" fillId="5" borderId="1" xfId="75" applyNumberFormat="1" applyFont="1" applyFill="1" applyBorder="1" applyAlignment="1">
      <alignment horizontal="right" vertical="center"/>
    </xf>
    <xf numFmtId="0" fontId="3" fillId="5" borderId="45" xfId="75" applyFont="1" applyFill="1" applyBorder="1" applyAlignment="1">
      <alignment horizontal="left" vertical="top" wrapText="1"/>
    </xf>
    <xf numFmtId="179" fontId="3" fillId="5" borderId="46" xfId="75" applyNumberFormat="1" applyFont="1" applyFill="1" applyBorder="1" applyAlignment="1">
      <alignment horizontal="right" vertical="center"/>
    </xf>
    <xf numFmtId="179" fontId="3" fillId="5" borderId="47" xfId="75" applyNumberFormat="1" applyFont="1" applyFill="1" applyBorder="1" applyAlignment="1">
      <alignment horizontal="right" vertical="center"/>
    </xf>
    <xf numFmtId="179" fontId="3" fillId="5" borderId="2" xfId="75" applyNumberFormat="1" applyFont="1" applyFill="1" applyBorder="1" applyAlignment="1">
      <alignment horizontal="right" vertical="center"/>
    </xf>
    <xf numFmtId="0" fontId="3" fillId="5" borderId="35" xfId="75" applyFont="1" applyFill="1" applyBorder="1" applyAlignment="1">
      <alignment horizontal="left" vertical="top" wrapText="1"/>
    </xf>
    <xf numFmtId="180" fontId="3" fillId="5" borderId="53" xfId="75" applyNumberFormat="1" applyFont="1" applyFill="1" applyBorder="1" applyAlignment="1">
      <alignment horizontal="right" vertical="center"/>
    </xf>
    <xf numFmtId="180" fontId="3" fillId="5" borderId="54" xfId="75" applyNumberFormat="1" applyFont="1" applyFill="1" applyBorder="1" applyAlignment="1">
      <alignment horizontal="right" vertical="center"/>
    </xf>
    <xf numFmtId="180" fontId="3" fillId="5" borderId="55" xfId="75" applyNumberFormat="1" applyFont="1" applyFill="1" applyBorder="1" applyAlignment="1">
      <alignment horizontal="right" vertical="center"/>
    </xf>
    <xf numFmtId="0" fontId="3" fillId="11" borderId="36" xfId="75" applyFont="1" applyFill="1" applyBorder="1" applyAlignment="1">
      <alignment horizontal="center" wrapText="1"/>
    </xf>
    <xf numFmtId="0" fontId="3" fillId="11" borderId="37" xfId="75" applyFont="1" applyFill="1" applyBorder="1" applyAlignment="1">
      <alignment horizontal="center" wrapText="1"/>
    </xf>
    <xf numFmtId="0" fontId="3" fillId="11" borderId="29" xfId="75" applyFont="1" applyFill="1" applyBorder="1" applyAlignment="1">
      <alignment horizontal="left" vertical="top" wrapText="1"/>
    </xf>
    <xf numFmtId="179" fontId="3" fillId="11" borderId="41" xfId="75" applyNumberFormat="1" applyFont="1" applyFill="1" applyBorder="1" applyAlignment="1">
      <alignment horizontal="right" vertical="center"/>
    </xf>
    <xf numFmtId="179" fontId="3" fillId="11" borderId="42" xfId="75" applyNumberFormat="1" applyFont="1" applyFill="1" applyBorder="1" applyAlignment="1">
      <alignment horizontal="right" vertical="center"/>
    </xf>
    <xf numFmtId="181" fontId="3" fillId="11" borderId="42" xfId="75" applyNumberFormat="1" applyFont="1" applyFill="1" applyBorder="1" applyAlignment="1">
      <alignment horizontal="right" vertical="center"/>
    </xf>
    <xf numFmtId="179" fontId="3" fillId="11" borderId="43" xfId="75" applyNumberFormat="1" applyFont="1" applyFill="1" applyBorder="1" applyAlignment="1">
      <alignment horizontal="right" vertical="center"/>
    </xf>
    <xf numFmtId="0" fontId="3" fillId="11" borderId="49" xfId="75" applyFont="1" applyFill="1" applyBorder="1" applyAlignment="1">
      <alignment horizontal="left" vertical="top" wrapText="1"/>
    </xf>
    <xf numFmtId="180" fontId="3" fillId="11" borderId="50" xfId="75" applyNumberFormat="1" applyFont="1" applyFill="1" applyBorder="1" applyAlignment="1">
      <alignment horizontal="right" vertical="center"/>
    </xf>
    <xf numFmtId="180" fontId="3" fillId="11" borderId="51" xfId="75" applyNumberFormat="1" applyFont="1" applyFill="1" applyBorder="1" applyAlignment="1">
      <alignment horizontal="right" vertical="center"/>
    </xf>
    <xf numFmtId="180" fontId="3" fillId="11" borderId="1" xfId="75" applyNumberFormat="1" applyFont="1" applyFill="1" applyBorder="1" applyAlignment="1">
      <alignment horizontal="right" vertical="center"/>
    </xf>
    <xf numFmtId="0" fontId="3" fillId="11" borderId="45" xfId="75" applyFont="1" applyFill="1" applyBorder="1" applyAlignment="1">
      <alignment horizontal="left" vertical="top" wrapText="1"/>
    </xf>
    <xf numFmtId="179" fontId="3" fillId="11" borderId="46" xfId="75" applyNumberFormat="1" applyFont="1" applyFill="1" applyBorder="1" applyAlignment="1">
      <alignment horizontal="right" vertical="center"/>
    </xf>
    <xf numFmtId="179" fontId="3" fillId="11" borderId="47" xfId="75" applyNumberFormat="1" applyFont="1" applyFill="1" applyBorder="1" applyAlignment="1">
      <alignment horizontal="right" vertical="center"/>
    </xf>
    <xf numFmtId="179" fontId="3" fillId="11" borderId="2" xfId="75" applyNumberFormat="1" applyFont="1" applyFill="1" applyBorder="1" applyAlignment="1">
      <alignment horizontal="right" vertical="center"/>
    </xf>
    <xf numFmtId="0" fontId="3" fillId="11" borderId="35" xfId="75" applyFont="1" applyFill="1" applyBorder="1" applyAlignment="1">
      <alignment horizontal="left" vertical="top" wrapText="1"/>
    </xf>
    <xf numFmtId="180" fontId="3" fillId="11" borderId="53" xfId="75" applyNumberFormat="1" applyFont="1" applyFill="1" applyBorder="1" applyAlignment="1">
      <alignment horizontal="right" vertical="center"/>
    </xf>
    <xf numFmtId="180" fontId="3" fillId="11" borderId="54" xfId="75" applyNumberFormat="1" applyFont="1" applyFill="1" applyBorder="1" applyAlignment="1">
      <alignment horizontal="right" vertical="center"/>
    </xf>
    <xf numFmtId="180" fontId="3" fillId="11" borderId="55" xfId="75" applyNumberFormat="1" applyFont="1" applyFill="1" applyBorder="1" applyAlignment="1">
      <alignment horizontal="right" vertical="center"/>
    </xf>
    <xf numFmtId="0" fontId="3" fillId="3" borderId="48" xfId="54" applyFont="1" applyFill="1" applyBorder="1" applyAlignment="1">
      <alignment horizontal="left" vertical="top" wrapText="1"/>
    </xf>
    <xf numFmtId="0" fontId="3" fillId="3" borderId="49" xfId="54" applyFont="1" applyFill="1" applyBorder="1" applyAlignment="1">
      <alignment horizontal="left" vertical="top" wrapText="1"/>
    </xf>
    <xf numFmtId="0" fontId="6" fillId="0" borderId="0" xfId="76"/>
    <xf numFmtId="0" fontId="3" fillId="0" borderId="36" xfId="76" applyFont="1" applyBorder="1" applyAlignment="1">
      <alignment horizontal="center" wrapText="1"/>
    </xf>
    <xf numFmtId="0" fontId="3" fillId="0" borderId="37" xfId="76" applyFont="1" applyBorder="1" applyAlignment="1">
      <alignment horizontal="center" wrapText="1"/>
    </xf>
    <xf numFmtId="0" fontId="3" fillId="0" borderId="38" xfId="76" applyFont="1" applyBorder="1" applyAlignment="1">
      <alignment horizontal="center" wrapText="1"/>
    </xf>
    <xf numFmtId="0" fontId="3" fillId="0" borderId="67" xfId="76" applyFont="1" applyBorder="1" applyAlignment="1">
      <alignment horizontal="left" vertical="top" wrapText="1"/>
    </xf>
    <xf numFmtId="179" fontId="3" fillId="0" borderId="61" xfId="76" applyNumberFormat="1" applyFont="1" applyBorder="1" applyAlignment="1">
      <alignment horizontal="right" vertical="center"/>
    </xf>
    <xf numFmtId="180" fontId="3" fillId="0" borderId="62" xfId="76" applyNumberFormat="1" applyFont="1" applyBorder="1" applyAlignment="1">
      <alignment horizontal="right" vertical="center"/>
    </xf>
    <xf numFmtId="176" fontId="3" fillId="0" borderId="62" xfId="76" applyNumberFormat="1" applyFont="1" applyBorder="1" applyAlignment="1">
      <alignment horizontal="right" vertical="center"/>
    </xf>
    <xf numFmtId="179" fontId="3" fillId="0" borderId="62" xfId="76" applyNumberFormat="1" applyFont="1" applyBorder="1" applyAlignment="1">
      <alignment horizontal="right" vertical="center"/>
    </xf>
    <xf numFmtId="180" fontId="3" fillId="0" borderId="63" xfId="76" applyNumberFormat="1" applyFont="1" applyBorder="1" applyAlignment="1">
      <alignment horizontal="right" vertical="center"/>
    </xf>
    <xf numFmtId="179" fontId="3" fillId="0" borderId="46" xfId="76" applyNumberFormat="1" applyFont="1" applyBorder="1" applyAlignment="1">
      <alignment horizontal="right" vertical="center"/>
    </xf>
    <xf numFmtId="0" fontId="3" fillId="0" borderId="61" xfId="76" applyFont="1" applyBorder="1" applyAlignment="1">
      <alignment horizontal="center" wrapText="1"/>
    </xf>
    <xf numFmtId="0" fontId="3" fillId="0" borderId="62" xfId="76" applyFont="1" applyBorder="1" applyAlignment="1">
      <alignment horizontal="center" wrapText="1"/>
    </xf>
    <xf numFmtId="0" fontId="3" fillId="0" borderId="63" xfId="76" applyFont="1" applyBorder="1" applyAlignment="1">
      <alignment horizontal="center" wrapText="1"/>
    </xf>
    <xf numFmtId="0" fontId="3" fillId="0" borderId="56" xfId="76" applyFont="1" applyBorder="1" applyAlignment="1">
      <alignment horizontal="left" vertical="top" wrapText="1"/>
    </xf>
    <xf numFmtId="0" fontId="3" fillId="0" borderId="41" xfId="76" applyFont="1" applyBorder="1" applyAlignment="1">
      <alignment horizontal="right" vertical="center"/>
    </xf>
    <xf numFmtId="176" fontId="3" fillId="0" borderId="42" xfId="76" applyNumberFormat="1" applyFont="1" applyBorder="1" applyAlignment="1">
      <alignment horizontal="right" vertical="center"/>
    </xf>
    <xf numFmtId="181" fontId="3" fillId="0" borderId="43" xfId="76" applyNumberFormat="1" applyFont="1" applyBorder="1" applyAlignment="1">
      <alignment horizontal="right" vertical="center"/>
    </xf>
    <xf numFmtId="0" fontId="3" fillId="0" borderId="57" xfId="76" applyFont="1" applyBorder="1" applyAlignment="1">
      <alignment horizontal="left" vertical="top" wrapText="1"/>
    </xf>
    <xf numFmtId="176" fontId="3" fillId="0" borderId="47" xfId="76" applyNumberFormat="1" applyFont="1" applyBorder="1" applyAlignment="1">
      <alignment horizontal="right" vertical="center"/>
    </xf>
    <xf numFmtId="181" fontId="3" fillId="0" borderId="2" xfId="76" applyNumberFormat="1" applyFont="1" applyBorder="1" applyAlignment="1">
      <alignment horizontal="right" vertical="center"/>
    </xf>
    <xf numFmtId="0" fontId="3" fillId="0" borderId="68" xfId="76" applyFont="1" applyBorder="1" applyAlignment="1">
      <alignment horizontal="left" vertical="top" wrapText="1"/>
    </xf>
    <xf numFmtId="179" fontId="3" fillId="0" borderId="50" xfId="76" applyNumberFormat="1" applyFont="1" applyBorder="1" applyAlignment="1">
      <alignment horizontal="right" vertical="center"/>
    </xf>
    <xf numFmtId="176" fontId="3" fillId="0" borderId="51" xfId="76" applyNumberFormat="1" applyFont="1" applyBorder="1" applyAlignment="1">
      <alignment horizontal="right" vertical="center"/>
    </xf>
    <xf numFmtId="181" fontId="3" fillId="0" borderId="1" xfId="76" applyNumberFormat="1" applyFont="1" applyBorder="1" applyAlignment="1">
      <alignment horizontal="right" vertical="center"/>
    </xf>
    <xf numFmtId="0" fontId="3" fillId="0" borderId="58" xfId="76" applyFont="1" applyBorder="1" applyAlignment="1">
      <alignment horizontal="left" vertical="top" wrapText="1"/>
    </xf>
    <xf numFmtId="176" fontId="3" fillId="0" borderId="53" xfId="76" applyNumberFormat="1" applyFont="1" applyBorder="1" applyAlignment="1">
      <alignment horizontal="right" vertical="center"/>
    </xf>
    <xf numFmtId="0" fontId="3" fillId="0" borderId="54" xfId="76" applyFont="1" applyBorder="1" applyAlignment="1">
      <alignment horizontal="left" vertical="center" wrapText="1"/>
    </xf>
    <xf numFmtId="0" fontId="3" fillId="0" borderId="55" xfId="76" applyFont="1" applyBorder="1" applyAlignment="1">
      <alignment horizontal="left" vertical="center" wrapText="1"/>
    </xf>
    <xf numFmtId="0" fontId="3" fillId="0" borderId="67" xfId="76" applyFont="1" applyBorder="1" applyAlignment="1">
      <alignment horizontal="left" wrapText="1"/>
    </xf>
    <xf numFmtId="0" fontId="3" fillId="3" borderId="36" xfId="76" applyFont="1" applyFill="1" applyBorder="1" applyAlignment="1">
      <alignment horizontal="center" wrapText="1"/>
    </xf>
    <xf numFmtId="0" fontId="3" fillId="3" borderId="37" xfId="76" applyFont="1" applyFill="1" applyBorder="1" applyAlignment="1">
      <alignment horizontal="center" wrapText="1"/>
    </xf>
    <xf numFmtId="0" fontId="3" fillId="3" borderId="29" xfId="76" applyFont="1" applyFill="1" applyBorder="1" applyAlignment="1">
      <alignment horizontal="left" vertical="top" wrapText="1"/>
    </xf>
    <xf numFmtId="179" fontId="3" fillId="3" borderId="41" xfId="76" applyNumberFormat="1" applyFont="1" applyFill="1" applyBorder="1" applyAlignment="1">
      <alignment horizontal="right" vertical="center"/>
    </xf>
    <xf numFmtId="179" fontId="3" fillId="3" borderId="42" xfId="76" applyNumberFormat="1" applyFont="1" applyFill="1" applyBorder="1" applyAlignment="1">
      <alignment horizontal="right" vertical="center"/>
    </xf>
    <xf numFmtId="181" fontId="3" fillId="3" borderId="42" xfId="76" applyNumberFormat="1" applyFont="1" applyFill="1" applyBorder="1" applyAlignment="1">
      <alignment horizontal="right" vertical="center"/>
    </xf>
    <xf numFmtId="179" fontId="3" fillId="3" borderId="43" xfId="76" applyNumberFormat="1" applyFont="1" applyFill="1" applyBorder="1" applyAlignment="1">
      <alignment horizontal="right" vertical="center"/>
    </xf>
    <xf numFmtId="0" fontId="3" fillId="3" borderId="49" xfId="76" applyFont="1" applyFill="1" applyBorder="1" applyAlignment="1">
      <alignment horizontal="left" vertical="top" wrapText="1"/>
    </xf>
    <xf numFmtId="180" fontId="3" fillId="3" borderId="50" xfId="76" applyNumberFormat="1" applyFont="1" applyFill="1" applyBorder="1" applyAlignment="1">
      <alignment horizontal="right" vertical="center"/>
    </xf>
    <xf numFmtId="180" fontId="3" fillId="3" borderId="51" xfId="76" applyNumberFormat="1" applyFont="1" applyFill="1" applyBorder="1" applyAlignment="1">
      <alignment horizontal="right" vertical="center"/>
    </xf>
    <xf numFmtId="180" fontId="3" fillId="3" borderId="1" xfId="76" applyNumberFormat="1" applyFont="1" applyFill="1" applyBorder="1" applyAlignment="1">
      <alignment horizontal="right" vertical="center"/>
    </xf>
    <xf numFmtId="0" fontId="3" fillId="3" borderId="45" xfId="76" applyFont="1" applyFill="1" applyBorder="1" applyAlignment="1">
      <alignment horizontal="left" vertical="top" wrapText="1"/>
    </xf>
    <xf numFmtId="179" fontId="3" fillId="3" borderId="46" xfId="76" applyNumberFormat="1" applyFont="1" applyFill="1" applyBorder="1" applyAlignment="1">
      <alignment horizontal="right" vertical="center"/>
    </xf>
    <xf numFmtId="179" fontId="3" fillId="3" borderId="47" xfId="76" applyNumberFormat="1" applyFont="1" applyFill="1" applyBorder="1" applyAlignment="1">
      <alignment horizontal="right" vertical="center"/>
    </xf>
    <xf numFmtId="181" fontId="3" fillId="3" borderId="47" xfId="76" applyNumberFormat="1" applyFont="1" applyFill="1" applyBorder="1" applyAlignment="1">
      <alignment horizontal="right" vertical="center"/>
    </xf>
    <xf numFmtId="179" fontId="3" fillId="3" borderId="2" xfId="76" applyNumberFormat="1" applyFont="1" applyFill="1" applyBorder="1" applyAlignment="1">
      <alignment horizontal="right" vertical="center"/>
    </xf>
    <xf numFmtId="0" fontId="3" fillId="3" borderId="35" xfId="76" applyFont="1" applyFill="1" applyBorder="1" applyAlignment="1">
      <alignment horizontal="left" vertical="top" wrapText="1"/>
    </xf>
    <xf numFmtId="180" fontId="3" fillId="3" borderId="53" xfId="76" applyNumberFormat="1" applyFont="1" applyFill="1" applyBorder="1" applyAlignment="1">
      <alignment horizontal="right" vertical="center"/>
    </xf>
    <xf numFmtId="180" fontId="3" fillId="3" borderId="54" xfId="76" applyNumberFormat="1" applyFont="1" applyFill="1" applyBorder="1" applyAlignment="1">
      <alignment horizontal="right" vertical="center"/>
    </xf>
    <xf numFmtId="180" fontId="3" fillId="3" borderId="55" xfId="76" applyNumberFormat="1" applyFont="1" applyFill="1" applyBorder="1" applyAlignment="1">
      <alignment horizontal="right" vertical="center"/>
    </xf>
    <xf numFmtId="0" fontId="6" fillId="0" borderId="0" xfId="77"/>
    <xf numFmtId="0" fontId="3" fillId="0" borderId="36" xfId="77" applyFont="1" applyBorder="1" applyAlignment="1">
      <alignment horizontal="center" wrapText="1"/>
    </xf>
    <xf numFmtId="0" fontId="3" fillId="0" borderId="37" xfId="77" applyFont="1" applyBorder="1" applyAlignment="1">
      <alignment horizontal="center" wrapText="1"/>
    </xf>
    <xf numFmtId="0" fontId="3" fillId="0" borderId="38" xfId="77" applyFont="1" applyBorder="1" applyAlignment="1">
      <alignment horizontal="center" wrapText="1"/>
    </xf>
    <xf numFmtId="0" fontId="3" fillId="0" borderId="67" xfId="77" applyFont="1" applyBorder="1" applyAlignment="1">
      <alignment horizontal="left" vertical="top" wrapText="1"/>
    </xf>
    <xf numFmtId="179" fontId="3" fillId="0" borderId="61" xfId="77" applyNumberFormat="1" applyFont="1" applyBorder="1" applyAlignment="1">
      <alignment horizontal="right" vertical="center"/>
    </xf>
    <xf numFmtId="180" fontId="3" fillId="0" borderId="62" xfId="77" applyNumberFormat="1" applyFont="1" applyBorder="1" applyAlignment="1">
      <alignment horizontal="right" vertical="center"/>
    </xf>
    <xf numFmtId="176" fontId="3" fillId="0" borderId="62" xfId="77" applyNumberFormat="1" applyFont="1" applyBorder="1" applyAlignment="1">
      <alignment horizontal="right" vertical="center"/>
    </xf>
    <xf numFmtId="179" fontId="3" fillId="0" borderId="62" xfId="77" applyNumberFormat="1" applyFont="1" applyBorder="1" applyAlignment="1">
      <alignment horizontal="right" vertical="center"/>
    </xf>
    <xf numFmtId="180" fontId="3" fillId="0" borderId="63" xfId="77" applyNumberFormat="1" applyFont="1" applyBorder="1" applyAlignment="1">
      <alignment horizontal="right" vertical="center"/>
    </xf>
    <xf numFmtId="179" fontId="3" fillId="0" borderId="46" xfId="77" applyNumberFormat="1" applyFont="1" applyBorder="1" applyAlignment="1">
      <alignment horizontal="right" vertical="center"/>
    </xf>
    <xf numFmtId="0" fontId="3" fillId="0" borderId="61" xfId="77" applyFont="1" applyBorder="1" applyAlignment="1">
      <alignment horizontal="center" wrapText="1"/>
    </xf>
    <xf numFmtId="0" fontId="3" fillId="0" borderId="62" xfId="77" applyFont="1" applyBorder="1" applyAlignment="1">
      <alignment horizontal="center" wrapText="1"/>
    </xf>
    <xf numFmtId="0" fontId="3" fillId="0" borderId="63" xfId="77" applyFont="1" applyBorder="1" applyAlignment="1">
      <alignment horizontal="center" wrapText="1"/>
    </xf>
    <xf numFmtId="0" fontId="3" fillId="0" borderId="56" xfId="77" applyFont="1" applyBorder="1" applyAlignment="1">
      <alignment horizontal="left" vertical="top" wrapText="1"/>
    </xf>
    <xf numFmtId="0" fontId="3" fillId="0" borderId="41" xfId="77" applyFont="1" applyBorder="1" applyAlignment="1">
      <alignment horizontal="right" vertical="center"/>
    </xf>
    <xf numFmtId="176" fontId="3" fillId="0" borderId="42" xfId="77" applyNumberFormat="1" applyFont="1" applyBorder="1" applyAlignment="1">
      <alignment horizontal="right" vertical="center"/>
    </xf>
    <xf numFmtId="181" fontId="3" fillId="0" borderId="43" xfId="77" applyNumberFormat="1" applyFont="1" applyBorder="1" applyAlignment="1">
      <alignment horizontal="right" vertical="center"/>
    </xf>
    <xf numFmtId="0" fontId="3" fillId="0" borderId="57" xfId="77" applyFont="1" applyBorder="1" applyAlignment="1">
      <alignment horizontal="left" vertical="top" wrapText="1"/>
    </xf>
    <xf numFmtId="176" fontId="3" fillId="0" borderId="47" xfId="77" applyNumberFormat="1" applyFont="1" applyBorder="1" applyAlignment="1">
      <alignment horizontal="right" vertical="center"/>
    </xf>
    <xf numFmtId="181" fontId="3" fillId="0" borderId="2" xfId="77" applyNumberFormat="1" applyFont="1" applyBorder="1" applyAlignment="1">
      <alignment horizontal="right" vertical="center"/>
    </xf>
    <xf numFmtId="0" fontId="3" fillId="0" borderId="58" xfId="77" applyFont="1" applyBorder="1" applyAlignment="1">
      <alignment horizontal="left" vertical="top" wrapText="1"/>
    </xf>
    <xf numFmtId="176" fontId="3" fillId="0" borderId="53" xfId="77" applyNumberFormat="1" applyFont="1" applyBorder="1" applyAlignment="1">
      <alignment horizontal="right" vertical="center"/>
    </xf>
    <xf numFmtId="0" fontId="3" fillId="0" borderId="54" xfId="77" applyFont="1" applyBorder="1" applyAlignment="1">
      <alignment horizontal="left" vertical="center" wrapText="1"/>
    </xf>
    <xf numFmtId="0" fontId="3" fillId="0" borderId="55" xfId="77" applyFont="1" applyBorder="1" applyAlignment="1">
      <alignment horizontal="left" vertical="center" wrapText="1"/>
    </xf>
    <xf numFmtId="0" fontId="3" fillId="0" borderId="67" xfId="77" applyFont="1" applyBorder="1" applyAlignment="1">
      <alignment horizontal="left" wrapText="1"/>
    </xf>
    <xf numFmtId="0" fontId="3" fillId="3" borderId="36" xfId="77" applyFont="1" applyFill="1" applyBorder="1" applyAlignment="1">
      <alignment horizontal="center" wrapText="1"/>
    </xf>
    <xf numFmtId="0" fontId="3" fillId="3" borderId="37" xfId="77" applyFont="1" applyFill="1" applyBorder="1" applyAlignment="1">
      <alignment horizontal="center" wrapText="1"/>
    </xf>
    <xf numFmtId="0" fontId="3" fillId="3" borderId="29" xfId="77" applyFont="1" applyFill="1" applyBorder="1" applyAlignment="1">
      <alignment horizontal="left" vertical="top" wrapText="1"/>
    </xf>
    <xf numFmtId="179" fontId="3" fillId="3" borderId="41" xfId="77" applyNumberFormat="1" applyFont="1" applyFill="1" applyBorder="1" applyAlignment="1">
      <alignment horizontal="right" vertical="center"/>
    </xf>
    <xf numFmtId="179" fontId="3" fillId="3" borderId="42" xfId="77" applyNumberFormat="1" applyFont="1" applyFill="1" applyBorder="1" applyAlignment="1">
      <alignment horizontal="right" vertical="center"/>
    </xf>
    <xf numFmtId="181" fontId="3" fillId="3" borderId="42" xfId="77" applyNumberFormat="1" applyFont="1" applyFill="1" applyBorder="1" applyAlignment="1">
      <alignment horizontal="right" vertical="center"/>
    </xf>
    <xf numFmtId="179" fontId="3" fillId="3" borderId="43" xfId="77" applyNumberFormat="1" applyFont="1" applyFill="1" applyBorder="1" applyAlignment="1">
      <alignment horizontal="right" vertical="center"/>
    </xf>
    <xf numFmtId="0" fontId="3" fillId="3" borderId="49" xfId="77" applyFont="1" applyFill="1" applyBorder="1" applyAlignment="1">
      <alignment horizontal="left" vertical="top" wrapText="1"/>
    </xf>
    <xf numFmtId="180" fontId="3" fillId="3" borderId="50" xfId="77" applyNumberFormat="1" applyFont="1" applyFill="1" applyBorder="1" applyAlignment="1">
      <alignment horizontal="right" vertical="center"/>
    </xf>
    <xf numFmtId="180" fontId="3" fillId="3" borderId="51" xfId="77" applyNumberFormat="1" applyFont="1" applyFill="1" applyBorder="1" applyAlignment="1">
      <alignment horizontal="right" vertical="center"/>
    </xf>
    <xf numFmtId="180" fontId="3" fillId="3" borderId="1" xfId="77" applyNumberFormat="1" applyFont="1" applyFill="1" applyBorder="1" applyAlignment="1">
      <alignment horizontal="right" vertical="center"/>
    </xf>
    <xf numFmtId="0" fontId="3" fillId="3" borderId="45" xfId="77" applyFont="1" applyFill="1" applyBorder="1" applyAlignment="1">
      <alignment horizontal="left" vertical="top" wrapText="1"/>
    </xf>
    <xf numFmtId="179" fontId="3" fillId="3" borderId="46" xfId="77" applyNumberFormat="1" applyFont="1" applyFill="1" applyBorder="1" applyAlignment="1">
      <alignment horizontal="right" vertical="center"/>
    </xf>
    <xf numFmtId="179" fontId="3" fillId="3" borderId="47" xfId="77" applyNumberFormat="1" applyFont="1" applyFill="1" applyBorder="1" applyAlignment="1">
      <alignment horizontal="right" vertical="center"/>
    </xf>
    <xf numFmtId="181" fontId="3" fillId="3" borderId="47" xfId="77" applyNumberFormat="1" applyFont="1" applyFill="1" applyBorder="1" applyAlignment="1">
      <alignment horizontal="right" vertical="center"/>
    </xf>
    <xf numFmtId="179" fontId="3" fillId="3" borderId="2" xfId="77" applyNumberFormat="1" applyFont="1" applyFill="1" applyBorder="1" applyAlignment="1">
      <alignment horizontal="right" vertical="center"/>
    </xf>
    <xf numFmtId="183" fontId="3" fillId="3" borderId="1" xfId="77" applyNumberFormat="1" applyFont="1" applyFill="1" applyBorder="1" applyAlignment="1">
      <alignment horizontal="right" vertical="center"/>
    </xf>
    <xf numFmtId="0" fontId="3" fillId="3" borderId="35" xfId="77" applyFont="1" applyFill="1" applyBorder="1" applyAlignment="1">
      <alignment horizontal="left" vertical="top" wrapText="1"/>
    </xf>
    <xf numFmtId="180" fontId="3" fillId="3" borderId="53" xfId="77" applyNumberFormat="1" applyFont="1" applyFill="1" applyBorder="1" applyAlignment="1">
      <alignment horizontal="right" vertical="center"/>
    </xf>
    <xf numFmtId="180" fontId="3" fillId="3" borderId="54" xfId="77" applyNumberFormat="1" applyFont="1" applyFill="1" applyBorder="1" applyAlignment="1">
      <alignment horizontal="right" vertical="center"/>
    </xf>
    <xf numFmtId="180" fontId="3" fillId="3" borderId="55" xfId="77" applyNumberFormat="1" applyFont="1" applyFill="1" applyBorder="1" applyAlignment="1">
      <alignment horizontal="right" vertical="center"/>
    </xf>
    <xf numFmtId="0" fontId="3" fillId="0" borderId="29" xfId="48" applyFont="1" applyBorder="1" applyAlignment="1">
      <alignment horizontal="left" vertical="top" wrapText="1"/>
    </xf>
    <xf numFmtId="0" fontId="3" fillId="0" borderId="49" xfId="48" applyFont="1" applyBorder="1" applyAlignment="1">
      <alignment horizontal="left" vertical="top" wrapText="1"/>
    </xf>
    <xf numFmtId="0" fontId="3" fillId="0" borderId="45" xfId="48" applyFont="1" applyBorder="1" applyAlignment="1">
      <alignment horizontal="left" vertical="top" wrapText="1"/>
    </xf>
    <xf numFmtId="0" fontId="3" fillId="0" borderId="35" xfId="48" applyFont="1" applyBorder="1" applyAlignment="1">
      <alignment horizontal="left" vertical="top" wrapText="1"/>
    </xf>
    <xf numFmtId="179" fontId="3" fillId="0" borderId="50" xfId="48" applyNumberFormat="1" applyFont="1" applyBorder="1" applyAlignment="1">
      <alignment horizontal="right" vertical="center"/>
    </xf>
    <xf numFmtId="176" fontId="3" fillId="0" borderId="51" xfId="48" applyNumberFormat="1" applyFont="1" applyBorder="1" applyAlignment="1">
      <alignment horizontal="right" vertical="center"/>
    </xf>
    <xf numFmtId="181" fontId="3" fillId="0" borderId="1" xfId="48" applyNumberFormat="1" applyFont="1" applyBorder="1" applyAlignment="1">
      <alignment horizontal="right" vertical="center"/>
    </xf>
    <xf numFmtId="176" fontId="3" fillId="0" borderId="50" xfId="48" applyNumberFormat="1" applyFont="1" applyBorder="1" applyAlignment="1">
      <alignment horizontal="right" vertical="center"/>
    </xf>
    <xf numFmtId="0" fontId="3" fillId="0" borderId="51" xfId="48" applyFont="1" applyBorder="1" applyAlignment="1">
      <alignment horizontal="left" vertical="center" wrapText="1"/>
    </xf>
    <xf numFmtId="0" fontId="3" fillId="0" borderId="1" xfId="48" applyFont="1" applyBorder="1" applyAlignment="1">
      <alignment horizontal="left" vertical="center" wrapText="1"/>
    </xf>
    <xf numFmtId="0" fontId="3" fillId="0" borderId="50" xfId="48" applyFont="1" applyBorder="1" applyAlignment="1">
      <alignment horizontal="right" vertical="center"/>
    </xf>
    <xf numFmtId="181" fontId="3" fillId="0" borderId="50" xfId="48" applyNumberFormat="1" applyFont="1" applyBorder="1" applyAlignment="1">
      <alignment horizontal="right" vertical="center"/>
    </xf>
    <xf numFmtId="181" fontId="3" fillId="3" borderId="47" xfId="48" applyNumberFormat="1" applyFont="1" applyFill="1" applyBorder="1" applyAlignment="1">
      <alignment horizontal="right" vertical="center"/>
    </xf>
    <xf numFmtId="181" fontId="3" fillId="3" borderId="46" xfId="48" applyNumberFormat="1" applyFont="1" applyFill="1" applyBorder="1" applyAlignment="1">
      <alignment horizontal="right" vertical="center"/>
    </xf>
    <xf numFmtId="181" fontId="3" fillId="3" borderId="2" xfId="48" applyNumberFormat="1" applyFont="1" applyFill="1" applyBorder="1" applyAlignment="1">
      <alignment horizontal="right" vertical="center"/>
    </xf>
    <xf numFmtId="181" fontId="3" fillId="0" borderId="62" xfId="51" applyNumberFormat="1" applyFont="1" applyBorder="1" applyAlignment="1">
      <alignment horizontal="right" vertical="center"/>
    </xf>
    <xf numFmtId="183" fontId="3" fillId="0" borderId="62" xfId="51" applyNumberFormat="1" applyFont="1" applyBorder="1" applyAlignment="1">
      <alignment horizontal="right" vertical="center"/>
    </xf>
    <xf numFmtId="0" fontId="6" fillId="0" borderId="0" xfId="78"/>
    <xf numFmtId="0" fontId="3" fillId="0" borderId="36" xfId="78" applyFont="1" applyBorder="1" applyAlignment="1">
      <alignment horizontal="center" wrapText="1"/>
    </xf>
    <xf numFmtId="0" fontId="3" fillId="0" borderId="37" xfId="78" applyFont="1" applyBorder="1" applyAlignment="1">
      <alignment horizontal="center" wrapText="1"/>
    </xf>
    <xf numFmtId="0" fontId="3" fillId="0" borderId="38" xfId="78" applyFont="1" applyBorder="1" applyAlignment="1">
      <alignment horizontal="center" wrapText="1"/>
    </xf>
    <xf numFmtId="0" fontId="3" fillId="0" borderId="67" xfId="78" applyFont="1" applyBorder="1" applyAlignment="1">
      <alignment horizontal="left" vertical="top" wrapText="1"/>
    </xf>
    <xf numFmtId="179" fontId="3" fillId="0" borderId="61" xfId="78" applyNumberFormat="1" applyFont="1" applyBorder="1" applyAlignment="1">
      <alignment horizontal="right" vertical="center"/>
    </xf>
    <xf numFmtId="180" fontId="3" fillId="0" borderId="62" xfId="78" applyNumberFormat="1" applyFont="1" applyBorder="1" applyAlignment="1">
      <alignment horizontal="right" vertical="center"/>
    </xf>
    <xf numFmtId="176" fontId="3" fillId="0" borderId="62" xfId="78" applyNumberFormat="1" applyFont="1" applyBorder="1" applyAlignment="1">
      <alignment horizontal="right" vertical="center"/>
    </xf>
    <xf numFmtId="179" fontId="3" fillId="0" borderId="62" xfId="78" applyNumberFormat="1" applyFont="1" applyBorder="1" applyAlignment="1">
      <alignment horizontal="right" vertical="center"/>
    </xf>
    <xf numFmtId="180" fontId="3" fillId="0" borderId="63" xfId="78" applyNumberFormat="1" applyFont="1" applyBorder="1" applyAlignment="1">
      <alignment horizontal="right" vertical="center"/>
    </xf>
    <xf numFmtId="0" fontId="3" fillId="4" borderId="0" xfId="78" applyFont="1" applyFill="1"/>
    <xf numFmtId="0" fontId="3" fillId="0" borderId="29" xfId="78" applyFont="1" applyBorder="1" applyAlignment="1">
      <alignment horizontal="left" vertical="top" wrapText="1"/>
    </xf>
    <xf numFmtId="0" fontId="3" fillId="0" borderId="49" xfId="78" applyFont="1" applyBorder="1" applyAlignment="1">
      <alignment horizontal="left" vertical="top" wrapText="1"/>
    </xf>
    <xf numFmtId="179" fontId="3" fillId="0" borderId="50" xfId="78" applyNumberFormat="1" applyFont="1" applyBorder="1" applyAlignment="1">
      <alignment horizontal="right" vertical="center"/>
    </xf>
    <xf numFmtId="0" fontId="3" fillId="0" borderId="51" xfId="78" applyFont="1" applyBorder="1" applyAlignment="1">
      <alignment horizontal="left" vertical="center" wrapText="1"/>
    </xf>
    <xf numFmtId="181" fontId="3" fillId="0" borderId="1" xfId="78" applyNumberFormat="1" applyFont="1" applyBorder="1" applyAlignment="1">
      <alignment horizontal="right" vertical="center"/>
    </xf>
    <xf numFmtId="0" fontId="3" fillId="0" borderId="45" xfId="78" applyFont="1" applyBorder="1" applyAlignment="1">
      <alignment horizontal="left" vertical="top" wrapText="1"/>
    </xf>
    <xf numFmtId="179" fontId="3" fillId="0" borderId="46" xfId="78" applyNumberFormat="1" applyFont="1" applyBorder="1" applyAlignment="1">
      <alignment horizontal="right" vertical="center"/>
    </xf>
    <xf numFmtId="181" fontId="3" fillId="0" borderId="50" xfId="78" applyNumberFormat="1" applyFont="1" applyBorder="1" applyAlignment="1">
      <alignment horizontal="right" vertical="center"/>
    </xf>
    <xf numFmtId="181" fontId="3" fillId="0" borderId="2" xfId="78" applyNumberFormat="1" applyFont="1" applyBorder="1" applyAlignment="1">
      <alignment horizontal="right" vertical="center"/>
    </xf>
    <xf numFmtId="0" fontId="3" fillId="0" borderId="61" xfId="78" applyFont="1" applyBorder="1" applyAlignment="1">
      <alignment horizontal="center" wrapText="1"/>
    </xf>
    <xf numFmtId="0" fontId="3" fillId="0" borderId="62" xfId="78" applyFont="1" applyBorder="1" applyAlignment="1">
      <alignment horizontal="center" wrapText="1"/>
    </xf>
    <xf numFmtId="0" fontId="3" fillId="0" borderId="63" xfId="78" applyFont="1" applyBorder="1" applyAlignment="1">
      <alignment horizontal="center" wrapText="1"/>
    </xf>
    <xf numFmtId="0" fontId="3" fillId="0" borderId="41" xfId="78" applyFont="1" applyBorder="1" applyAlignment="1">
      <alignment horizontal="right" vertical="center"/>
    </xf>
    <xf numFmtId="176" fontId="3" fillId="0" borderId="42" xfId="78" applyNumberFormat="1" applyFont="1" applyBorder="1" applyAlignment="1">
      <alignment horizontal="right" vertical="center"/>
    </xf>
    <xf numFmtId="181" fontId="3" fillId="0" borderId="43" xfId="78" applyNumberFormat="1" applyFont="1" applyBorder="1" applyAlignment="1">
      <alignment horizontal="right" vertical="center"/>
    </xf>
    <xf numFmtId="176" fontId="3" fillId="0" borderId="47" xfId="78" applyNumberFormat="1" applyFont="1" applyBorder="1" applyAlignment="1">
      <alignment horizontal="right" vertical="center"/>
    </xf>
    <xf numFmtId="181" fontId="3" fillId="0" borderId="46" xfId="78" applyNumberFormat="1" applyFont="1" applyBorder="1" applyAlignment="1">
      <alignment horizontal="right" vertical="center"/>
    </xf>
    <xf numFmtId="176" fontId="3" fillId="0" borderId="50" xfId="78" applyNumberFormat="1" applyFont="1" applyBorder="1" applyAlignment="1">
      <alignment horizontal="right" vertical="center"/>
    </xf>
    <xf numFmtId="0" fontId="3" fillId="0" borderId="1" xfId="78" applyFont="1" applyBorder="1" applyAlignment="1">
      <alignment horizontal="left" vertical="center" wrapText="1"/>
    </xf>
    <xf numFmtId="0" fontId="3" fillId="0" borderId="50" xfId="78" applyFont="1" applyBorder="1" applyAlignment="1">
      <alignment horizontal="right" vertical="center"/>
    </xf>
    <xf numFmtId="185" fontId="3" fillId="0" borderId="50" xfId="78" applyNumberFormat="1" applyFont="1" applyBorder="1" applyAlignment="1">
      <alignment horizontal="right" vertical="center"/>
    </xf>
    <xf numFmtId="176" fontId="3" fillId="0" borderId="51" xfId="78" applyNumberFormat="1" applyFont="1" applyBorder="1" applyAlignment="1">
      <alignment horizontal="right" vertical="center"/>
    </xf>
    <xf numFmtId="0" fontId="3" fillId="0" borderId="46" xfId="78" applyFont="1" applyBorder="1" applyAlignment="1">
      <alignment horizontal="right" vertical="center"/>
    </xf>
    <xf numFmtId="0" fontId="3" fillId="0" borderId="35" xfId="78" applyFont="1" applyBorder="1" applyAlignment="1">
      <alignment horizontal="left" vertical="top" wrapText="1"/>
    </xf>
    <xf numFmtId="176" fontId="3" fillId="0" borderId="53" xfId="78" applyNumberFormat="1" applyFont="1" applyBorder="1" applyAlignment="1">
      <alignment horizontal="right" vertical="center"/>
    </xf>
    <xf numFmtId="0" fontId="3" fillId="0" borderId="54" xfId="78" applyFont="1" applyBorder="1" applyAlignment="1">
      <alignment horizontal="left" vertical="center" wrapText="1"/>
    </xf>
    <xf numFmtId="0" fontId="3" fillId="0" borderId="55" xfId="78" applyFont="1" applyBorder="1" applyAlignment="1">
      <alignment horizontal="left" vertical="center" wrapText="1"/>
    </xf>
    <xf numFmtId="0" fontId="3" fillId="3" borderId="36" xfId="78" applyFont="1" applyFill="1" applyBorder="1" applyAlignment="1">
      <alignment horizontal="center" wrapText="1"/>
    </xf>
    <xf numFmtId="0" fontId="3" fillId="3" borderId="37" xfId="78" applyFont="1" applyFill="1" applyBorder="1" applyAlignment="1">
      <alignment horizontal="center" wrapText="1"/>
    </xf>
    <xf numFmtId="0" fontId="3" fillId="3" borderId="29" xfId="78" applyFont="1" applyFill="1" applyBorder="1" applyAlignment="1">
      <alignment horizontal="left" vertical="top" wrapText="1"/>
    </xf>
    <xf numFmtId="179" fontId="3" fillId="3" borderId="41" xfId="78" applyNumberFormat="1" applyFont="1" applyFill="1" applyBorder="1" applyAlignment="1">
      <alignment horizontal="right" vertical="center"/>
    </xf>
    <xf numFmtId="179" fontId="3" fillId="3" borderId="42" xfId="78" applyNumberFormat="1" applyFont="1" applyFill="1" applyBorder="1" applyAlignment="1">
      <alignment horizontal="right" vertical="center"/>
    </xf>
    <xf numFmtId="181" fontId="3" fillId="3" borderId="42" xfId="78" applyNumberFormat="1" applyFont="1" applyFill="1" applyBorder="1" applyAlignment="1">
      <alignment horizontal="right" vertical="center"/>
    </xf>
    <xf numFmtId="179" fontId="3" fillId="3" borderId="43" xfId="78" applyNumberFormat="1" applyFont="1" applyFill="1" applyBorder="1" applyAlignment="1">
      <alignment horizontal="right" vertical="center"/>
    </xf>
    <xf numFmtId="0" fontId="3" fillId="3" borderId="49" xfId="78" applyFont="1" applyFill="1" applyBorder="1" applyAlignment="1">
      <alignment horizontal="left" vertical="top" wrapText="1"/>
    </xf>
    <xf numFmtId="179" fontId="3" fillId="3" borderId="50" xfId="78" applyNumberFormat="1" applyFont="1" applyFill="1" applyBorder="1" applyAlignment="1">
      <alignment horizontal="right" vertical="center"/>
    </xf>
    <xf numFmtId="179" fontId="3" fillId="3" borderId="51" xfId="78" applyNumberFormat="1" applyFont="1" applyFill="1" applyBorder="1" applyAlignment="1">
      <alignment horizontal="right" vertical="center"/>
    </xf>
    <xf numFmtId="179" fontId="3" fillId="3" borderId="1" xfId="78" applyNumberFormat="1" applyFont="1" applyFill="1" applyBorder="1" applyAlignment="1">
      <alignment horizontal="right" vertical="center"/>
    </xf>
    <xf numFmtId="181" fontId="3" fillId="3" borderId="51" xfId="78" applyNumberFormat="1" applyFont="1" applyFill="1" applyBorder="1" applyAlignment="1">
      <alignment horizontal="right" vertical="center"/>
    </xf>
    <xf numFmtId="0" fontId="3" fillId="3" borderId="48" xfId="78" applyFont="1" applyFill="1" applyBorder="1" applyAlignment="1">
      <alignment horizontal="left" vertical="top" wrapText="1"/>
    </xf>
    <xf numFmtId="0" fontId="3" fillId="3" borderId="50" xfId="78" applyFont="1" applyFill="1" applyBorder="1" applyAlignment="1">
      <alignment horizontal="left" vertical="center" wrapText="1"/>
    </xf>
    <xf numFmtId="0" fontId="3" fillId="3" borderId="51" xfId="78" applyFont="1" applyFill="1" applyBorder="1" applyAlignment="1">
      <alignment horizontal="left" vertical="center" wrapText="1"/>
    </xf>
    <xf numFmtId="181" fontId="3" fillId="3" borderId="1" xfId="78" applyNumberFormat="1" applyFont="1" applyFill="1" applyBorder="1" applyAlignment="1">
      <alignment horizontal="right" vertical="center"/>
    </xf>
    <xf numFmtId="0" fontId="3" fillId="3" borderId="45" xfId="78" applyFont="1" applyFill="1" applyBorder="1" applyAlignment="1">
      <alignment horizontal="left" vertical="top" wrapText="1"/>
    </xf>
    <xf numFmtId="179" fontId="3" fillId="3" borderId="46" xfId="78" applyNumberFormat="1" applyFont="1" applyFill="1" applyBorder="1" applyAlignment="1">
      <alignment horizontal="right" vertical="center"/>
    </xf>
    <xf numFmtId="179" fontId="3" fillId="3" borderId="47" xfId="78" applyNumberFormat="1" applyFont="1" applyFill="1" applyBorder="1" applyAlignment="1">
      <alignment horizontal="right" vertical="center"/>
    </xf>
    <xf numFmtId="0" fontId="3" fillId="3" borderId="47" xfId="78" applyFont="1" applyFill="1" applyBorder="1" applyAlignment="1">
      <alignment horizontal="left" vertical="center" wrapText="1"/>
    </xf>
    <xf numFmtId="179" fontId="3" fillId="3" borderId="2" xfId="78" applyNumberFormat="1" applyFont="1" applyFill="1" applyBorder="1" applyAlignment="1">
      <alignment horizontal="right" vertical="center"/>
    </xf>
    <xf numFmtId="181" fontId="3" fillId="3" borderId="47" xfId="78" applyNumberFormat="1" applyFont="1" applyFill="1" applyBorder="1" applyAlignment="1">
      <alignment horizontal="right" vertical="center"/>
    </xf>
    <xf numFmtId="181" fontId="3" fillId="3" borderId="50" xfId="78" applyNumberFormat="1" applyFont="1" applyFill="1" applyBorder="1" applyAlignment="1">
      <alignment horizontal="right" vertical="center"/>
    </xf>
    <xf numFmtId="181" fontId="3" fillId="3" borderId="2" xfId="78" applyNumberFormat="1" applyFont="1" applyFill="1" applyBorder="1" applyAlignment="1">
      <alignment horizontal="right" vertical="center"/>
    </xf>
    <xf numFmtId="179" fontId="3" fillId="3" borderId="53" xfId="78" applyNumberFormat="1" applyFont="1" applyFill="1" applyBorder="1" applyAlignment="1">
      <alignment horizontal="right" vertical="center"/>
    </xf>
    <xf numFmtId="179" fontId="3" fillId="3" borderId="54" xfId="78" applyNumberFormat="1" applyFont="1" applyFill="1" applyBorder="1" applyAlignment="1">
      <alignment horizontal="right" vertical="center"/>
    </xf>
    <xf numFmtId="179" fontId="3" fillId="3" borderId="55" xfId="78" applyNumberFormat="1" applyFont="1" applyFill="1" applyBorder="1" applyAlignment="1">
      <alignment horizontal="right" vertical="center"/>
    </xf>
    <xf numFmtId="181" fontId="3" fillId="3" borderId="42" xfId="54" applyNumberFormat="1" applyFont="1" applyFill="1" applyBorder="1" applyAlignment="1">
      <alignment horizontal="right" vertical="center"/>
    </xf>
    <xf numFmtId="0" fontId="6" fillId="0" borderId="0" xfId="79"/>
    <xf numFmtId="0" fontId="3" fillId="0" borderId="36" xfId="79" applyFont="1" applyBorder="1" applyAlignment="1">
      <alignment horizontal="center" wrapText="1"/>
    </xf>
    <xf numFmtId="0" fontId="3" fillId="0" borderId="37" xfId="79" applyFont="1" applyBorder="1" applyAlignment="1">
      <alignment horizontal="center" wrapText="1"/>
    </xf>
    <xf numFmtId="0" fontId="3" fillId="0" borderId="38" xfId="79" applyFont="1" applyBorder="1" applyAlignment="1">
      <alignment horizontal="center" wrapText="1"/>
    </xf>
    <xf numFmtId="0" fontId="3" fillId="0" borderId="67" xfId="79" applyFont="1" applyBorder="1" applyAlignment="1">
      <alignment horizontal="left" vertical="top" wrapText="1"/>
    </xf>
    <xf numFmtId="179" fontId="3" fillId="0" borderId="61" xfId="79" applyNumberFormat="1" applyFont="1" applyBorder="1" applyAlignment="1">
      <alignment horizontal="right" vertical="center"/>
    </xf>
    <xf numFmtId="180" fontId="3" fillId="0" borderId="62" xfId="79" applyNumberFormat="1" applyFont="1" applyBorder="1" applyAlignment="1">
      <alignment horizontal="right" vertical="center"/>
    </xf>
    <xf numFmtId="176" fontId="3" fillId="0" borderId="62" xfId="79" applyNumberFormat="1" applyFont="1" applyBorder="1" applyAlignment="1">
      <alignment horizontal="right" vertical="center"/>
    </xf>
    <xf numFmtId="179" fontId="3" fillId="0" borderId="62" xfId="79" applyNumberFormat="1" applyFont="1" applyBorder="1" applyAlignment="1">
      <alignment horizontal="right" vertical="center"/>
    </xf>
    <xf numFmtId="180" fontId="3" fillId="0" borderId="63" xfId="79" applyNumberFormat="1" applyFont="1" applyBorder="1" applyAlignment="1">
      <alignment horizontal="right" vertical="center"/>
    </xf>
    <xf numFmtId="0" fontId="3" fillId="0" borderId="29" xfId="79" applyFont="1" applyBorder="1" applyAlignment="1">
      <alignment horizontal="left" vertical="top" wrapText="1"/>
    </xf>
    <xf numFmtId="0" fontId="3" fillId="0" borderId="49" xfId="79" applyFont="1" applyBorder="1" applyAlignment="1">
      <alignment horizontal="left" vertical="top" wrapText="1"/>
    </xf>
    <xf numFmtId="0" fontId="3" fillId="0" borderId="45" xfId="79" applyFont="1" applyBorder="1" applyAlignment="1">
      <alignment horizontal="left" vertical="top" wrapText="1"/>
    </xf>
    <xf numFmtId="179" fontId="3" fillId="0" borderId="46" xfId="79" applyNumberFormat="1" applyFont="1" applyBorder="1" applyAlignment="1">
      <alignment horizontal="right" vertical="center"/>
    </xf>
    <xf numFmtId="181" fontId="3" fillId="0" borderId="2" xfId="79" applyNumberFormat="1" applyFont="1" applyBorder="1" applyAlignment="1">
      <alignment horizontal="right" vertical="center"/>
    </xf>
    <xf numFmtId="0" fontId="3" fillId="0" borderId="51" xfId="79" applyFont="1" applyBorder="1" applyAlignment="1">
      <alignment horizontal="left" vertical="center" wrapText="1"/>
    </xf>
    <xf numFmtId="0" fontId="3" fillId="0" borderId="35" xfId="79" applyFont="1" applyBorder="1" applyAlignment="1">
      <alignment horizontal="left" vertical="top" wrapText="1"/>
    </xf>
    <xf numFmtId="0" fontId="3" fillId="0" borderId="61" xfId="79" applyFont="1" applyBorder="1" applyAlignment="1">
      <alignment horizontal="center" wrapText="1"/>
    </xf>
    <xf numFmtId="0" fontId="3" fillId="0" borderId="62" xfId="79" applyFont="1" applyBorder="1" applyAlignment="1">
      <alignment horizontal="center" wrapText="1"/>
    </xf>
    <xf numFmtId="0" fontId="3" fillId="0" borderId="63" xfId="79" applyFont="1" applyBorder="1" applyAlignment="1">
      <alignment horizontal="center" wrapText="1"/>
    </xf>
    <xf numFmtId="0" fontId="3" fillId="0" borderId="41" xfId="79" applyFont="1" applyBorder="1" applyAlignment="1">
      <alignment horizontal="right" vertical="center"/>
    </xf>
    <xf numFmtId="176" fontId="3" fillId="0" borderId="42" xfId="79" applyNumberFormat="1" applyFont="1" applyBorder="1" applyAlignment="1">
      <alignment horizontal="right" vertical="center"/>
    </xf>
    <xf numFmtId="181" fontId="3" fillId="0" borderId="43" xfId="79" applyNumberFormat="1" applyFont="1" applyBorder="1" applyAlignment="1">
      <alignment horizontal="right" vertical="center"/>
    </xf>
    <xf numFmtId="176" fontId="3" fillId="0" borderId="47" xfId="79" applyNumberFormat="1" applyFont="1" applyBorder="1" applyAlignment="1">
      <alignment horizontal="right" vertical="center"/>
    </xf>
    <xf numFmtId="179" fontId="3" fillId="0" borderId="50" xfId="79" applyNumberFormat="1" applyFont="1" applyBorder="1" applyAlignment="1">
      <alignment horizontal="right" vertical="center"/>
    </xf>
    <xf numFmtId="176" fontId="3" fillId="0" borderId="51" xfId="79" applyNumberFormat="1" applyFont="1" applyBorder="1" applyAlignment="1">
      <alignment horizontal="right" vertical="center"/>
    </xf>
    <xf numFmtId="181" fontId="3" fillId="0" borderId="1" xfId="79" applyNumberFormat="1" applyFont="1" applyBorder="1" applyAlignment="1">
      <alignment horizontal="right" vertical="center"/>
    </xf>
    <xf numFmtId="176" fontId="3" fillId="0" borderId="50" xfId="79" applyNumberFormat="1" applyFont="1" applyBorder="1" applyAlignment="1">
      <alignment horizontal="right" vertical="center"/>
    </xf>
    <xf numFmtId="0" fontId="3" fillId="0" borderId="1" xfId="79" applyFont="1" applyBorder="1" applyAlignment="1">
      <alignment horizontal="left" vertical="center" wrapText="1"/>
    </xf>
    <xf numFmtId="0" fontId="3" fillId="0" borderId="50" xfId="79" applyFont="1" applyBorder="1" applyAlignment="1">
      <alignment horizontal="right" vertical="center"/>
    </xf>
    <xf numFmtId="181" fontId="3" fillId="0" borderId="50" xfId="79" applyNumberFormat="1" applyFont="1" applyBorder="1" applyAlignment="1">
      <alignment horizontal="right" vertical="center"/>
    </xf>
    <xf numFmtId="176" fontId="3" fillId="0" borderId="53" xfId="79" applyNumberFormat="1" applyFont="1" applyBorder="1" applyAlignment="1">
      <alignment horizontal="right" vertical="center"/>
    </xf>
    <xf numFmtId="0" fontId="3" fillId="0" borderId="54" xfId="79" applyFont="1" applyBorder="1" applyAlignment="1">
      <alignment horizontal="left" vertical="center" wrapText="1"/>
    </xf>
    <xf numFmtId="0" fontId="3" fillId="0" borderId="55" xfId="79" applyFont="1" applyBorder="1" applyAlignment="1">
      <alignment horizontal="left" vertical="center" wrapText="1"/>
    </xf>
    <xf numFmtId="0" fontId="3" fillId="3" borderId="45" xfId="79" applyFont="1" applyFill="1" applyBorder="1" applyAlignment="1">
      <alignment horizontal="left" vertical="top" wrapText="1"/>
    </xf>
    <xf numFmtId="179" fontId="3" fillId="3" borderId="46" xfId="79" applyNumberFormat="1" applyFont="1" applyFill="1" applyBorder="1" applyAlignment="1">
      <alignment horizontal="right" vertical="center"/>
    </xf>
    <xf numFmtId="179" fontId="3" fillId="3" borderId="47" xfId="79" applyNumberFormat="1" applyFont="1" applyFill="1" applyBorder="1" applyAlignment="1">
      <alignment horizontal="right" vertical="center"/>
    </xf>
    <xf numFmtId="0" fontId="3" fillId="3" borderId="47" xfId="79" applyFont="1" applyFill="1" applyBorder="1" applyAlignment="1">
      <alignment horizontal="left" vertical="center" wrapText="1"/>
    </xf>
    <xf numFmtId="179" fontId="3" fillId="3" borderId="2" xfId="79" applyNumberFormat="1" applyFont="1" applyFill="1" applyBorder="1" applyAlignment="1">
      <alignment horizontal="right" vertical="center"/>
    </xf>
    <xf numFmtId="0" fontId="3" fillId="3" borderId="49" xfId="79" applyFont="1" applyFill="1" applyBorder="1" applyAlignment="1">
      <alignment horizontal="left" vertical="top" wrapText="1"/>
    </xf>
    <xf numFmtId="180" fontId="3" fillId="3" borderId="50" xfId="79" applyNumberFormat="1" applyFont="1" applyFill="1" applyBorder="1" applyAlignment="1">
      <alignment horizontal="right" vertical="center"/>
    </xf>
    <xf numFmtId="180" fontId="3" fillId="3" borderId="51" xfId="79" applyNumberFormat="1" applyFont="1" applyFill="1" applyBorder="1" applyAlignment="1">
      <alignment horizontal="right" vertical="center"/>
    </xf>
    <xf numFmtId="0" fontId="3" fillId="3" borderId="51" xfId="79" applyFont="1" applyFill="1" applyBorder="1" applyAlignment="1">
      <alignment horizontal="left" vertical="center" wrapText="1"/>
    </xf>
    <xf numFmtId="180" fontId="3" fillId="3" borderId="1" xfId="79" applyNumberFormat="1" applyFont="1" applyFill="1" applyBorder="1" applyAlignment="1">
      <alignment horizontal="right" vertical="center"/>
    </xf>
    <xf numFmtId="181" fontId="3" fillId="3" borderId="47" xfId="79" applyNumberFormat="1" applyFont="1" applyFill="1" applyBorder="1" applyAlignment="1">
      <alignment horizontal="right" vertical="center"/>
    </xf>
    <xf numFmtId="181" fontId="3" fillId="3" borderId="2" xfId="79" applyNumberFormat="1" applyFont="1" applyFill="1" applyBorder="1" applyAlignment="1">
      <alignment horizontal="right" vertical="center"/>
    </xf>
    <xf numFmtId="181" fontId="3" fillId="3" borderId="46" xfId="79" applyNumberFormat="1" applyFont="1" applyFill="1" applyBorder="1" applyAlignment="1">
      <alignment horizontal="right" vertical="center"/>
    </xf>
    <xf numFmtId="183" fontId="3" fillId="3" borderId="51" xfId="79" applyNumberFormat="1" applyFont="1" applyFill="1" applyBorder="1" applyAlignment="1">
      <alignment horizontal="right" vertical="center"/>
    </xf>
    <xf numFmtId="0" fontId="3" fillId="3" borderId="35" xfId="79" applyFont="1" applyFill="1" applyBorder="1" applyAlignment="1">
      <alignment horizontal="left" vertical="top" wrapText="1"/>
    </xf>
    <xf numFmtId="180" fontId="3" fillId="3" borderId="53" xfId="79" applyNumberFormat="1" applyFont="1" applyFill="1" applyBorder="1" applyAlignment="1">
      <alignment horizontal="right" vertical="center"/>
    </xf>
    <xf numFmtId="180" fontId="3" fillId="3" borderId="54" xfId="79" applyNumberFormat="1" applyFont="1" applyFill="1" applyBorder="1" applyAlignment="1">
      <alignment horizontal="right" vertical="center"/>
    </xf>
    <xf numFmtId="180" fontId="3" fillId="3" borderId="55" xfId="79" applyNumberFormat="1" applyFont="1" applyFill="1" applyBorder="1" applyAlignment="1">
      <alignment horizontal="right" vertical="center"/>
    </xf>
    <xf numFmtId="0" fontId="3" fillId="3" borderId="36" xfId="79" applyFont="1" applyFill="1" applyBorder="1" applyAlignment="1">
      <alignment horizontal="center" wrapText="1"/>
    </xf>
    <xf numFmtId="0" fontId="3" fillId="3" borderId="37" xfId="79" applyFont="1" applyFill="1" applyBorder="1" applyAlignment="1">
      <alignment horizontal="center" wrapText="1"/>
    </xf>
    <xf numFmtId="0" fontId="3" fillId="3" borderId="29" xfId="79" applyFont="1" applyFill="1" applyBorder="1" applyAlignment="1">
      <alignment horizontal="left" vertical="top" wrapText="1"/>
    </xf>
    <xf numFmtId="179" fontId="3" fillId="3" borderId="41" xfId="79" applyNumberFormat="1" applyFont="1" applyFill="1" applyBorder="1" applyAlignment="1">
      <alignment horizontal="right" vertical="center"/>
    </xf>
    <xf numFmtId="179" fontId="3" fillId="3" borderId="42" xfId="79" applyNumberFormat="1" applyFont="1" applyFill="1" applyBorder="1" applyAlignment="1">
      <alignment horizontal="right" vertical="center"/>
    </xf>
    <xf numFmtId="179" fontId="3" fillId="3" borderId="43" xfId="79" applyNumberFormat="1" applyFont="1" applyFill="1" applyBorder="1" applyAlignment="1">
      <alignment horizontal="right" vertical="center"/>
    </xf>
    <xf numFmtId="183" fontId="3" fillId="3" borderId="54" xfId="79" applyNumberFormat="1" applyFont="1" applyFill="1" applyBorder="1" applyAlignment="1">
      <alignment horizontal="right" vertical="center"/>
    </xf>
    <xf numFmtId="0" fontId="3" fillId="0" borderId="0" xfId="29" applyFont="1" applyBorder="1" applyAlignment="1">
      <alignment horizontal="left" vertical="top" wrapText="1"/>
    </xf>
    <xf numFmtId="0" fontId="3" fillId="0" borderId="68" xfId="65" applyFont="1" applyBorder="1" applyAlignment="1">
      <alignment horizontal="left" vertical="top" wrapText="1"/>
    </xf>
    <xf numFmtId="179" fontId="3" fillId="0" borderId="50" xfId="65" applyNumberFormat="1" applyFont="1" applyBorder="1" applyAlignment="1">
      <alignment horizontal="right" vertical="center"/>
    </xf>
    <xf numFmtId="176" fontId="3" fillId="0" borderId="51" xfId="65" applyNumberFormat="1" applyFont="1" applyBorder="1" applyAlignment="1">
      <alignment horizontal="right" vertical="center"/>
    </xf>
    <xf numFmtId="181" fontId="3" fillId="0" borderId="1" xfId="65" applyNumberFormat="1" applyFont="1" applyBorder="1" applyAlignment="1">
      <alignment horizontal="right" vertical="center"/>
    </xf>
    <xf numFmtId="0" fontId="17" fillId="0" borderId="0" xfId="80"/>
    <xf numFmtId="1" fontId="9" fillId="3" borderId="10" xfId="0" applyNumberFormat="1" applyFont="1" applyFill="1" applyBorder="1">
      <alignment vertical="center"/>
    </xf>
    <xf numFmtId="1" fontId="9" fillId="3" borderId="11" xfId="0" applyNumberFormat="1" applyFont="1" applyFill="1" applyBorder="1">
      <alignment vertical="center"/>
    </xf>
    <xf numFmtId="1" fontId="9" fillId="3" borderId="12" xfId="0" applyNumberFormat="1" applyFont="1" applyFill="1" applyBorder="1">
      <alignment vertical="center"/>
    </xf>
    <xf numFmtId="1" fontId="9" fillId="2" borderId="19" xfId="0" applyNumberFormat="1" applyFont="1" applyFill="1" applyBorder="1">
      <alignment vertical="center"/>
    </xf>
    <xf numFmtId="1" fontId="9" fillId="2" borderId="18" xfId="0" applyNumberFormat="1" applyFont="1" applyFill="1" applyBorder="1">
      <alignment vertical="center"/>
    </xf>
    <xf numFmtId="0" fontId="3" fillId="0" borderId="36" xfId="81" applyFont="1" applyBorder="1" applyAlignment="1">
      <alignment horizontal="center" wrapText="1"/>
    </xf>
    <xf numFmtId="0" fontId="3" fillId="0" borderId="37" xfId="81" applyFont="1" applyBorder="1" applyAlignment="1">
      <alignment horizontal="center" wrapText="1"/>
    </xf>
    <xf numFmtId="0" fontId="3" fillId="0" borderId="38" xfId="81" applyFont="1" applyBorder="1" applyAlignment="1">
      <alignment horizontal="center" wrapText="1"/>
    </xf>
    <xf numFmtId="0" fontId="3" fillId="0" borderId="67" xfId="81" applyFont="1" applyBorder="1" applyAlignment="1">
      <alignment horizontal="left" vertical="top" wrapText="1"/>
    </xf>
    <xf numFmtId="179" fontId="3" fillId="0" borderId="61" xfId="81" applyNumberFormat="1" applyFont="1" applyBorder="1" applyAlignment="1">
      <alignment horizontal="right" vertical="center"/>
    </xf>
    <xf numFmtId="180" fontId="3" fillId="0" borderId="62" xfId="81" applyNumberFormat="1" applyFont="1" applyBorder="1" applyAlignment="1">
      <alignment horizontal="right" vertical="center"/>
    </xf>
    <xf numFmtId="176" fontId="3" fillId="0" borderId="62" xfId="81" applyNumberFormat="1" applyFont="1" applyBorder="1" applyAlignment="1">
      <alignment horizontal="right" vertical="center"/>
    </xf>
    <xf numFmtId="179" fontId="3" fillId="0" borderId="62" xfId="81" applyNumberFormat="1" applyFont="1" applyBorder="1" applyAlignment="1">
      <alignment horizontal="right" vertical="center"/>
    </xf>
    <xf numFmtId="180" fontId="3" fillId="0" borderId="63" xfId="81" applyNumberFormat="1" applyFont="1" applyBorder="1" applyAlignment="1">
      <alignment horizontal="right" vertical="center"/>
    </xf>
    <xf numFmtId="0" fontId="17" fillId="0" borderId="0" xfId="81"/>
    <xf numFmtId="179" fontId="3" fillId="0" borderId="46" xfId="81" applyNumberFormat="1" applyFont="1" applyBorder="1" applyAlignment="1">
      <alignment horizontal="right" vertical="center"/>
    </xf>
    <xf numFmtId="0" fontId="3" fillId="0" borderId="61" xfId="81" applyFont="1" applyBorder="1" applyAlignment="1">
      <alignment horizontal="center" wrapText="1"/>
    </xf>
    <xf numFmtId="0" fontId="3" fillId="0" borderId="62" xfId="81" applyFont="1" applyBorder="1" applyAlignment="1">
      <alignment horizontal="center" wrapText="1"/>
    </xf>
    <xf numFmtId="0" fontId="3" fillId="0" borderId="63" xfId="81" applyFont="1" applyBorder="1" applyAlignment="1">
      <alignment horizontal="center" wrapText="1"/>
    </xf>
    <xf numFmtId="0" fontId="3" fillId="0" borderId="56" xfId="81" applyFont="1" applyBorder="1" applyAlignment="1">
      <alignment horizontal="left" vertical="top" wrapText="1"/>
    </xf>
    <xf numFmtId="0" fontId="3" fillId="0" borderId="41" xfId="81" applyFont="1" applyBorder="1" applyAlignment="1">
      <alignment horizontal="right" vertical="center"/>
    </xf>
    <xf numFmtId="176" fontId="3" fillId="0" borderId="42" xfId="81" applyNumberFormat="1" applyFont="1" applyBorder="1" applyAlignment="1">
      <alignment horizontal="right" vertical="center"/>
    </xf>
    <xf numFmtId="181" fontId="3" fillId="0" borderId="43" xfId="81" applyNumberFormat="1" applyFont="1" applyBorder="1" applyAlignment="1">
      <alignment horizontal="right" vertical="center"/>
    </xf>
    <xf numFmtId="0" fontId="3" fillId="0" borderId="57" xfId="81" applyFont="1" applyBorder="1" applyAlignment="1">
      <alignment horizontal="left" vertical="top" wrapText="1"/>
    </xf>
    <xf numFmtId="176" fontId="3" fillId="0" borderId="47" xfId="81" applyNumberFormat="1" applyFont="1" applyBorder="1" applyAlignment="1">
      <alignment horizontal="right" vertical="center"/>
    </xf>
    <xf numFmtId="181" fontId="3" fillId="0" borderId="2" xfId="81" applyNumberFormat="1" applyFont="1" applyBorder="1" applyAlignment="1">
      <alignment horizontal="right" vertical="center"/>
    </xf>
    <xf numFmtId="0" fontId="3" fillId="0" borderId="68" xfId="81" applyFont="1" applyBorder="1" applyAlignment="1">
      <alignment horizontal="left" vertical="top" wrapText="1"/>
    </xf>
    <xf numFmtId="179" fontId="3" fillId="0" borderId="50" xfId="81" applyNumberFormat="1" applyFont="1" applyBorder="1" applyAlignment="1">
      <alignment horizontal="right" vertical="center"/>
    </xf>
    <xf numFmtId="176" fontId="3" fillId="0" borderId="51" xfId="81" applyNumberFormat="1" applyFont="1" applyBorder="1" applyAlignment="1">
      <alignment horizontal="right" vertical="center"/>
    </xf>
    <xf numFmtId="181" fontId="3" fillId="0" borderId="1" xfId="81" applyNumberFormat="1" applyFont="1" applyBorder="1" applyAlignment="1">
      <alignment horizontal="right" vertical="center"/>
    </xf>
    <xf numFmtId="0" fontId="3" fillId="0" borderId="58" xfId="81" applyFont="1" applyBorder="1" applyAlignment="1">
      <alignment horizontal="left" vertical="top" wrapText="1"/>
    </xf>
    <xf numFmtId="176" fontId="3" fillId="0" borderId="53" xfId="81" applyNumberFormat="1" applyFont="1" applyBorder="1" applyAlignment="1">
      <alignment horizontal="right" vertical="center"/>
    </xf>
    <xf numFmtId="0" fontId="3" fillId="0" borderId="54" xfId="81" applyFont="1" applyBorder="1" applyAlignment="1">
      <alignment horizontal="left" vertical="center" wrapText="1"/>
    </xf>
    <xf numFmtId="0" fontId="3" fillId="0" borderId="55" xfId="81" applyFont="1" applyBorder="1" applyAlignment="1">
      <alignment horizontal="left" vertical="center" wrapText="1"/>
    </xf>
    <xf numFmtId="0" fontId="3" fillId="3" borderId="36" xfId="81" applyFont="1" applyFill="1" applyBorder="1" applyAlignment="1">
      <alignment horizontal="center" wrapText="1"/>
    </xf>
    <xf numFmtId="0" fontId="3" fillId="3" borderId="37" xfId="81" applyFont="1" applyFill="1" applyBorder="1" applyAlignment="1">
      <alignment horizontal="center" wrapText="1"/>
    </xf>
    <xf numFmtId="0" fontId="3" fillId="3" borderId="29" xfId="81" applyFont="1" applyFill="1" applyBorder="1" applyAlignment="1">
      <alignment horizontal="left" vertical="top" wrapText="1"/>
    </xf>
    <xf numFmtId="179" fontId="3" fillId="3" borderId="41" xfId="81" applyNumberFormat="1" applyFont="1" applyFill="1" applyBorder="1" applyAlignment="1">
      <alignment horizontal="right" vertical="center"/>
    </xf>
    <xf numFmtId="179" fontId="3" fillId="3" borderId="42" xfId="81" applyNumberFormat="1" applyFont="1" applyFill="1" applyBorder="1" applyAlignment="1">
      <alignment horizontal="right" vertical="center"/>
    </xf>
    <xf numFmtId="179" fontId="3" fillId="3" borderId="43" xfId="81" applyNumberFormat="1" applyFont="1" applyFill="1" applyBorder="1" applyAlignment="1">
      <alignment horizontal="right" vertical="center"/>
    </xf>
    <xf numFmtId="0" fontId="3" fillId="3" borderId="49" xfId="81" applyFont="1" applyFill="1" applyBorder="1" applyAlignment="1">
      <alignment horizontal="left" vertical="top" wrapText="1"/>
    </xf>
    <xf numFmtId="180" fontId="3" fillId="3" borderId="50" xfId="81" applyNumberFormat="1" applyFont="1" applyFill="1" applyBorder="1" applyAlignment="1">
      <alignment horizontal="right" vertical="center"/>
    </xf>
    <xf numFmtId="180" fontId="3" fillId="3" borderId="51" xfId="81" applyNumberFormat="1" applyFont="1" applyFill="1" applyBorder="1" applyAlignment="1">
      <alignment horizontal="right" vertical="center"/>
    </xf>
    <xf numFmtId="180" fontId="3" fillId="3" borderId="1" xfId="81" applyNumberFormat="1" applyFont="1" applyFill="1" applyBorder="1" applyAlignment="1">
      <alignment horizontal="right" vertical="center"/>
    </xf>
    <xf numFmtId="0" fontId="3" fillId="3" borderId="45" xfId="81" applyFont="1" applyFill="1" applyBorder="1" applyAlignment="1">
      <alignment horizontal="left" vertical="top" wrapText="1"/>
    </xf>
    <xf numFmtId="179" fontId="3" fillId="3" borderId="46" xfId="81" applyNumberFormat="1" applyFont="1" applyFill="1" applyBorder="1" applyAlignment="1">
      <alignment horizontal="right" vertical="center"/>
    </xf>
    <xf numFmtId="179" fontId="3" fillId="3" borderId="47" xfId="81" applyNumberFormat="1" applyFont="1" applyFill="1" applyBorder="1" applyAlignment="1">
      <alignment horizontal="right" vertical="center"/>
    </xf>
    <xf numFmtId="179" fontId="3" fillId="3" borderId="2" xfId="81" applyNumberFormat="1" applyFont="1" applyFill="1" applyBorder="1" applyAlignment="1">
      <alignment horizontal="right" vertical="center"/>
    </xf>
    <xf numFmtId="0" fontId="3" fillId="3" borderId="35" xfId="81" applyFont="1" applyFill="1" applyBorder="1" applyAlignment="1">
      <alignment horizontal="left" vertical="top" wrapText="1"/>
    </xf>
    <xf numFmtId="180" fontId="3" fillId="3" borderId="53" xfId="81" applyNumberFormat="1" applyFont="1" applyFill="1" applyBorder="1" applyAlignment="1">
      <alignment horizontal="right" vertical="center"/>
    </xf>
    <xf numFmtId="180" fontId="3" fillId="3" borderId="54" xfId="81" applyNumberFormat="1" applyFont="1" applyFill="1" applyBorder="1" applyAlignment="1">
      <alignment horizontal="right" vertical="center"/>
    </xf>
    <xf numFmtId="180" fontId="3" fillId="3" borderId="55" xfId="81" applyNumberFormat="1" applyFont="1" applyFill="1" applyBorder="1" applyAlignment="1">
      <alignment horizontal="right" vertical="center"/>
    </xf>
    <xf numFmtId="183" fontId="3" fillId="3" borderId="50" xfId="81" applyNumberFormat="1" applyFont="1" applyFill="1" applyBorder="1" applyAlignment="1">
      <alignment horizontal="right" vertical="center"/>
    </xf>
    <xf numFmtId="0" fontId="3" fillId="0" borderId="67" xfId="30" applyFont="1" applyBorder="1" applyAlignment="1">
      <alignment horizontal="left" wrapText="1"/>
    </xf>
    <xf numFmtId="0" fontId="3" fillId="0" borderId="67" xfId="29" applyFont="1" applyBorder="1" applyAlignment="1">
      <alignment horizontal="left" wrapText="1"/>
    </xf>
    <xf numFmtId="0" fontId="3" fillId="0" borderId="36" xfId="82" applyFont="1" applyBorder="1" applyAlignment="1">
      <alignment horizontal="center" wrapText="1"/>
    </xf>
    <xf numFmtId="0" fontId="3" fillId="0" borderId="37" xfId="82" applyFont="1" applyBorder="1" applyAlignment="1">
      <alignment horizontal="center" wrapText="1"/>
    </xf>
    <xf numFmtId="0" fontId="3" fillId="0" borderId="38" xfId="82" applyFont="1" applyBorder="1" applyAlignment="1">
      <alignment horizontal="center" wrapText="1"/>
    </xf>
    <xf numFmtId="0" fontId="3" fillId="0" borderId="67" xfId="82" applyFont="1" applyBorder="1" applyAlignment="1">
      <alignment horizontal="left" vertical="top" wrapText="1"/>
    </xf>
    <xf numFmtId="179" fontId="3" fillId="0" borderId="61" xfId="82" applyNumberFormat="1" applyFont="1" applyBorder="1" applyAlignment="1">
      <alignment horizontal="right" vertical="center"/>
    </xf>
    <xf numFmtId="180" fontId="3" fillId="0" borderId="62" xfId="82" applyNumberFormat="1" applyFont="1" applyBorder="1" applyAlignment="1">
      <alignment horizontal="right" vertical="center"/>
    </xf>
    <xf numFmtId="176" fontId="3" fillId="0" borderId="62" xfId="82" applyNumberFormat="1" applyFont="1" applyBorder="1" applyAlignment="1">
      <alignment horizontal="right" vertical="center"/>
    </xf>
    <xf numFmtId="179" fontId="3" fillId="0" borderId="62" xfId="82" applyNumberFormat="1" applyFont="1" applyBorder="1" applyAlignment="1">
      <alignment horizontal="right" vertical="center"/>
    </xf>
    <xf numFmtId="180" fontId="3" fillId="0" borderId="63" xfId="82" applyNumberFormat="1" applyFont="1" applyBorder="1" applyAlignment="1">
      <alignment horizontal="right" vertical="center"/>
    </xf>
    <xf numFmtId="0" fontId="17" fillId="0" borderId="0" xfId="82"/>
    <xf numFmtId="179" fontId="3" fillId="0" borderId="46" xfId="82" applyNumberFormat="1" applyFont="1" applyBorder="1" applyAlignment="1">
      <alignment horizontal="right" vertical="center"/>
    </xf>
    <xf numFmtId="0" fontId="3" fillId="0" borderId="61" xfId="82" applyFont="1" applyBorder="1" applyAlignment="1">
      <alignment horizontal="center" wrapText="1"/>
    </xf>
    <xf numFmtId="0" fontId="3" fillId="0" borderId="62" xfId="82" applyFont="1" applyBorder="1" applyAlignment="1">
      <alignment horizontal="center" wrapText="1"/>
    </xf>
    <xf numFmtId="0" fontId="3" fillId="0" borderId="63" xfId="82" applyFont="1" applyBorder="1" applyAlignment="1">
      <alignment horizontal="center" wrapText="1"/>
    </xf>
    <xf numFmtId="0" fontId="3" fillId="0" borderId="56" xfId="82" applyFont="1" applyBorder="1" applyAlignment="1">
      <alignment horizontal="left" vertical="top" wrapText="1"/>
    </xf>
    <xf numFmtId="0" fontId="3" fillId="0" borderId="41" xfId="82" applyFont="1" applyBorder="1" applyAlignment="1">
      <alignment horizontal="right" vertical="center"/>
    </xf>
    <xf numFmtId="176" fontId="3" fillId="0" borderId="42" xfId="82" applyNumberFormat="1" applyFont="1" applyBorder="1" applyAlignment="1">
      <alignment horizontal="right" vertical="center"/>
    </xf>
    <xf numFmtId="181" fontId="3" fillId="0" borderId="43" xfId="82" applyNumberFormat="1" applyFont="1" applyBorder="1" applyAlignment="1">
      <alignment horizontal="right" vertical="center"/>
    </xf>
    <xf numFmtId="0" fontId="3" fillId="0" borderId="57" xfId="82" applyFont="1" applyBorder="1" applyAlignment="1">
      <alignment horizontal="left" vertical="top" wrapText="1"/>
    </xf>
    <xf numFmtId="176" fontId="3" fillId="0" borderId="47" xfId="82" applyNumberFormat="1" applyFont="1" applyBorder="1" applyAlignment="1">
      <alignment horizontal="right" vertical="center"/>
    </xf>
    <xf numFmtId="181" fontId="3" fillId="0" borderId="2" xfId="82" applyNumberFormat="1" applyFont="1" applyBorder="1" applyAlignment="1">
      <alignment horizontal="right" vertical="center"/>
    </xf>
    <xf numFmtId="0" fontId="3" fillId="0" borderId="68" xfId="82" applyFont="1" applyBorder="1" applyAlignment="1">
      <alignment horizontal="left" vertical="top" wrapText="1"/>
    </xf>
    <xf numFmtId="179" fontId="3" fillId="0" borderId="50" xfId="82" applyNumberFormat="1" applyFont="1" applyBorder="1" applyAlignment="1">
      <alignment horizontal="right" vertical="center"/>
    </xf>
    <xf numFmtId="176" fontId="3" fillId="0" borderId="51" xfId="82" applyNumberFormat="1" applyFont="1" applyBorder="1" applyAlignment="1">
      <alignment horizontal="right" vertical="center"/>
    </xf>
    <xf numFmtId="181" fontId="3" fillId="0" borderId="1" xfId="82" applyNumberFormat="1" applyFont="1" applyBorder="1" applyAlignment="1">
      <alignment horizontal="right" vertical="center"/>
    </xf>
    <xf numFmtId="0" fontId="3" fillId="0" borderId="58" xfId="82" applyFont="1" applyBorder="1" applyAlignment="1">
      <alignment horizontal="left" vertical="top" wrapText="1"/>
    </xf>
    <xf numFmtId="176" fontId="3" fillId="0" borderId="53" xfId="82" applyNumberFormat="1" applyFont="1" applyBorder="1" applyAlignment="1">
      <alignment horizontal="right" vertical="center"/>
    </xf>
    <xf numFmtId="0" fontId="3" fillId="0" borderId="54" xfId="82" applyFont="1" applyBorder="1" applyAlignment="1">
      <alignment horizontal="left" vertical="center" wrapText="1"/>
    </xf>
    <xf numFmtId="0" fontId="3" fillId="0" borderId="55" xfId="82" applyFont="1" applyBorder="1" applyAlignment="1">
      <alignment horizontal="left" vertical="center" wrapText="1"/>
    </xf>
    <xf numFmtId="0" fontId="3" fillId="3" borderId="36" xfId="82" applyFont="1" applyFill="1" applyBorder="1" applyAlignment="1">
      <alignment horizontal="center" wrapText="1"/>
    </xf>
    <xf numFmtId="0" fontId="3" fillId="3" borderId="37" xfId="82" applyFont="1" applyFill="1" applyBorder="1" applyAlignment="1">
      <alignment horizontal="center" wrapText="1"/>
    </xf>
    <xf numFmtId="0" fontId="3" fillId="3" borderId="29" xfId="82" applyFont="1" applyFill="1" applyBorder="1" applyAlignment="1">
      <alignment horizontal="left" vertical="top" wrapText="1"/>
    </xf>
    <xf numFmtId="179" fontId="3" fillId="3" borderId="41" xfId="82" applyNumberFormat="1" applyFont="1" applyFill="1" applyBorder="1" applyAlignment="1">
      <alignment horizontal="right" vertical="center"/>
    </xf>
    <xf numFmtId="179" fontId="3" fillId="3" borderId="42" xfId="82" applyNumberFormat="1" applyFont="1" applyFill="1" applyBorder="1" applyAlignment="1">
      <alignment horizontal="right" vertical="center"/>
    </xf>
    <xf numFmtId="179" fontId="3" fillId="3" borderId="43" xfId="82" applyNumberFormat="1" applyFont="1" applyFill="1" applyBorder="1" applyAlignment="1">
      <alignment horizontal="right" vertical="center"/>
    </xf>
    <xf numFmtId="0" fontId="3" fillId="3" borderId="49" xfId="82" applyFont="1" applyFill="1" applyBorder="1" applyAlignment="1">
      <alignment horizontal="left" vertical="top" wrapText="1"/>
    </xf>
    <xf numFmtId="180" fontId="3" fillId="3" borderId="50" xfId="82" applyNumberFormat="1" applyFont="1" applyFill="1" applyBorder="1" applyAlignment="1">
      <alignment horizontal="right" vertical="center"/>
    </xf>
    <xf numFmtId="180" fontId="3" fillId="3" borderId="51" xfId="82" applyNumberFormat="1" applyFont="1" applyFill="1" applyBorder="1" applyAlignment="1">
      <alignment horizontal="right" vertical="center"/>
    </xf>
    <xf numFmtId="180" fontId="3" fillId="3" borderId="1" xfId="82" applyNumberFormat="1" applyFont="1" applyFill="1" applyBorder="1" applyAlignment="1">
      <alignment horizontal="right" vertical="center"/>
    </xf>
    <xf numFmtId="0" fontId="3" fillId="3" borderId="45" xfId="82" applyFont="1" applyFill="1" applyBorder="1" applyAlignment="1">
      <alignment horizontal="left" vertical="top" wrapText="1"/>
    </xf>
    <xf numFmtId="179" fontId="3" fillId="3" borderId="46" xfId="82" applyNumberFormat="1" applyFont="1" applyFill="1" applyBorder="1" applyAlignment="1">
      <alignment horizontal="right" vertical="center"/>
    </xf>
    <xf numFmtId="179" fontId="3" fillId="3" borderId="47" xfId="82" applyNumberFormat="1" applyFont="1" applyFill="1" applyBorder="1" applyAlignment="1">
      <alignment horizontal="right" vertical="center"/>
    </xf>
    <xf numFmtId="179" fontId="3" fillId="3" borderId="2" xfId="82" applyNumberFormat="1" applyFont="1" applyFill="1" applyBorder="1" applyAlignment="1">
      <alignment horizontal="right" vertical="center"/>
    </xf>
    <xf numFmtId="0" fontId="3" fillId="3" borderId="35" xfId="82" applyFont="1" applyFill="1" applyBorder="1" applyAlignment="1">
      <alignment horizontal="left" vertical="top" wrapText="1"/>
    </xf>
    <xf numFmtId="180" fontId="3" fillId="3" borderId="53" xfId="82" applyNumberFormat="1" applyFont="1" applyFill="1" applyBorder="1" applyAlignment="1">
      <alignment horizontal="right" vertical="center"/>
    </xf>
    <xf numFmtId="180" fontId="3" fillId="3" borderId="54" xfId="82" applyNumberFormat="1" applyFont="1" applyFill="1" applyBorder="1" applyAlignment="1">
      <alignment horizontal="right" vertical="center"/>
    </xf>
    <xf numFmtId="180" fontId="3" fillId="3" borderId="55" xfId="82" applyNumberFormat="1" applyFont="1" applyFill="1" applyBorder="1" applyAlignment="1">
      <alignment horizontal="right" vertical="center"/>
    </xf>
    <xf numFmtId="0" fontId="6" fillId="0" borderId="0" xfId="83"/>
    <xf numFmtId="0" fontId="3" fillId="0" borderId="36" xfId="83" applyFont="1" applyBorder="1" applyAlignment="1">
      <alignment horizontal="center" wrapText="1"/>
    </xf>
    <xf numFmtId="0" fontId="3" fillId="0" borderId="37" xfId="83" applyFont="1" applyBorder="1" applyAlignment="1">
      <alignment horizontal="center" wrapText="1"/>
    </xf>
    <xf numFmtId="0" fontId="3" fillId="0" borderId="38" xfId="83" applyFont="1" applyBorder="1" applyAlignment="1">
      <alignment horizontal="center" wrapText="1"/>
    </xf>
    <xf numFmtId="0" fontId="3" fillId="0" borderId="67" xfId="83" applyFont="1" applyBorder="1" applyAlignment="1">
      <alignment horizontal="left" vertical="top" wrapText="1"/>
    </xf>
    <xf numFmtId="179" fontId="3" fillId="0" borderId="61" xfId="83" applyNumberFormat="1" applyFont="1" applyBorder="1" applyAlignment="1">
      <alignment horizontal="right" vertical="center"/>
    </xf>
    <xf numFmtId="180" fontId="3" fillId="0" borderId="62" xfId="83" applyNumberFormat="1" applyFont="1" applyBorder="1" applyAlignment="1">
      <alignment horizontal="right" vertical="center"/>
    </xf>
    <xf numFmtId="176" fontId="3" fillId="0" borderId="62" xfId="83" applyNumberFormat="1" applyFont="1" applyBorder="1" applyAlignment="1">
      <alignment horizontal="right" vertical="center"/>
    </xf>
    <xf numFmtId="179" fontId="3" fillId="0" borderId="62" xfId="83" applyNumberFormat="1" applyFont="1" applyBorder="1" applyAlignment="1">
      <alignment horizontal="right" vertical="center"/>
    </xf>
    <xf numFmtId="180" fontId="3" fillId="0" borderId="63" xfId="83" applyNumberFormat="1" applyFont="1" applyBorder="1" applyAlignment="1">
      <alignment horizontal="right" vertical="center"/>
    </xf>
    <xf numFmtId="0" fontId="3" fillId="0" borderId="29" xfId="83" applyFont="1" applyBorder="1" applyAlignment="1">
      <alignment horizontal="left" vertical="top" wrapText="1"/>
    </xf>
    <xf numFmtId="0" fontId="3" fillId="0" borderId="49" xfId="83" applyFont="1" applyBorder="1" applyAlignment="1">
      <alignment horizontal="left" vertical="top" wrapText="1"/>
    </xf>
    <xf numFmtId="0" fontId="3" fillId="0" borderId="45" xfId="83" applyFont="1" applyBorder="1" applyAlignment="1">
      <alignment horizontal="left" vertical="top" wrapText="1"/>
    </xf>
    <xf numFmtId="179" fontId="3" fillId="0" borderId="46" xfId="83" applyNumberFormat="1" applyFont="1" applyBorder="1" applyAlignment="1">
      <alignment horizontal="right" vertical="center"/>
    </xf>
    <xf numFmtId="0" fontId="3" fillId="0" borderId="35" xfId="83" applyFont="1" applyBorder="1" applyAlignment="1">
      <alignment horizontal="left" vertical="top" wrapText="1"/>
    </xf>
    <xf numFmtId="0" fontId="3" fillId="0" borderId="61" xfId="83" applyFont="1" applyBorder="1" applyAlignment="1">
      <alignment horizontal="center" wrapText="1"/>
    </xf>
    <xf numFmtId="0" fontId="3" fillId="0" borderId="62" xfId="83" applyFont="1" applyBorder="1" applyAlignment="1">
      <alignment horizontal="center" wrapText="1"/>
    </xf>
    <xf numFmtId="0" fontId="3" fillId="0" borderId="63" xfId="83" applyFont="1" applyBorder="1" applyAlignment="1">
      <alignment horizontal="center" wrapText="1"/>
    </xf>
    <xf numFmtId="0" fontId="3" fillId="0" borderId="41" xfId="83" applyFont="1" applyBorder="1" applyAlignment="1">
      <alignment horizontal="right" vertical="center"/>
    </xf>
    <xf numFmtId="176" fontId="3" fillId="0" borderId="42" xfId="83" applyNumberFormat="1" applyFont="1" applyBorder="1" applyAlignment="1">
      <alignment horizontal="right" vertical="center"/>
    </xf>
    <xf numFmtId="181" fontId="3" fillId="0" borderId="43" xfId="83" applyNumberFormat="1" applyFont="1" applyBorder="1" applyAlignment="1">
      <alignment horizontal="right" vertical="center"/>
    </xf>
    <xf numFmtId="176" fontId="3" fillId="0" borderId="47" xfId="83" applyNumberFormat="1" applyFont="1" applyBorder="1" applyAlignment="1">
      <alignment horizontal="right" vertical="center"/>
    </xf>
    <xf numFmtId="181" fontId="3" fillId="0" borderId="2" xfId="83" applyNumberFormat="1" applyFont="1" applyBorder="1" applyAlignment="1">
      <alignment horizontal="right" vertical="center"/>
    </xf>
    <xf numFmtId="179" fontId="3" fillId="0" borderId="50" xfId="83" applyNumberFormat="1" applyFont="1" applyBorder="1" applyAlignment="1">
      <alignment horizontal="right" vertical="center"/>
    </xf>
    <xf numFmtId="176" fontId="3" fillId="0" borderId="51" xfId="83" applyNumberFormat="1" applyFont="1" applyBorder="1" applyAlignment="1">
      <alignment horizontal="right" vertical="center"/>
    </xf>
    <xf numFmtId="181" fontId="3" fillId="0" borderId="1" xfId="83" applyNumberFormat="1" applyFont="1" applyBorder="1" applyAlignment="1">
      <alignment horizontal="right" vertical="center"/>
    </xf>
    <xf numFmtId="176" fontId="3" fillId="0" borderId="50" xfId="83" applyNumberFormat="1" applyFont="1" applyBorder="1" applyAlignment="1">
      <alignment horizontal="right" vertical="center"/>
    </xf>
    <xf numFmtId="0" fontId="3" fillId="0" borderId="51" xfId="83" applyFont="1" applyBorder="1" applyAlignment="1">
      <alignment horizontal="left" vertical="center" wrapText="1"/>
    </xf>
    <xf numFmtId="0" fontId="3" fillId="0" borderId="1" xfId="83" applyFont="1" applyBorder="1" applyAlignment="1">
      <alignment horizontal="left" vertical="center" wrapText="1"/>
    </xf>
    <xf numFmtId="0" fontId="3" fillId="0" borderId="50" xfId="83" applyFont="1" applyBorder="1" applyAlignment="1">
      <alignment horizontal="right" vertical="center"/>
    </xf>
    <xf numFmtId="176" fontId="3" fillId="0" borderId="53" xfId="83" applyNumberFormat="1" applyFont="1" applyBorder="1" applyAlignment="1">
      <alignment horizontal="right" vertical="center"/>
    </xf>
    <xf numFmtId="0" fontId="3" fillId="0" borderId="54" xfId="83" applyFont="1" applyBorder="1" applyAlignment="1">
      <alignment horizontal="left" vertical="center" wrapText="1"/>
    </xf>
    <xf numFmtId="0" fontId="3" fillId="0" borderId="55" xfId="83" applyFont="1" applyBorder="1" applyAlignment="1">
      <alignment horizontal="left" vertical="center" wrapText="1"/>
    </xf>
    <xf numFmtId="0" fontId="3" fillId="3" borderId="36" xfId="83" applyFont="1" applyFill="1" applyBorder="1" applyAlignment="1">
      <alignment horizontal="center" wrapText="1"/>
    </xf>
    <xf numFmtId="0" fontId="3" fillId="3" borderId="37" xfId="83" applyFont="1" applyFill="1" applyBorder="1" applyAlignment="1">
      <alignment horizontal="center" wrapText="1"/>
    </xf>
    <xf numFmtId="0" fontId="3" fillId="3" borderId="29" xfId="83" applyFont="1" applyFill="1" applyBorder="1" applyAlignment="1">
      <alignment horizontal="left" vertical="top" wrapText="1"/>
    </xf>
    <xf numFmtId="179" fontId="3" fillId="3" borderId="41" xfId="83" applyNumberFormat="1" applyFont="1" applyFill="1" applyBorder="1" applyAlignment="1">
      <alignment horizontal="right" vertical="center"/>
    </xf>
    <xf numFmtId="179" fontId="3" fillId="3" borderId="42" xfId="83" applyNumberFormat="1" applyFont="1" applyFill="1" applyBorder="1" applyAlignment="1">
      <alignment horizontal="right" vertical="center"/>
    </xf>
    <xf numFmtId="179" fontId="3" fillId="3" borderId="43" xfId="83" applyNumberFormat="1" applyFont="1" applyFill="1" applyBorder="1" applyAlignment="1">
      <alignment horizontal="right" vertical="center"/>
    </xf>
    <xf numFmtId="0" fontId="3" fillId="3" borderId="49" xfId="83" applyFont="1" applyFill="1" applyBorder="1" applyAlignment="1">
      <alignment horizontal="left" vertical="top" wrapText="1"/>
    </xf>
    <xf numFmtId="180" fontId="3" fillId="3" borderId="50" xfId="83" applyNumberFormat="1" applyFont="1" applyFill="1" applyBorder="1" applyAlignment="1">
      <alignment horizontal="right" vertical="center"/>
    </xf>
    <xf numFmtId="180" fontId="3" fillId="3" borderId="51" xfId="83" applyNumberFormat="1" applyFont="1" applyFill="1" applyBorder="1" applyAlignment="1">
      <alignment horizontal="right" vertical="center"/>
    </xf>
    <xf numFmtId="180" fontId="3" fillId="3" borderId="1" xfId="83" applyNumberFormat="1" applyFont="1" applyFill="1" applyBorder="1" applyAlignment="1">
      <alignment horizontal="right" vertical="center"/>
    </xf>
    <xf numFmtId="0" fontId="3" fillId="3" borderId="45" xfId="83" applyFont="1" applyFill="1" applyBorder="1" applyAlignment="1">
      <alignment horizontal="left" vertical="top" wrapText="1"/>
    </xf>
    <xf numFmtId="179" fontId="3" fillId="3" borderId="46" xfId="83" applyNumberFormat="1" applyFont="1" applyFill="1" applyBorder="1" applyAlignment="1">
      <alignment horizontal="right" vertical="center"/>
    </xf>
    <xf numFmtId="179" fontId="3" fillId="3" borderId="47" xfId="83" applyNumberFormat="1" applyFont="1" applyFill="1" applyBorder="1" applyAlignment="1">
      <alignment horizontal="right" vertical="center"/>
    </xf>
    <xf numFmtId="179" fontId="3" fillId="3" borderId="2" xfId="83" applyNumberFormat="1" applyFont="1" applyFill="1" applyBorder="1" applyAlignment="1">
      <alignment horizontal="right" vertical="center"/>
    </xf>
    <xf numFmtId="0" fontId="3" fillId="3" borderId="35" xfId="83" applyFont="1" applyFill="1" applyBorder="1" applyAlignment="1">
      <alignment horizontal="left" vertical="top" wrapText="1"/>
    </xf>
    <xf numFmtId="180" fontId="3" fillId="3" borderId="53" xfId="83" applyNumberFormat="1" applyFont="1" applyFill="1" applyBorder="1" applyAlignment="1">
      <alignment horizontal="right" vertical="center"/>
    </xf>
    <xf numFmtId="180" fontId="3" fillId="3" borderId="54" xfId="83" applyNumberFormat="1" applyFont="1" applyFill="1" applyBorder="1" applyAlignment="1">
      <alignment horizontal="right" vertical="center"/>
    </xf>
    <xf numFmtId="180" fontId="3" fillId="3" borderId="55" xfId="83" applyNumberFormat="1" applyFont="1" applyFill="1" applyBorder="1" applyAlignment="1">
      <alignment horizontal="right" vertical="center"/>
    </xf>
    <xf numFmtId="0" fontId="17" fillId="0" borderId="0" xfId="84"/>
    <xf numFmtId="0" fontId="3" fillId="0" borderId="61" xfId="84" applyFont="1" applyBorder="1" applyAlignment="1">
      <alignment horizontal="center" wrapText="1"/>
    </xf>
    <xf numFmtId="0" fontId="3" fillId="0" borderId="62" xfId="84" applyFont="1" applyBorder="1" applyAlignment="1">
      <alignment horizontal="center" wrapText="1"/>
    </xf>
    <xf numFmtId="0" fontId="3" fillId="0" borderId="63" xfId="84" applyFont="1" applyBorder="1" applyAlignment="1">
      <alignment horizontal="center" wrapText="1"/>
    </xf>
    <xf numFmtId="0" fontId="3" fillId="0" borderId="56" xfId="84" applyFont="1" applyBorder="1" applyAlignment="1">
      <alignment horizontal="left" vertical="top" wrapText="1"/>
    </xf>
    <xf numFmtId="0" fontId="3" fillId="0" borderId="41" xfId="84" applyFont="1" applyBorder="1" applyAlignment="1">
      <alignment horizontal="right" vertical="center"/>
    </xf>
    <xf numFmtId="176" fontId="3" fillId="0" borderId="42" xfId="84" applyNumberFormat="1" applyFont="1" applyBorder="1" applyAlignment="1">
      <alignment horizontal="right" vertical="center"/>
    </xf>
    <xf numFmtId="181" fontId="3" fillId="0" borderId="43" xfId="84" applyNumberFormat="1" applyFont="1" applyBorder="1" applyAlignment="1">
      <alignment horizontal="right" vertical="center"/>
    </xf>
    <xf numFmtId="0" fontId="3" fillId="0" borderId="57" xfId="84" applyFont="1" applyBorder="1" applyAlignment="1">
      <alignment horizontal="left" vertical="top" wrapText="1"/>
    </xf>
    <xf numFmtId="179" fontId="3" fillId="0" borderId="46" xfId="84" applyNumberFormat="1" applyFont="1" applyBorder="1" applyAlignment="1">
      <alignment horizontal="right" vertical="center"/>
    </xf>
    <xf numFmtId="176" fontId="3" fillId="0" borderId="47" xfId="84" applyNumberFormat="1" applyFont="1" applyBorder="1" applyAlignment="1">
      <alignment horizontal="right" vertical="center"/>
    </xf>
    <xf numFmtId="181" fontId="3" fillId="0" borderId="2" xfId="84" applyNumberFormat="1" applyFont="1" applyBorder="1" applyAlignment="1">
      <alignment horizontal="right" vertical="center"/>
    </xf>
    <xf numFmtId="0" fontId="3" fillId="0" borderId="58" xfId="84" applyFont="1" applyBorder="1" applyAlignment="1">
      <alignment horizontal="left" vertical="top" wrapText="1"/>
    </xf>
    <xf numFmtId="176" fontId="3" fillId="0" borderId="53" xfId="84" applyNumberFormat="1" applyFont="1" applyBorder="1" applyAlignment="1">
      <alignment horizontal="right" vertical="center"/>
    </xf>
    <xf numFmtId="0" fontId="3" fillId="0" borderId="54" xfId="84" applyFont="1" applyBorder="1" applyAlignment="1">
      <alignment horizontal="left" vertical="center" wrapText="1"/>
    </xf>
    <xf numFmtId="0" fontId="3" fillId="0" borderId="55" xfId="84" applyFont="1" applyBorder="1" applyAlignment="1">
      <alignment horizontal="left" vertical="center" wrapText="1"/>
    </xf>
    <xf numFmtId="0" fontId="3" fillId="0" borderId="0" xfId="84" applyFont="1" applyBorder="1" applyAlignment="1">
      <alignment horizontal="left" vertical="top" wrapText="1"/>
    </xf>
    <xf numFmtId="0" fontId="20" fillId="0" borderId="0" xfId="73" applyFont="1" applyAlignment="1"/>
    <xf numFmtId="0" fontId="21" fillId="0" borderId="0" xfId="73" applyFont="1" applyAlignment="1"/>
    <xf numFmtId="0" fontId="20" fillId="0" borderId="0" xfId="75" applyFont="1"/>
    <xf numFmtId="0" fontId="18" fillId="0" borderId="0" xfId="0" applyFont="1" applyAlignment="1">
      <alignment vertical="center"/>
    </xf>
    <xf numFmtId="0" fontId="20" fillId="0" borderId="0" xfId="27" applyFont="1"/>
    <xf numFmtId="0" fontId="21" fillId="0" borderId="0" xfId="49" applyFont="1"/>
    <xf numFmtId="0" fontId="21" fillId="0" borderId="0" xfId="49" applyFont="1" applyAlignment="1"/>
    <xf numFmtId="185" fontId="3" fillId="3" borderId="41" xfId="53" applyNumberFormat="1" applyFont="1" applyFill="1" applyBorder="1" applyAlignment="1">
      <alignment horizontal="right" vertical="center"/>
    </xf>
    <xf numFmtId="0" fontId="20" fillId="0" borderId="0" xfId="69" applyFont="1"/>
    <xf numFmtId="0" fontId="11" fillId="2" borderId="18"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7" fillId="0" borderId="3" xfId="5" applyFont="1" applyFill="1" applyBorder="1" applyAlignment="1">
      <alignment horizontal="center" vertical="center"/>
    </xf>
    <xf numFmtId="0" fontId="11" fillId="3" borderId="18"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11" fillId="0" borderId="18"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0" fillId="3" borderId="18" xfId="0" applyFont="1" applyFill="1" applyBorder="1" applyAlignment="1">
      <alignment horizontal="center" vertical="center"/>
    </xf>
    <xf numFmtId="0" fontId="7" fillId="0" borderId="15" xfId="5" applyFont="1" applyFill="1" applyBorder="1" applyAlignment="1">
      <alignment horizontal="center" vertical="center"/>
    </xf>
    <xf numFmtId="0" fontId="7" fillId="0" borderId="14" xfId="5" applyFont="1" applyFill="1" applyBorder="1" applyAlignment="1">
      <alignment horizontal="center" vertical="center"/>
    </xf>
    <xf numFmtId="0" fontId="7" fillId="0" borderId="16" xfId="5" applyFont="1" applyFill="1" applyBorder="1" applyAlignment="1">
      <alignment horizontal="center" vertical="center"/>
    </xf>
    <xf numFmtId="0" fontId="10" fillId="0" borderId="18" xfId="0" applyFont="1" applyFill="1" applyBorder="1" applyAlignment="1">
      <alignment horizontal="center" vertical="center"/>
    </xf>
    <xf numFmtId="0" fontId="9" fillId="0" borderId="8" xfId="0" applyFont="1" applyFill="1" applyBorder="1" applyAlignment="1">
      <alignment horizontal="center" vertical="center"/>
    </xf>
    <xf numFmtId="0" fontId="12" fillId="2" borderId="18" xfId="0" applyFont="1" applyFill="1" applyBorder="1" applyAlignment="1">
      <alignment horizontal="center" vertical="center"/>
    </xf>
    <xf numFmtId="0" fontId="12" fillId="3" borderId="24" xfId="0" applyFont="1" applyFill="1" applyBorder="1" applyAlignment="1">
      <alignment horizontal="center" vertical="center"/>
    </xf>
    <xf numFmtId="0" fontId="9" fillId="3" borderId="25" xfId="0" applyFont="1" applyFill="1" applyBorder="1" applyAlignment="1">
      <alignment horizontal="center" vertical="center"/>
    </xf>
    <xf numFmtId="0" fontId="9" fillId="3" borderId="26" xfId="0" applyFont="1" applyFill="1" applyBorder="1" applyAlignment="1">
      <alignment horizontal="center" vertical="center"/>
    </xf>
    <xf numFmtId="0" fontId="12" fillId="0" borderId="18" xfId="0" applyFont="1" applyFill="1" applyBorder="1" applyAlignment="1">
      <alignment horizontal="center" vertical="center"/>
    </xf>
    <xf numFmtId="0" fontId="9" fillId="0" borderId="7" xfId="0" applyFont="1" applyFill="1" applyBorder="1" applyAlignment="1">
      <alignment horizontal="center" vertical="center"/>
    </xf>
    <xf numFmtId="0" fontId="3" fillId="3" borderId="52" xfId="7" applyFont="1" applyFill="1" applyBorder="1" applyAlignment="1">
      <alignment horizontal="left" vertical="top" wrapText="1"/>
    </xf>
    <xf numFmtId="0" fontId="3" fillId="3" borderId="0" xfId="7" applyFont="1" applyFill="1" applyBorder="1" applyAlignment="1">
      <alignment horizontal="left" vertical="top" wrapText="1"/>
    </xf>
    <xf numFmtId="0" fontId="3" fillId="3" borderId="33" xfId="7" applyFont="1" applyFill="1" applyBorder="1" applyAlignment="1">
      <alignment horizontal="left" vertical="top" wrapText="1"/>
    </xf>
    <xf numFmtId="0" fontId="3" fillId="3" borderId="34" xfId="7" applyFont="1" applyFill="1" applyBorder="1" applyAlignment="1">
      <alignment horizontal="left" vertical="top" wrapText="1"/>
    </xf>
    <xf numFmtId="0" fontId="15" fillId="0" borderId="0" xfId="7" applyFont="1" applyBorder="1" applyAlignment="1">
      <alignment horizontal="center" vertical="center" wrapText="1"/>
    </xf>
    <xf numFmtId="0" fontId="3" fillId="0" borderId="67" xfId="7" applyFont="1" applyBorder="1" applyAlignment="1">
      <alignment horizontal="left" wrapText="1"/>
    </xf>
    <xf numFmtId="0" fontId="3" fillId="0" borderId="0" xfId="7" applyFont="1" applyBorder="1" applyAlignment="1">
      <alignment horizontal="left" vertical="top" wrapText="1"/>
    </xf>
    <xf numFmtId="0" fontId="3" fillId="3" borderId="27" xfId="7" applyFont="1" applyFill="1" applyBorder="1" applyAlignment="1">
      <alignment horizontal="left" wrapText="1"/>
    </xf>
    <xf numFmtId="0" fontId="3" fillId="3" borderId="28" xfId="7" applyFont="1" applyFill="1" applyBorder="1" applyAlignment="1">
      <alignment horizontal="left" wrapText="1"/>
    </xf>
    <xf numFmtId="0" fontId="3" fillId="3" borderId="29" xfId="7" applyFont="1" applyFill="1" applyBorder="1" applyAlignment="1">
      <alignment horizontal="left" wrapText="1"/>
    </xf>
    <xf numFmtId="0" fontId="3" fillId="3" borderId="33" xfId="7" applyFont="1" applyFill="1" applyBorder="1" applyAlignment="1">
      <alignment horizontal="left" wrapText="1"/>
    </xf>
    <xf numFmtId="0" fontId="3" fillId="3" borderId="34" xfId="7" applyFont="1" applyFill="1" applyBorder="1" applyAlignment="1">
      <alignment horizontal="left" wrapText="1"/>
    </xf>
    <xf numFmtId="0" fontId="3" fillId="3" borderId="35" xfId="7" applyFont="1" applyFill="1" applyBorder="1" applyAlignment="1">
      <alignment horizontal="left" wrapText="1"/>
    </xf>
    <xf numFmtId="0" fontId="3" fillId="3" borderId="30" xfId="7" applyFont="1" applyFill="1" applyBorder="1" applyAlignment="1">
      <alignment horizontal="center" wrapText="1"/>
    </xf>
    <xf numFmtId="0" fontId="3" fillId="3" borderId="31" xfId="7" applyFont="1" applyFill="1" applyBorder="1" applyAlignment="1">
      <alignment horizontal="center" wrapText="1"/>
    </xf>
    <xf numFmtId="0" fontId="3" fillId="3" borderId="32" xfId="7" applyFont="1" applyFill="1" applyBorder="1" applyAlignment="1">
      <alignment horizontal="center" wrapText="1"/>
    </xf>
    <xf numFmtId="0" fontId="3" fillId="3" borderId="38" xfId="7" applyFont="1" applyFill="1" applyBorder="1" applyAlignment="1">
      <alignment horizontal="center" wrapText="1"/>
    </xf>
    <xf numFmtId="0" fontId="3" fillId="3" borderId="39" xfId="7" applyFont="1" applyFill="1" applyBorder="1" applyAlignment="1">
      <alignment horizontal="left" vertical="top" wrapText="1"/>
    </xf>
    <xf numFmtId="0" fontId="3" fillId="3" borderId="44" xfId="7" applyFont="1" applyFill="1" applyBorder="1" applyAlignment="1">
      <alignment horizontal="left" vertical="top" wrapText="1"/>
    </xf>
    <xf numFmtId="0" fontId="3" fillId="3" borderId="40" xfId="7" applyFont="1" applyFill="1" applyBorder="1" applyAlignment="1">
      <alignment horizontal="left" vertical="top" wrapText="1"/>
    </xf>
    <xf numFmtId="0" fontId="3" fillId="3" borderId="48" xfId="7" applyFont="1" applyFill="1" applyBorder="1" applyAlignment="1">
      <alignment horizontal="left" vertical="top" wrapText="1"/>
    </xf>
    <xf numFmtId="0" fontId="3" fillId="0" borderId="56" xfId="7" applyFont="1" applyBorder="1" applyAlignment="1">
      <alignment horizontal="left" wrapText="1"/>
    </xf>
    <xf numFmtId="0" fontId="3" fillId="0" borderId="57" xfId="7" applyFont="1" applyBorder="1" applyAlignment="1">
      <alignment horizontal="left" wrapText="1"/>
    </xf>
    <xf numFmtId="0" fontId="3" fillId="0" borderId="58" xfId="7" applyFont="1" applyBorder="1" applyAlignment="1">
      <alignment horizontal="left" wrapText="1"/>
    </xf>
    <xf numFmtId="0" fontId="3" fillId="0" borderId="30" xfId="7" applyFont="1" applyBorder="1" applyAlignment="1">
      <alignment horizontal="center" wrapText="1"/>
    </xf>
    <xf numFmtId="0" fontId="3" fillId="0" borderId="31" xfId="7" applyFont="1" applyBorder="1" applyAlignment="1">
      <alignment horizontal="center" wrapText="1"/>
    </xf>
    <xf numFmtId="0" fontId="3" fillId="0" borderId="32" xfId="7" applyFont="1" applyBorder="1" applyAlignment="1">
      <alignment horizontal="center" wrapText="1"/>
    </xf>
    <xf numFmtId="0" fontId="3" fillId="0" borderId="64" xfId="7" applyFont="1" applyBorder="1" applyAlignment="1">
      <alignment horizontal="center" wrapText="1"/>
    </xf>
    <xf numFmtId="0" fontId="3" fillId="0" borderId="65" xfId="7" applyFont="1" applyBorder="1" applyAlignment="1">
      <alignment horizontal="center" wrapText="1"/>
    </xf>
    <xf numFmtId="0" fontId="3" fillId="0" borderId="66" xfId="7" applyFont="1" applyBorder="1" applyAlignment="1">
      <alignment horizontal="center" wrapText="1"/>
    </xf>
    <xf numFmtId="0" fontId="3" fillId="3" borderId="27" xfId="7" applyFont="1" applyFill="1" applyBorder="1" applyAlignment="1">
      <alignment horizontal="left" vertical="top" wrapText="1"/>
    </xf>
    <xf numFmtId="0" fontId="3" fillId="3" borderId="59" xfId="7" applyFont="1" applyFill="1" applyBorder="1" applyAlignment="1">
      <alignment horizontal="left" wrapText="1"/>
    </xf>
    <xf numFmtId="0" fontId="3" fillId="3" borderId="60" xfId="7" applyFont="1" applyFill="1" applyBorder="1" applyAlignment="1">
      <alignment horizontal="left" wrapText="1"/>
    </xf>
    <xf numFmtId="0" fontId="3" fillId="0" borderId="27" xfId="7" applyFont="1" applyBorder="1" applyAlignment="1">
      <alignment horizontal="left" vertical="top" wrapText="1"/>
    </xf>
    <xf numFmtId="0" fontId="3" fillId="0" borderId="44" xfId="7" applyFont="1" applyBorder="1" applyAlignment="1">
      <alignment horizontal="left" vertical="top" wrapText="1"/>
    </xf>
    <xf numFmtId="0" fontId="3" fillId="0" borderId="45" xfId="7" applyFont="1" applyBorder="1" applyAlignment="1">
      <alignment horizontal="left" vertical="top" wrapText="1"/>
    </xf>
    <xf numFmtId="0" fontId="3" fillId="0" borderId="33" xfId="7" applyFont="1" applyBorder="1" applyAlignment="1">
      <alignment horizontal="left" vertical="top" wrapText="1"/>
    </xf>
    <xf numFmtId="0" fontId="3" fillId="0" borderId="35" xfId="7" applyFont="1" applyBorder="1" applyAlignment="1">
      <alignment horizontal="left" vertical="top" wrapText="1"/>
    </xf>
    <xf numFmtId="0" fontId="3" fillId="0" borderId="0" xfId="8" applyFont="1" applyBorder="1" applyAlignment="1">
      <alignment horizontal="left" vertical="top" wrapText="1"/>
    </xf>
    <xf numFmtId="0" fontId="15" fillId="0" borderId="0" xfId="8" applyFont="1" applyBorder="1" applyAlignment="1">
      <alignment horizontal="center" vertical="center" wrapText="1"/>
    </xf>
    <xf numFmtId="0" fontId="3" fillId="0" borderId="59" xfId="8" applyFont="1" applyBorder="1" applyAlignment="1">
      <alignment horizontal="left" wrapText="1"/>
    </xf>
    <xf numFmtId="0" fontId="3" fillId="0" borderId="60" xfId="8" applyFont="1" applyBorder="1" applyAlignment="1">
      <alignment horizontal="left" wrapText="1"/>
    </xf>
    <xf numFmtId="0" fontId="3" fillId="0" borderId="39" xfId="8" applyFont="1" applyBorder="1" applyAlignment="1">
      <alignment horizontal="left" vertical="top" wrapText="1"/>
    </xf>
    <xf numFmtId="0" fontId="3" fillId="0" borderId="44" xfId="8" applyFont="1" applyBorder="1" applyAlignment="1">
      <alignment horizontal="left" vertical="top" wrapText="1"/>
    </xf>
    <xf numFmtId="0" fontId="3" fillId="0" borderId="52" xfId="8" applyFont="1" applyBorder="1" applyAlignment="1">
      <alignment horizontal="left" vertical="top" wrapText="1"/>
    </xf>
    <xf numFmtId="0" fontId="3" fillId="0" borderId="33" xfId="8" applyFont="1" applyBorder="1" applyAlignment="1">
      <alignment horizontal="left" vertical="top" wrapText="1"/>
    </xf>
    <xf numFmtId="0" fontId="3" fillId="3" borderId="52" xfId="8" applyFont="1" applyFill="1" applyBorder="1" applyAlignment="1">
      <alignment horizontal="left" vertical="top" wrapText="1"/>
    </xf>
    <xf numFmtId="0" fontId="3" fillId="3" borderId="44" xfId="8" applyFont="1" applyFill="1" applyBorder="1" applyAlignment="1">
      <alignment horizontal="left" vertical="top" wrapText="1"/>
    </xf>
    <xf numFmtId="0" fontId="3" fillId="3" borderId="48" xfId="8" applyFont="1" applyFill="1" applyBorder="1" applyAlignment="1">
      <alignment horizontal="left" vertical="top" wrapText="1"/>
    </xf>
    <xf numFmtId="0" fontId="3" fillId="3" borderId="0" xfId="8" applyFont="1" applyFill="1" applyBorder="1" applyAlignment="1">
      <alignment horizontal="left" vertical="top" wrapText="1"/>
    </xf>
    <xf numFmtId="0" fontId="3" fillId="3" borderId="33" xfId="8" applyFont="1" applyFill="1" applyBorder="1" applyAlignment="1">
      <alignment horizontal="left" vertical="top" wrapText="1"/>
    </xf>
    <xf numFmtId="0" fontId="3" fillId="3" borderId="34" xfId="8" applyFont="1" applyFill="1" applyBorder="1" applyAlignment="1">
      <alignment horizontal="left" vertical="top" wrapText="1"/>
    </xf>
    <xf numFmtId="0" fontId="3" fillId="3" borderId="27" xfId="8" applyFont="1" applyFill="1" applyBorder="1" applyAlignment="1">
      <alignment horizontal="left" wrapText="1"/>
    </xf>
    <xf numFmtId="0" fontId="3" fillId="3" borderId="28" xfId="8" applyFont="1" applyFill="1" applyBorder="1" applyAlignment="1">
      <alignment horizontal="left" wrapText="1"/>
    </xf>
    <xf numFmtId="0" fontId="3" fillId="3" borderId="29" xfId="8" applyFont="1" applyFill="1" applyBorder="1" applyAlignment="1">
      <alignment horizontal="left" wrapText="1"/>
    </xf>
    <xf numFmtId="0" fontId="3" fillId="3" borderId="33" xfId="8" applyFont="1" applyFill="1" applyBorder="1" applyAlignment="1">
      <alignment horizontal="left" wrapText="1"/>
    </xf>
    <xf numFmtId="0" fontId="3" fillId="3" borderId="34" xfId="8" applyFont="1" applyFill="1" applyBorder="1" applyAlignment="1">
      <alignment horizontal="left" wrapText="1"/>
    </xf>
    <xf numFmtId="0" fontId="3" fillId="3" borderId="35" xfId="8" applyFont="1" applyFill="1" applyBorder="1" applyAlignment="1">
      <alignment horizontal="left" wrapText="1"/>
    </xf>
    <xf numFmtId="0" fontId="3" fillId="3" borderId="30" xfId="8" applyFont="1" applyFill="1" applyBorder="1" applyAlignment="1">
      <alignment horizontal="center" wrapText="1"/>
    </xf>
    <xf numFmtId="0" fontId="3" fillId="3" borderId="31" xfId="8" applyFont="1" applyFill="1" applyBorder="1" applyAlignment="1">
      <alignment horizontal="center" wrapText="1"/>
    </xf>
    <xf numFmtId="0" fontId="3" fillId="3" borderId="32" xfId="8" applyFont="1" applyFill="1" applyBorder="1" applyAlignment="1">
      <alignment horizontal="center" wrapText="1"/>
    </xf>
    <xf numFmtId="0" fontId="3" fillId="3" borderId="38" xfId="8" applyFont="1" applyFill="1" applyBorder="1" applyAlignment="1">
      <alignment horizontal="center" wrapText="1"/>
    </xf>
    <xf numFmtId="0" fontId="3" fillId="3" borderId="39" xfId="8" applyFont="1" applyFill="1" applyBorder="1" applyAlignment="1">
      <alignment horizontal="left" vertical="top" wrapText="1"/>
    </xf>
    <xf numFmtId="0" fontId="3" fillId="3" borderId="40" xfId="8" applyFont="1" applyFill="1" applyBorder="1" applyAlignment="1">
      <alignment horizontal="left" vertical="top" wrapText="1"/>
    </xf>
    <xf numFmtId="0" fontId="3" fillId="0" borderId="67" xfId="8" applyFont="1" applyBorder="1" applyAlignment="1">
      <alignment horizontal="left" wrapText="1"/>
    </xf>
    <xf numFmtId="0" fontId="3" fillId="0" borderId="56" xfId="8" applyFont="1" applyBorder="1" applyAlignment="1">
      <alignment horizontal="left" wrapText="1"/>
    </xf>
    <xf numFmtId="0" fontId="3" fillId="0" borderId="57" xfId="8" applyFont="1" applyBorder="1" applyAlignment="1">
      <alignment horizontal="left" wrapText="1"/>
    </xf>
    <xf numFmtId="0" fontId="3" fillId="0" borderId="58" xfId="8" applyFont="1" applyBorder="1" applyAlignment="1">
      <alignment horizontal="left" wrapText="1"/>
    </xf>
    <xf numFmtId="0" fontId="3" fillId="0" borderId="30" xfId="8" applyFont="1" applyBorder="1" applyAlignment="1">
      <alignment horizontal="center" wrapText="1"/>
    </xf>
    <xf numFmtId="0" fontId="3" fillId="0" borderId="31" xfId="8" applyFont="1" applyBorder="1" applyAlignment="1">
      <alignment horizontal="center" wrapText="1"/>
    </xf>
    <xf numFmtId="0" fontId="3" fillId="0" borderId="32" xfId="8" applyFont="1" applyBorder="1" applyAlignment="1">
      <alignment horizontal="center" wrapText="1"/>
    </xf>
    <xf numFmtId="0" fontId="3" fillId="0" borderId="64" xfId="8" applyFont="1" applyBorder="1" applyAlignment="1">
      <alignment horizontal="center" wrapText="1"/>
    </xf>
    <xf numFmtId="0" fontId="3" fillId="0" borderId="65" xfId="8" applyFont="1" applyBorder="1" applyAlignment="1">
      <alignment horizontal="center" wrapText="1"/>
    </xf>
    <xf numFmtId="0" fontId="3" fillId="0" borderId="66" xfId="8" applyFont="1" applyBorder="1" applyAlignment="1">
      <alignment horizontal="center" wrapText="1"/>
    </xf>
    <xf numFmtId="0" fontId="3" fillId="3" borderId="59" xfId="8" applyFont="1" applyFill="1" applyBorder="1" applyAlignment="1">
      <alignment horizontal="left" wrapText="1"/>
    </xf>
    <xf numFmtId="0" fontId="3" fillId="3" borderId="60" xfId="8" applyFont="1" applyFill="1" applyBorder="1" applyAlignment="1">
      <alignment horizontal="left" wrapText="1"/>
    </xf>
    <xf numFmtId="0" fontId="3" fillId="3" borderId="27" xfId="8" applyFont="1" applyFill="1" applyBorder="1" applyAlignment="1">
      <alignment horizontal="left" vertical="top" wrapText="1"/>
    </xf>
    <xf numFmtId="0" fontId="3" fillId="0" borderId="35" xfId="8" applyFont="1" applyBorder="1" applyAlignment="1">
      <alignment horizontal="left" vertical="top" wrapText="1"/>
    </xf>
    <xf numFmtId="0" fontId="3" fillId="0" borderId="27" xfId="8" applyFont="1" applyBorder="1" applyAlignment="1">
      <alignment horizontal="left" vertical="top" wrapText="1"/>
    </xf>
    <xf numFmtId="0" fontId="3" fillId="0" borderId="45" xfId="8" applyFont="1" applyBorder="1" applyAlignment="1">
      <alignment horizontal="left" vertical="top" wrapText="1"/>
    </xf>
    <xf numFmtId="0" fontId="3" fillId="3" borderId="52" xfId="10" applyFont="1" applyFill="1" applyBorder="1" applyAlignment="1">
      <alignment horizontal="left" vertical="top" wrapText="1"/>
    </xf>
    <xf numFmtId="0" fontId="3" fillId="3" borderId="0" xfId="10" applyFont="1" applyFill="1" applyBorder="1" applyAlignment="1">
      <alignment horizontal="left" vertical="top" wrapText="1"/>
    </xf>
    <xf numFmtId="0" fontId="3" fillId="3" borderId="33" xfId="10" applyFont="1" applyFill="1" applyBorder="1" applyAlignment="1">
      <alignment horizontal="left" vertical="top" wrapText="1"/>
    </xf>
    <xf numFmtId="0" fontId="3" fillId="3" borderId="34" xfId="10" applyFont="1" applyFill="1" applyBorder="1" applyAlignment="1">
      <alignment horizontal="left" vertical="top" wrapText="1"/>
    </xf>
    <xf numFmtId="0" fontId="15" fillId="0" borderId="0" xfId="10" applyFont="1" applyBorder="1" applyAlignment="1">
      <alignment horizontal="center" vertical="center" wrapText="1"/>
    </xf>
    <xf numFmtId="0" fontId="3" fillId="0" borderId="0" xfId="10" applyFont="1" applyBorder="1" applyAlignment="1">
      <alignment horizontal="left" vertical="top" wrapText="1"/>
    </xf>
    <xf numFmtId="0" fontId="3" fillId="3" borderId="27" xfId="10" applyFont="1" applyFill="1" applyBorder="1" applyAlignment="1">
      <alignment horizontal="left" wrapText="1"/>
    </xf>
    <xf numFmtId="0" fontId="3" fillId="3" borderId="28" xfId="10" applyFont="1" applyFill="1" applyBorder="1" applyAlignment="1">
      <alignment horizontal="left" wrapText="1"/>
    </xf>
    <xf numFmtId="0" fontId="3" fillId="3" borderId="29" xfId="10" applyFont="1" applyFill="1" applyBorder="1" applyAlignment="1">
      <alignment horizontal="left" wrapText="1"/>
    </xf>
    <xf numFmtId="0" fontId="3" fillId="3" borderId="33" xfId="10" applyFont="1" applyFill="1" applyBorder="1" applyAlignment="1">
      <alignment horizontal="left" wrapText="1"/>
    </xf>
    <xf numFmtId="0" fontId="3" fillId="3" borderId="34" xfId="10" applyFont="1" applyFill="1" applyBorder="1" applyAlignment="1">
      <alignment horizontal="left" wrapText="1"/>
    </xf>
    <xf numFmtId="0" fontId="3" fillId="3" borderId="35" xfId="10" applyFont="1" applyFill="1" applyBorder="1" applyAlignment="1">
      <alignment horizontal="left" wrapText="1"/>
    </xf>
    <xf numFmtId="0" fontId="3" fillId="3" borderId="30" xfId="10" applyFont="1" applyFill="1" applyBorder="1" applyAlignment="1">
      <alignment horizontal="center" wrapText="1"/>
    </xf>
    <xf numFmtId="0" fontId="3" fillId="3" borderId="31" xfId="10" applyFont="1" applyFill="1" applyBorder="1" applyAlignment="1">
      <alignment horizontal="center" wrapText="1"/>
    </xf>
    <xf numFmtId="0" fontId="3" fillId="3" borderId="32" xfId="10" applyFont="1" applyFill="1" applyBorder="1" applyAlignment="1">
      <alignment horizontal="center" wrapText="1"/>
    </xf>
    <xf numFmtId="0" fontId="3" fillId="3" borderId="38" xfId="10" applyFont="1" applyFill="1" applyBorder="1" applyAlignment="1">
      <alignment horizontal="center" wrapText="1"/>
    </xf>
    <xf numFmtId="0" fontId="3" fillId="3" borderId="39" xfId="10" applyFont="1" applyFill="1" applyBorder="1" applyAlignment="1">
      <alignment horizontal="left" vertical="top" wrapText="1"/>
    </xf>
    <xf numFmtId="0" fontId="3" fillId="3" borderId="44" xfId="10" applyFont="1" applyFill="1" applyBorder="1" applyAlignment="1">
      <alignment horizontal="left" vertical="top" wrapText="1"/>
    </xf>
    <xf numFmtId="0" fontId="3" fillId="3" borderId="40" xfId="10" applyFont="1" applyFill="1" applyBorder="1" applyAlignment="1">
      <alignment horizontal="left" vertical="top" wrapText="1"/>
    </xf>
    <xf numFmtId="0" fontId="3" fillId="3" borderId="48" xfId="10" applyFont="1" applyFill="1" applyBorder="1" applyAlignment="1">
      <alignment horizontal="left" vertical="top" wrapText="1"/>
    </xf>
    <xf numFmtId="0" fontId="3" fillId="0" borderId="56" xfId="10" applyFont="1" applyBorder="1" applyAlignment="1">
      <alignment horizontal="left" wrapText="1"/>
    </xf>
    <xf numFmtId="0" fontId="3" fillId="0" borderId="57" xfId="10" applyFont="1" applyBorder="1" applyAlignment="1">
      <alignment horizontal="left" wrapText="1"/>
    </xf>
    <xf numFmtId="0" fontId="3" fillId="0" borderId="58" xfId="10" applyFont="1" applyBorder="1" applyAlignment="1">
      <alignment horizontal="left" wrapText="1"/>
    </xf>
    <xf numFmtId="0" fontId="3" fillId="0" borderId="30" xfId="10" applyFont="1" applyBorder="1" applyAlignment="1">
      <alignment horizontal="center" wrapText="1"/>
    </xf>
    <xf numFmtId="0" fontId="3" fillId="0" borderId="31" xfId="10" applyFont="1" applyBorder="1" applyAlignment="1">
      <alignment horizontal="center" wrapText="1"/>
    </xf>
    <xf numFmtId="0" fontId="3" fillId="0" borderId="32" xfId="10" applyFont="1" applyBorder="1" applyAlignment="1">
      <alignment horizontal="center" wrapText="1"/>
    </xf>
    <xf numFmtId="0" fontId="3" fillId="0" borderId="64" xfId="10" applyFont="1" applyBorder="1" applyAlignment="1">
      <alignment horizontal="center" wrapText="1"/>
    </xf>
    <xf numFmtId="0" fontId="3" fillId="0" borderId="65" xfId="10" applyFont="1" applyBorder="1" applyAlignment="1">
      <alignment horizontal="center" wrapText="1"/>
    </xf>
    <xf numFmtId="0" fontId="3" fillId="0" borderId="66" xfId="10" applyFont="1" applyBorder="1" applyAlignment="1">
      <alignment horizontal="center" wrapText="1"/>
    </xf>
    <xf numFmtId="0" fontId="3" fillId="0" borderId="67" xfId="9" applyFont="1" applyBorder="1" applyAlignment="1">
      <alignment horizontal="left" wrapText="1"/>
    </xf>
    <xf numFmtId="0" fontId="3" fillId="0" borderId="0" xfId="9" applyFont="1" applyBorder="1" applyAlignment="1">
      <alignment horizontal="left" vertical="top" wrapText="1"/>
    </xf>
    <xf numFmtId="0" fontId="3" fillId="3" borderId="52" xfId="9" applyFont="1" applyFill="1" applyBorder="1" applyAlignment="1">
      <alignment horizontal="left" vertical="top" wrapText="1"/>
    </xf>
    <xf numFmtId="0" fontId="3" fillId="3" borderId="0" xfId="9" applyFont="1" applyFill="1" applyBorder="1" applyAlignment="1">
      <alignment horizontal="left" vertical="top" wrapText="1"/>
    </xf>
    <xf numFmtId="0" fontId="3" fillId="3" borderId="33" xfId="9" applyFont="1" applyFill="1" applyBorder="1" applyAlignment="1">
      <alignment horizontal="left" vertical="top" wrapText="1"/>
    </xf>
    <xf numFmtId="0" fontId="3" fillId="3" borderId="34" xfId="9" applyFont="1" applyFill="1" applyBorder="1" applyAlignment="1">
      <alignment horizontal="left" vertical="top" wrapText="1"/>
    </xf>
    <xf numFmtId="0" fontId="15" fillId="0" borderId="0" xfId="9" applyFont="1" applyBorder="1" applyAlignment="1">
      <alignment horizontal="center" vertical="center" wrapText="1"/>
    </xf>
    <xf numFmtId="0" fontId="3" fillId="3" borderId="59" xfId="9" applyFont="1" applyFill="1" applyBorder="1" applyAlignment="1">
      <alignment horizontal="left" wrapText="1"/>
    </xf>
    <xf numFmtId="0" fontId="3" fillId="3" borderId="60" xfId="9" applyFont="1" applyFill="1" applyBorder="1" applyAlignment="1">
      <alignment horizontal="left" wrapText="1"/>
    </xf>
    <xf numFmtId="0" fontId="3" fillId="3" borderId="27" xfId="9" applyFont="1" applyFill="1" applyBorder="1" applyAlignment="1">
      <alignment horizontal="left" vertical="top" wrapText="1"/>
    </xf>
    <xf numFmtId="0" fontId="3" fillId="3" borderId="44" xfId="9" applyFont="1" applyFill="1" applyBorder="1" applyAlignment="1">
      <alignment horizontal="left" vertical="top" wrapText="1"/>
    </xf>
    <xf numFmtId="0" fontId="3" fillId="0" borderId="56" xfId="9" applyFont="1" applyBorder="1" applyAlignment="1">
      <alignment horizontal="left" wrapText="1"/>
    </xf>
    <xf numFmtId="0" fontId="3" fillId="0" borderId="57" xfId="9" applyFont="1" applyBorder="1" applyAlignment="1">
      <alignment horizontal="left" wrapText="1"/>
    </xf>
    <xf numFmtId="0" fontId="3" fillId="0" borderId="58" xfId="9" applyFont="1" applyBorder="1" applyAlignment="1">
      <alignment horizontal="left" wrapText="1"/>
    </xf>
    <xf numFmtId="0" fontId="3" fillId="0" borderId="30" xfId="9" applyFont="1" applyBorder="1" applyAlignment="1">
      <alignment horizontal="center" wrapText="1"/>
    </xf>
    <xf numFmtId="0" fontId="3" fillId="0" borderId="31" xfId="9" applyFont="1" applyBorder="1" applyAlignment="1">
      <alignment horizontal="center" wrapText="1"/>
    </xf>
    <xf numFmtId="0" fontId="3" fillId="0" borderId="32" xfId="9" applyFont="1" applyBorder="1" applyAlignment="1">
      <alignment horizontal="center" wrapText="1"/>
    </xf>
    <xf numFmtId="0" fontId="3" fillId="0" borderId="64" xfId="9" applyFont="1" applyBorder="1" applyAlignment="1">
      <alignment horizontal="center" wrapText="1"/>
    </xf>
    <xf numFmtId="0" fontId="3" fillId="0" borderId="65" xfId="9" applyFont="1" applyBorder="1" applyAlignment="1">
      <alignment horizontal="center" wrapText="1"/>
    </xf>
    <xf numFmtId="0" fontId="3" fillId="0" borderId="66" xfId="9" applyFont="1" applyBorder="1" applyAlignment="1">
      <alignment horizontal="center" wrapText="1"/>
    </xf>
    <xf numFmtId="0" fontId="3" fillId="3" borderId="27" xfId="9" applyFont="1" applyFill="1" applyBorder="1" applyAlignment="1">
      <alignment horizontal="left" wrapText="1"/>
    </xf>
    <xf numFmtId="0" fontId="3" fillId="3" borderId="28" xfId="9" applyFont="1" applyFill="1" applyBorder="1" applyAlignment="1">
      <alignment horizontal="left" wrapText="1"/>
    </xf>
    <xf numFmtId="0" fontId="3" fillId="3" borderId="29" xfId="9" applyFont="1" applyFill="1" applyBorder="1" applyAlignment="1">
      <alignment horizontal="left" wrapText="1"/>
    </xf>
    <xf numFmtId="0" fontId="3" fillId="3" borderId="33" xfId="9" applyFont="1" applyFill="1" applyBorder="1" applyAlignment="1">
      <alignment horizontal="left" wrapText="1"/>
    </xf>
    <xf numFmtId="0" fontId="3" fillId="3" borderId="34" xfId="9" applyFont="1" applyFill="1" applyBorder="1" applyAlignment="1">
      <alignment horizontal="left" wrapText="1"/>
    </xf>
    <xf numFmtId="0" fontId="3" fillId="3" borderId="35" xfId="9" applyFont="1" applyFill="1" applyBorder="1" applyAlignment="1">
      <alignment horizontal="left" wrapText="1"/>
    </xf>
    <xf numFmtId="0" fontId="3" fillId="3" borderId="30" xfId="9" applyFont="1" applyFill="1" applyBorder="1" applyAlignment="1">
      <alignment horizontal="center" wrapText="1"/>
    </xf>
    <xf numFmtId="0" fontId="3" fillId="3" borderId="31" xfId="9" applyFont="1" applyFill="1" applyBorder="1" applyAlignment="1">
      <alignment horizontal="center" wrapText="1"/>
    </xf>
    <xf numFmtId="0" fontId="3" fillId="3" borderId="32" xfId="9" applyFont="1" applyFill="1" applyBorder="1" applyAlignment="1">
      <alignment horizontal="center" wrapText="1"/>
    </xf>
    <xf numFmtId="0" fontId="3" fillId="3" borderId="38" xfId="9" applyFont="1" applyFill="1" applyBorder="1" applyAlignment="1">
      <alignment horizontal="center" wrapText="1"/>
    </xf>
    <xf numFmtId="0" fontId="3" fillId="3" borderId="39" xfId="9" applyFont="1" applyFill="1" applyBorder="1" applyAlignment="1">
      <alignment horizontal="left" vertical="top" wrapText="1"/>
    </xf>
    <xf numFmtId="0" fontId="3" fillId="3" borderId="40" xfId="9" applyFont="1" applyFill="1" applyBorder="1" applyAlignment="1">
      <alignment horizontal="left" vertical="top" wrapText="1"/>
    </xf>
    <xf numFmtId="0" fontId="3" fillId="3" borderId="48" xfId="9" applyFont="1" applyFill="1" applyBorder="1" applyAlignment="1">
      <alignment horizontal="left" vertical="top" wrapText="1"/>
    </xf>
    <xf numFmtId="0" fontId="3" fillId="0" borderId="33" xfId="9" applyFont="1" applyBorder="1" applyAlignment="1">
      <alignment horizontal="left" vertical="top" wrapText="1"/>
    </xf>
    <xf numFmtId="0" fontId="3" fillId="0" borderId="35" xfId="9" applyFont="1" applyBorder="1" applyAlignment="1">
      <alignment horizontal="left" vertical="top" wrapText="1"/>
    </xf>
    <xf numFmtId="0" fontId="3" fillId="0" borderId="27" xfId="9" applyFont="1" applyBorder="1" applyAlignment="1">
      <alignment horizontal="left" vertical="top" wrapText="1"/>
    </xf>
    <xf numFmtId="0" fontId="3" fillId="0" borderId="44" xfId="9" applyFont="1" applyBorder="1" applyAlignment="1">
      <alignment horizontal="left" vertical="top" wrapText="1"/>
    </xf>
    <xf numFmtId="0" fontId="3" fillId="0" borderId="45" xfId="9" applyFont="1" applyBorder="1" applyAlignment="1">
      <alignment horizontal="left" vertical="top" wrapText="1"/>
    </xf>
    <xf numFmtId="0" fontId="3" fillId="3" borderId="52" xfId="6" applyFont="1" applyFill="1" applyBorder="1" applyAlignment="1">
      <alignment horizontal="left" vertical="top" wrapText="1"/>
    </xf>
    <xf numFmtId="0" fontId="3" fillId="3" borderId="0" xfId="6" applyFont="1" applyFill="1" applyBorder="1" applyAlignment="1">
      <alignment horizontal="left" vertical="top" wrapText="1"/>
    </xf>
    <xf numFmtId="0" fontId="3" fillId="3" borderId="33" xfId="6" applyFont="1" applyFill="1" applyBorder="1" applyAlignment="1">
      <alignment horizontal="left" vertical="top" wrapText="1"/>
    </xf>
    <xf numFmtId="0" fontId="3" fillId="3" borderId="34" xfId="6" applyFont="1" applyFill="1" applyBorder="1" applyAlignment="1">
      <alignment horizontal="left" vertical="top" wrapText="1"/>
    </xf>
    <xf numFmtId="0" fontId="15" fillId="0" borderId="0" xfId="6" applyFont="1" applyBorder="1" applyAlignment="1">
      <alignment horizontal="center" vertical="center" wrapText="1"/>
    </xf>
    <xf numFmtId="0" fontId="3" fillId="0" borderId="67" xfId="6" applyFont="1" applyBorder="1" applyAlignment="1">
      <alignment horizontal="left" wrapText="1"/>
    </xf>
    <xf numFmtId="0" fontId="3" fillId="0" borderId="0" xfId="6" applyFont="1" applyBorder="1" applyAlignment="1">
      <alignment horizontal="left" vertical="top" wrapText="1"/>
    </xf>
    <xf numFmtId="0" fontId="3" fillId="3" borderId="27" xfId="6" applyFont="1" applyFill="1" applyBorder="1" applyAlignment="1">
      <alignment horizontal="left" wrapText="1"/>
    </xf>
    <xf numFmtId="0" fontId="3" fillId="3" borderId="28" xfId="6" applyFont="1" applyFill="1" applyBorder="1" applyAlignment="1">
      <alignment horizontal="left" wrapText="1"/>
    </xf>
    <xf numFmtId="0" fontId="3" fillId="3" borderId="29" xfId="6" applyFont="1" applyFill="1" applyBorder="1" applyAlignment="1">
      <alignment horizontal="left" wrapText="1"/>
    </xf>
    <xf numFmtId="0" fontId="3" fillId="3" borderId="33" xfId="6" applyFont="1" applyFill="1" applyBorder="1" applyAlignment="1">
      <alignment horizontal="left" wrapText="1"/>
    </xf>
    <xf numFmtId="0" fontId="3" fillId="3" borderId="34" xfId="6" applyFont="1" applyFill="1" applyBorder="1" applyAlignment="1">
      <alignment horizontal="left" wrapText="1"/>
    </xf>
    <xf numFmtId="0" fontId="3" fillId="3" borderId="35" xfId="6" applyFont="1" applyFill="1" applyBorder="1" applyAlignment="1">
      <alignment horizontal="left" wrapText="1"/>
    </xf>
    <xf numFmtId="0" fontId="3" fillId="3" borderId="30" xfId="6" applyFont="1" applyFill="1" applyBorder="1" applyAlignment="1">
      <alignment horizontal="center" wrapText="1"/>
    </xf>
    <xf numFmtId="0" fontId="3" fillId="3" borderId="31" xfId="6" applyFont="1" applyFill="1" applyBorder="1" applyAlignment="1">
      <alignment horizontal="center" wrapText="1"/>
    </xf>
    <xf numFmtId="0" fontId="3" fillId="3" borderId="32" xfId="6" applyFont="1" applyFill="1" applyBorder="1" applyAlignment="1">
      <alignment horizontal="center" wrapText="1"/>
    </xf>
    <xf numFmtId="0" fontId="3" fillId="3" borderId="38" xfId="6" applyFont="1" applyFill="1" applyBorder="1" applyAlignment="1">
      <alignment horizontal="center" wrapText="1"/>
    </xf>
    <xf numFmtId="0" fontId="3" fillId="3" borderId="39" xfId="6" applyFont="1" applyFill="1" applyBorder="1" applyAlignment="1">
      <alignment horizontal="left" vertical="top" wrapText="1"/>
    </xf>
    <xf numFmtId="0" fontId="3" fillId="3" borderId="44" xfId="6" applyFont="1" applyFill="1" applyBorder="1" applyAlignment="1">
      <alignment horizontal="left" vertical="top" wrapText="1"/>
    </xf>
    <xf numFmtId="0" fontId="3" fillId="3" borderId="40" xfId="6" applyFont="1" applyFill="1" applyBorder="1" applyAlignment="1">
      <alignment horizontal="left" vertical="top" wrapText="1"/>
    </xf>
    <xf numFmtId="0" fontId="3" fillId="3" borderId="48" xfId="6" applyFont="1" applyFill="1" applyBorder="1" applyAlignment="1">
      <alignment horizontal="left" vertical="top" wrapText="1"/>
    </xf>
    <xf numFmtId="0" fontId="3" fillId="0" borderId="56" xfId="6" applyFont="1" applyBorder="1" applyAlignment="1">
      <alignment horizontal="left" wrapText="1"/>
    </xf>
    <xf numFmtId="0" fontId="3" fillId="0" borderId="57" xfId="6" applyFont="1" applyBorder="1" applyAlignment="1">
      <alignment horizontal="left" wrapText="1"/>
    </xf>
    <xf numFmtId="0" fontId="3" fillId="0" borderId="58" xfId="6" applyFont="1" applyBorder="1" applyAlignment="1">
      <alignment horizontal="left" wrapText="1"/>
    </xf>
    <xf numFmtId="0" fontId="3" fillId="0" borderId="30" xfId="6" applyFont="1" applyBorder="1" applyAlignment="1">
      <alignment horizontal="center" wrapText="1"/>
    </xf>
    <xf numFmtId="0" fontId="3" fillId="0" borderId="31" xfId="6" applyFont="1" applyBorder="1" applyAlignment="1">
      <alignment horizontal="center" wrapText="1"/>
    </xf>
    <xf numFmtId="0" fontId="3" fillId="0" borderId="32" xfId="6" applyFont="1" applyBorder="1" applyAlignment="1">
      <alignment horizontal="center" wrapText="1"/>
    </xf>
    <xf numFmtId="0" fontId="3" fillId="0" borderId="64" xfId="6" applyFont="1" applyBorder="1" applyAlignment="1">
      <alignment horizontal="center" wrapText="1"/>
    </xf>
    <xf numFmtId="0" fontId="3" fillId="0" borderId="65" xfId="6" applyFont="1" applyBorder="1" applyAlignment="1">
      <alignment horizontal="center" wrapText="1"/>
    </xf>
    <xf numFmtId="0" fontId="3" fillId="0" borderId="66" xfId="6" applyFont="1" applyBorder="1" applyAlignment="1">
      <alignment horizontal="center" wrapText="1"/>
    </xf>
    <xf numFmtId="0" fontId="3" fillId="0" borderId="44" xfId="6" applyFont="1" applyBorder="1" applyAlignment="1">
      <alignment horizontal="left" vertical="top" wrapText="1"/>
    </xf>
    <xf numFmtId="0" fontId="3" fillId="0" borderId="45" xfId="6" applyFont="1" applyBorder="1" applyAlignment="1">
      <alignment horizontal="left" vertical="top" wrapText="1"/>
    </xf>
    <xf numFmtId="0" fontId="3" fillId="0" borderId="33" xfId="6" applyFont="1" applyBorder="1" applyAlignment="1">
      <alignment horizontal="left" vertical="top" wrapText="1"/>
    </xf>
    <xf numFmtId="0" fontId="3" fillId="0" borderId="35" xfId="6" applyFont="1" applyBorder="1" applyAlignment="1">
      <alignment horizontal="left" vertical="top" wrapText="1"/>
    </xf>
    <xf numFmtId="0" fontId="3" fillId="3" borderId="59" xfId="6" applyFont="1" applyFill="1" applyBorder="1" applyAlignment="1">
      <alignment horizontal="left" wrapText="1"/>
    </xf>
    <xf numFmtId="0" fontId="3" fillId="3" borderId="60" xfId="6" applyFont="1" applyFill="1" applyBorder="1" applyAlignment="1">
      <alignment horizontal="left" wrapText="1"/>
    </xf>
    <xf numFmtId="0" fontId="3" fillId="3" borderId="27" xfId="6" applyFont="1" applyFill="1" applyBorder="1" applyAlignment="1">
      <alignment horizontal="left" vertical="top" wrapText="1"/>
    </xf>
    <xf numFmtId="0" fontId="3" fillId="0" borderId="27" xfId="6" applyFont="1" applyBorder="1" applyAlignment="1">
      <alignment horizontal="left" vertical="top" wrapText="1"/>
    </xf>
    <xf numFmtId="0" fontId="3" fillId="3" borderId="52" xfId="11" applyFont="1" applyFill="1" applyBorder="1" applyAlignment="1">
      <alignment horizontal="left" vertical="top" wrapText="1"/>
    </xf>
    <xf numFmtId="0" fontId="3" fillId="3" borderId="0" xfId="11" applyFont="1" applyFill="1" applyBorder="1" applyAlignment="1">
      <alignment horizontal="left" vertical="top" wrapText="1"/>
    </xf>
    <xf numFmtId="0" fontId="3" fillId="3" borderId="33" xfId="11" applyFont="1" applyFill="1" applyBorder="1" applyAlignment="1">
      <alignment horizontal="left" vertical="top" wrapText="1"/>
    </xf>
    <xf numFmtId="0" fontId="3" fillId="3" borderId="34" xfId="11" applyFont="1" applyFill="1" applyBorder="1" applyAlignment="1">
      <alignment horizontal="left" vertical="top" wrapText="1"/>
    </xf>
    <xf numFmtId="0" fontId="15" fillId="0" borderId="0" xfId="11" applyFont="1" applyBorder="1" applyAlignment="1">
      <alignment horizontal="center" vertical="center" wrapText="1"/>
    </xf>
    <xf numFmtId="0" fontId="3" fillId="0" borderId="67" xfId="11" applyFont="1" applyBorder="1" applyAlignment="1">
      <alignment horizontal="left" wrapText="1"/>
    </xf>
    <xf numFmtId="0" fontId="3" fillId="0" borderId="0" xfId="11" applyFont="1" applyBorder="1" applyAlignment="1">
      <alignment horizontal="left" vertical="top" wrapText="1"/>
    </xf>
    <xf numFmtId="0" fontId="3" fillId="3" borderId="27" xfId="11" applyFont="1" applyFill="1" applyBorder="1" applyAlignment="1">
      <alignment horizontal="left" wrapText="1"/>
    </xf>
    <xf numFmtId="0" fontId="3" fillId="3" borderId="28" xfId="11" applyFont="1" applyFill="1" applyBorder="1" applyAlignment="1">
      <alignment horizontal="left" wrapText="1"/>
    </xf>
    <xf numFmtId="0" fontId="3" fillId="3" borderId="29" xfId="11" applyFont="1" applyFill="1" applyBorder="1" applyAlignment="1">
      <alignment horizontal="left" wrapText="1"/>
    </xf>
    <xf numFmtId="0" fontId="3" fillId="3" borderId="33" xfId="11" applyFont="1" applyFill="1" applyBorder="1" applyAlignment="1">
      <alignment horizontal="left" wrapText="1"/>
    </xf>
    <xf numFmtId="0" fontId="3" fillId="3" borderId="34" xfId="11" applyFont="1" applyFill="1" applyBorder="1" applyAlignment="1">
      <alignment horizontal="left" wrapText="1"/>
    </xf>
    <xf numFmtId="0" fontId="3" fillId="3" borderId="35" xfId="11" applyFont="1" applyFill="1" applyBorder="1" applyAlignment="1">
      <alignment horizontal="left" wrapText="1"/>
    </xf>
    <xf numFmtId="0" fontId="3" fillId="3" borderId="30" xfId="11" applyFont="1" applyFill="1" applyBorder="1" applyAlignment="1">
      <alignment horizontal="center" wrapText="1"/>
    </xf>
    <xf numFmtId="0" fontId="3" fillId="3" borderId="31" xfId="11" applyFont="1" applyFill="1" applyBorder="1" applyAlignment="1">
      <alignment horizontal="center" wrapText="1"/>
    </xf>
    <xf numFmtId="0" fontId="3" fillId="3" borderId="32" xfId="11" applyFont="1" applyFill="1" applyBorder="1" applyAlignment="1">
      <alignment horizontal="center" wrapText="1"/>
    </xf>
    <xf numFmtId="0" fontId="3" fillId="3" borderId="38" xfId="11" applyFont="1" applyFill="1" applyBorder="1" applyAlignment="1">
      <alignment horizontal="center" wrapText="1"/>
    </xf>
    <xf numFmtId="0" fontId="3" fillId="3" borderId="39" xfId="11" applyFont="1" applyFill="1" applyBorder="1" applyAlignment="1">
      <alignment horizontal="left" vertical="top" wrapText="1"/>
    </xf>
    <xf numFmtId="0" fontId="3" fillId="3" borderId="44" xfId="11" applyFont="1" applyFill="1" applyBorder="1" applyAlignment="1">
      <alignment horizontal="left" vertical="top" wrapText="1"/>
    </xf>
    <xf numFmtId="0" fontId="3" fillId="3" borderId="40" xfId="11" applyFont="1" applyFill="1" applyBorder="1" applyAlignment="1">
      <alignment horizontal="left" vertical="top" wrapText="1"/>
    </xf>
    <xf numFmtId="0" fontId="3" fillId="3" borderId="48" xfId="11" applyFont="1" applyFill="1" applyBorder="1" applyAlignment="1">
      <alignment horizontal="left" vertical="top" wrapText="1"/>
    </xf>
    <xf numFmtId="0" fontId="3" fillId="0" borderId="56" xfId="11" applyFont="1" applyBorder="1" applyAlignment="1">
      <alignment horizontal="left" wrapText="1"/>
    </xf>
    <xf numFmtId="0" fontId="3" fillId="0" borderId="57" xfId="11" applyFont="1" applyBorder="1" applyAlignment="1">
      <alignment horizontal="left" wrapText="1"/>
    </xf>
    <xf numFmtId="0" fontId="3" fillId="0" borderId="58" xfId="11" applyFont="1" applyBorder="1" applyAlignment="1">
      <alignment horizontal="left" wrapText="1"/>
    </xf>
    <xf numFmtId="0" fontId="3" fillId="0" borderId="30" xfId="11" applyFont="1" applyBorder="1" applyAlignment="1">
      <alignment horizontal="center" wrapText="1"/>
    </xf>
    <xf numFmtId="0" fontId="3" fillId="0" borderId="31" xfId="11" applyFont="1" applyBorder="1" applyAlignment="1">
      <alignment horizontal="center" wrapText="1"/>
    </xf>
    <xf numFmtId="0" fontId="3" fillId="0" borderId="32" xfId="11" applyFont="1" applyBorder="1" applyAlignment="1">
      <alignment horizontal="center" wrapText="1"/>
    </xf>
    <xf numFmtId="0" fontId="3" fillId="0" borderId="64" xfId="11" applyFont="1" applyBorder="1" applyAlignment="1">
      <alignment horizontal="center" wrapText="1"/>
    </xf>
    <xf numFmtId="0" fontId="3" fillId="0" borderId="65" xfId="11" applyFont="1" applyBorder="1" applyAlignment="1">
      <alignment horizontal="center" wrapText="1"/>
    </xf>
    <xf numFmtId="0" fontId="3" fillId="0" borderId="66" xfId="11" applyFont="1" applyBorder="1" applyAlignment="1">
      <alignment horizontal="center" wrapText="1"/>
    </xf>
    <xf numFmtId="0" fontId="3" fillId="3" borderId="59" xfId="11" applyFont="1" applyFill="1" applyBorder="1" applyAlignment="1">
      <alignment horizontal="left" wrapText="1"/>
    </xf>
    <xf numFmtId="0" fontId="3" fillId="3" borderId="60" xfId="11" applyFont="1" applyFill="1" applyBorder="1" applyAlignment="1">
      <alignment horizontal="left" wrapText="1"/>
    </xf>
    <xf numFmtId="0" fontId="3" fillId="3" borderId="27" xfId="11" applyFont="1" applyFill="1" applyBorder="1" applyAlignment="1">
      <alignment horizontal="left" vertical="top" wrapText="1"/>
    </xf>
    <xf numFmtId="0" fontId="3" fillId="0" borderId="33" xfId="11" applyFont="1" applyBorder="1" applyAlignment="1">
      <alignment horizontal="left" vertical="top" wrapText="1"/>
    </xf>
    <xf numFmtId="0" fontId="3" fillId="0" borderId="35" xfId="11" applyFont="1" applyBorder="1" applyAlignment="1">
      <alignment horizontal="left" vertical="top" wrapText="1"/>
    </xf>
    <xf numFmtId="0" fontId="3" fillId="0" borderId="27" xfId="11" applyFont="1" applyBorder="1" applyAlignment="1">
      <alignment horizontal="left" vertical="top" wrapText="1"/>
    </xf>
    <xf numFmtId="0" fontId="3" fillId="0" borderId="44" xfId="11" applyFont="1" applyBorder="1" applyAlignment="1">
      <alignment horizontal="left" vertical="top" wrapText="1"/>
    </xf>
    <xf numFmtId="0" fontId="3" fillId="0" borderId="45" xfId="11" applyFont="1" applyBorder="1" applyAlignment="1">
      <alignment horizontal="left" vertical="top" wrapText="1"/>
    </xf>
    <xf numFmtId="0" fontId="3" fillId="3" borderId="52" xfId="12" applyFont="1" applyFill="1" applyBorder="1" applyAlignment="1">
      <alignment horizontal="left" vertical="top" wrapText="1"/>
    </xf>
    <xf numFmtId="0" fontId="3" fillId="3" borderId="0" xfId="12" applyFont="1" applyFill="1" applyBorder="1" applyAlignment="1">
      <alignment horizontal="left" vertical="top" wrapText="1"/>
    </xf>
    <xf numFmtId="0" fontId="3" fillId="3" borderId="33" xfId="12" applyFont="1" applyFill="1" applyBorder="1" applyAlignment="1">
      <alignment horizontal="left" vertical="top" wrapText="1"/>
    </xf>
    <xf numFmtId="0" fontId="3" fillId="3" borderId="34" xfId="12" applyFont="1" applyFill="1" applyBorder="1" applyAlignment="1">
      <alignment horizontal="left" vertical="top" wrapText="1"/>
    </xf>
    <xf numFmtId="0" fontId="15" fillId="0" borderId="0" xfId="12" applyFont="1" applyBorder="1" applyAlignment="1">
      <alignment horizontal="center" vertical="center" wrapText="1"/>
    </xf>
    <xf numFmtId="0" fontId="3" fillId="0" borderId="67" xfId="12" applyFont="1" applyBorder="1" applyAlignment="1">
      <alignment horizontal="left" wrapText="1"/>
    </xf>
    <xf numFmtId="0" fontId="3" fillId="0" borderId="0" xfId="12" applyFont="1" applyBorder="1" applyAlignment="1">
      <alignment horizontal="left" vertical="top" wrapText="1"/>
    </xf>
    <xf numFmtId="0" fontId="3" fillId="3" borderId="27" xfId="12" applyFont="1" applyFill="1" applyBorder="1" applyAlignment="1">
      <alignment horizontal="left" wrapText="1"/>
    </xf>
    <xf numFmtId="0" fontId="3" fillId="3" borderId="28" xfId="12" applyFont="1" applyFill="1" applyBorder="1" applyAlignment="1">
      <alignment horizontal="left" wrapText="1"/>
    </xf>
    <xf numFmtId="0" fontId="3" fillId="3" borderId="29" xfId="12" applyFont="1" applyFill="1" applyBorder="1" applyAlignment="1">
      <alignment horizontal="left" wrapText="1"/>
    </xf>
    <xf numFmtId="0" fontId="3" fillId="3" borderId="33" xfId="12" applyFont="1" applyFill="1" applyBorder="1" applyAlignment="1">
      <alignment horizontal="left" wrapText="1"/>
    </xf>
    <xf numFmtId="0" fontId="3" fillId="3" borderId="34" xfId="12" applyFont="1" applyFill="1" applyBorder="1" applyAlignment="1">
      <alignment horizontal="left" wrapText="1"/>
    </xf>
    <xf numFmtId="0" fontId="3" fillId="3" borderId="35" xfId="12" applyFont="1" applyFill="1" applyBorder="1" applyAlignment="1">
      <alignment horizontal="left" wrapText="1"/>
    </xf>
    <xf numFmtId="0" fontId="3" fillId="3" borderId="30" xfId="12" applyFont="1" applyFill="1" applyBorder="1" applyAlignment="1">
      <alignment horizontal="center" wrapText="1"/>
    </xf>
    <xf numFmtId="0" fontId="3" fillId="3" borderId="31" xfId="12" applyFont="1" applyFill="1" applyBorder="1" applyAlignment="1">
      <alignment horizontal="center" wrapText="1"/>
    </xf>
    <xf numFmtId="0" fontId="3" fillId="3" borderId="32" xfId="12" applyFont="1" applyFill="1" applyBorder="1" applyAlignment="1">
      <alignment horizontal="center" wrapText="1"/>
    </xf>
    <xf numFmtId="0" fontId="3" fillId="3" borderId="38" xfId="12" applyFont="1" applyFill="1" applyBorder="1" applyAlignment="1">
      <alignment horizontal="center" wrapText="1"/>
    </xf>
    <xf numFmtId="0" fontId="3" fillId="3" borderId="39" xfId="12" applyFont="1" applyFill="1" applyBorder="1" applyAlignment="1">
      <alignment horizontal="left" vertical="top" wrapText="1"/>
    </xf>
    <xf numFmtId="0" fontId="3" fillId="3" borderId="44" xfId="12" applyFont="1" applyFill="1" applyBorder="1" applyAlignment="1">
      <alignment horizontal="left" vertical="top" wrapText="1"/>
    </xf>
    <xf numFmtId="0" fontId="3" fillId="3" borderId="40" xfId="12" applyFont="1" applyFill="1" applyBorder="1" applyAlignment="1">
      <alignment horizontal="left" vertical="top" wrapText="1"/>
    </xf>
    <xf numFmtId="0" fontId="3" fillId="3" borderId="48" xfId="12" applyFont="1" applyFill="1" applyBorder="1" applyAlignment="1">
      <alignment horizontal="left" vertical="top" wrapText="1"/>
    </xf>
    <xf numFmtId="0" fontId="3" fillId="0" borderId="56" xfId="12" applyFont="1" applyBorder="1" applyAlignment="1">
      <alignment horizontal="left" wrapText="1"/>
    </xf>
    <xf numFmtId="0" fontId="3" fillId="0" borderId="57" xfId="12" applyFont="1" applyBorder="1" applyAlignment="1">
      <alignment horizontal="left" wrapText="1"/>
    </xf>
    <xf numFmtId="0" fontId="3" fillId="0" borderId="58" xfId="12" applyFont="1" applyBorder="1" applyAlignment="1">
      <alignment horizontal="left" wrapText="1"/>
    </xf>
    <xf numFmtId="0" fontId="3" fillId="0" borderId="30" xfId="12" applyFont="1" applyBorder="1" applyAlignment="1">
      <alignment horizontal="center" wrapText="1"/>
    </xf>
    <xf numFmtId="0" fontId="3" fillId="0" borderId="31" xfId="12" applyFont="1" applyBorder="1" applyAlignment="1">
      <alignment horizontal="center" wrapText="1"/>
    </xf>
    <xf numFmtId="0" fontId="3" fillId="0" borderId="32" xfId="12" applyFont="1" applyBorder="1" applyAlignment="1">
      <alignment horizontal="center" wrapText="1"/>
    </xf>
    <xf numFmtId="0" fontId="3" fillId="0" borderId="64" xfId="12" applyFont="1" applyBorder="1" applyAlignment="1">
      <alignment horizontal="center" wrapText="1"/>
    </xf>
    <xf numFmtId="0" fontId="3" fillId="0" borderId="65" xfId="12" applyFont="1" applyBorder="1" applyAlignment="1">
      <alignment horizontal="center" wrapText="1"/>
    </xf>
    <xf numFmtId="0" fontId="3" fillId="0" borderId="66" xfId="12" applyFont="1" applyBorder="1" applyAlignment="1">
      <alignment horizontal="center" wrapText="1"/>
    </xf>
    <xf numFmtId="0" fontId="3" fillId="3" borderId="59" xfId="12" applyFont="1" applyFill="1" applyBorder="1" applyAlignment="1">
      <alignment horizontal="left" wrapText="1"/>
    </xf>
    <xf numFmtId="0" fontId="3" fillId="3" borderId="60" xfId="12" applyFont="1" applyFill="1" applyBorder="1" applyAlignment="1">
      <alignment horizontal="left" wrapText="1"/>
    </xf>
    <xf numFmtId="0" fontId="3" fillId="3" borderId="27" xfId="12" applyFont="1" applyFill="1" applyBorder="1" applyAlignment="1">
      <alignment horizontal="left" vertical="top" wrapText="1"/>
    </xf>
    <xf numFmtId="0" fontId="3" fillId="0" borderId="33" xfId="12" applyFont="1" applyBorder="1" applyAlignment="1">
      <alignment horizontal="left" vertical="top" wrapText="1"/>
    </xf>
    <xf numFmtId="0" fontId="3" fillId="0" borderId="35" xfId="12" applyFont="1" applyBorder="1" applyAlignment="1">
      <alignment horizontal="left" vertical="top" wrapText="1"/>
    </xf>
    <xf numFmtId="0" fontId="3" fillId="0" borderId="27" xfId="12" applyFont="1" applyBorder="1" applyAlignment="1">
      <alignment horizontal="left" vertical="top" wrapText="1"/>
    </xf>
    <xf numFmtId="0" fontId="3" fillId="0" borderId="44" xfId="12" applyFont="1" applyBorder="1" applyAlignment="1">
      <alignment horizontal="left" vertical="top" wrapText="1"/>
    </xf>
    <xf numFmtId="0" fontId="3" fillId="0" borderId="45" xfId="12" applyFont="1" applyBorder="1" applyAlignment="1">
      <alignment horizontal="left" vertical="top" wrapText="1"/>
    </xf>
    <xf numFmtId="0" fontId="3" fillId="3" borderId="52" xfId="13" applyFont="1" applyFill="1" applyBorder="1" applyAlignment="1">
      <alignment horizontal="left" vertical="top" wrapText="1"/>
    </xf>
    <xf numFmtId="0" fontId="3" fillId="3" borderId="0" xfId="13" applyFont="1" applyFill="1" applyBorder="1" applyAlignment="1">
      <alignment horizontal="left" vertical="top" wrapText="1"/>
    </xf>
    <xf numFmtId="0" fontId="3" fillId="3" borderId="33" xfId="13" applyFont="1" applyFill="1" applyBorder="1" applyAlignment="1">
      <alignment horizontal="left" vertical="top" wrapText="1"/>
    </xf>
    <xf numFmtId="0" fontId="3" fillId="3" borderId="34" xfId="13" applyFont="1" applyFill="1" applyBorder="1" applyAlignment="1">
      <alignment horizontal="left" vertical="top" wrapText="1"/>
    </xf>
    <xf numFmtId="0" fontId="15" fillId="0" borderId="0" xfId="13" applyFont="1" applyBorder="1" applyAlignment="1">
      <alignment horizontal="center" vertical="center" wrapText="1"/>
    </xf>
    <xf numFmtId="0" fontId="3" fillId="0" borderId="67" xfId="13" applyFont="1" applyBorder="1" applyAlignment="1">
      <alignment horizontal="left" wrapText="1"/>
    </xf>
    <xf numFmtId="0" fontId="3" fillId="0" borderId="0" xfId="13" applyFont="1" applyBorder="1" applyAlignment="1">
      <alignment horizontal="left" vertical="top" wrapText="1"/>
    </xf>
    <xf numFmtId="0" fontId="3" fillId="3" borderId="27" xfId="13" applyFont="1" applyFill="1" applyBorder="1" applyAlignment="1">
      <alignment horizontal="left" wrapText="1"/>
    </xf>
    <xf numFmtId="0" fontId="3" fillId="3" borderId="28" xfId="13" applyFont="1" applyFill="1" applyBorder="1" applyAlignment="1">
      <alignment horizontal="left" wrapText="1"/>
    </xf>
    <xf numFmtId="0" fontId="3" fillId="3" borderId="29" xfId="13" applyFont="1" applyFill="1" applyBorder="1" applyAlignment="1">
      <alignment horizontal="left" wrapText="1"/>
    </xf>
    <xf numFmtId="0" fontId="3" fillId="3" borderId="33" xfId="13" applyFont="1" applyFill="1" applyBorder="1" applyAlignment="1">
      <alignment horizontal="left" wrapText="1"/>
    </xf>
    <xf numFmtId="0" fontId="3" fillId="3" borderId="34" xfId="13" applyFont="1" applyFill="1" applyBorder="1" applyAlignment="1">
      <alignment horizontal="left" wrapText="1"/>
    </xf>
    <xf numFmtId="0" fontId="3" fillId="3" borderId="35" xfId="13" applyFont="1" applyFill="1" applyBorder="1" applyAlignment="1">
      <alignment horizontal="left" wrapText="1"/>
    </xf>
    <xf numFmtId="0" fontId="3" fillId="3" borderId="30" xfId="13" applyFont="1" applyFill="1" applyBorder="1" applyAlignment="1">
      <alignment horizontal="center" wrapText="1"/>
    </xf>
    <xf numFmtId="0" fontId="3" fillId="3" borderId="31" xfId="13" applyFont="1" applyFill="1" applyBorder="1" applyAlignment="1">
      <alignment horizontal="center" wrapText="1"/>
    </xf>
    <xf numFmtId="0" fontId="3" fillId="3" borderId="32" xfId="13" applyFont="1" applyFill="1" applyBorder="1" applyAlignment="1">
      <alignment horizontal="center" wrapText="1"/>
    </xf>
    <xf numFmtId="0" fontId="3" fillId="3" borderId="38" xfId="13" applyFont="1" applyFill="1" applyBorder="1" applyAlignment="1">
      <alignment horizontal="center" wrapText="1"/>
    </xf>
    <xf numFmtId="0" fontId="3" fillId="3" borderId="39" xfId="13" applyFont="1" applyFill="1" applyBorder="1" applyAlignment="1">
      <alignment horizontal="left" vertical="top" wrapText="1"/>
    </xf>
    <xf numFmtId="0" fontId="3" fillId="3" borderId="44" xfId="13" applyFont="1" applyFill="1" applyBorder="1" applyAlignment="1">
      <alignment horizontal="left" vertical="top" wrapText="1"/>
    </xf>
    <xf numFmtId="0" fontId="3" fillId="3" borderId="40" xfId="13" applyFont="1" applyFill="1" applyBorder="1" applyAlignment="1">
      <alignment horizontal="left" vertical="top" wrapText="1"/>
    </xf>
    <xf numFmtId="0" fontId="3" fillId="3" borderId="48" xfId="13" applyFont="1" applyFill="1" applyBorder="1" applyAlignment="1">
      <alignment horizontal="left" vertical="top" wrapText="1"/>
    </xf>
    <xf numFmtId="0" fontId="3" fillId="0" borderId="56" xfId="13" applyFont="1" applyBorder="1" applyAlignment="1">
      <alignment horizontal="left" wrapText="1"/>
    </xf>
    <xf numFmtId="0" fontId="3" fillId="0" borderId="57" xfId="13" applyFont="1" applyBorder="1" applyAlignment="1">
      <alignment horizontal="left" wrapText="1"/>
    </xf>
    <xf numFmtId="0" fontId="3" fillId="0" borderId="58" xfId="13" applyFont="1" applyBorder="1" applyAlignment="1">
      <alignment horizontal="left" wrapText="1"/>
    </xf>
    <xf numFmtId="0" fontId="3" fillId="0" borderId="30" xfId="13" applyFont="1" applyBorder="1" applyAlignment="1">
      <alignment horizontal="center" wrapText="1"/>
    </xf>
    <xf numFmtId="0" fontId="3" fillId="0" borderId="31" xfId="13" applyFont="1" applyBorder="1" applyAlignment="1">
      <alignment horizontal="center" wrapText="1"/>
    </xf>
    <xf numFmtId="0" fontId="3" fillId="0" borderId="32" xfId="13" applyFont="1" applyBorder="1" applyAlignment="1">
      <alignment horizontal="center" wrapText="1"/>
    </xf>
    <xf numFmtId="0" fontId="3" fillId="0" borderId="64" xfId="13" applyFont="1" applyBorder="1" applyAlignment="1">
      <alignment horizontal="center" wrapText="1"/>
    </xf>
    <xf numFmtId="0" fontId="3" fillId="0" borderId="65" xfId="13" applyFont="1" applyBorder="1" applyAlignment="1">
      <alignment horizontal="center" wrapText="1"/>
    </xf>
    <xf numFmtId="0" fontId="3" fillId="0" borderId="66" xfId="13" applyFont="1" applyBorder="1" applyAlignment="1">
      <alignment horizontal="center" wrapText="1"/>
    </xf>
    <xf numFmtId="0" fontId="3" fillId="3" borderId="59" xfId="13" applyFont="1" applyFill="1" applyBorder="1" applyAlignment="1">
      <alignment horizontal="left" wrapText="1"/>
    </xf>
    <xf numFmtId="0" fontId="3" fillId="3" borderId="60" xfId="13" applyFont="1" applyFill="1" applyBorder="1" applyAlignment="1">
      <alignment horizontal="left" wrapText="1"/>
    </xf>
    <xf numFmtId="0" fontId="3" fillId="3" borderId="27" xfId="13" applyFont="1" applyFill="1" applyBorder="1" applyAlignment="1">
      <alignment horizontal="left" vertical="top" wrapText="1"/>
    </xf>
    <xf numFmtId="0" fontId="3" fillId="0" borderId="27" xfId="13" applyFont="1" applyBorder="1" applyAlignment="1">
      <alignment horizontal="left" vertical="top" wrapText="1"/>
    </xf>
    <xf numFmtId="0" fontId="3" fillId="0" borderId="44" xfId="13" applyFont="1" applyBorder="1" applyAlignment="1">
      <alignment horizontal="left" vertical="top" wrapText="1"/>
    </xf>
    <xf numFmtId="0" fontId="3" fillId="0" borderId="45" xfId="13" applyFont="1" applyBorder="1" applyAlignment="1">
      <alignment horizontal="left" vertical="top" wrapText="1"/>
    </xf>
    <xf numFmtId="0" fontId="3" fillId="0" borderId="33" xfId="13" applyFont="1" applyBorder="1" applyAlignment="1">
      <alignment horizontal="left" vertical="top" wrapText="1"/>
    </xf>
    <xf numFmtId="0" fontId="3" fillId="0" borderId="35" xfId="13" applyFont="1" applyBorder="1" applyAlignment="1">
      <alignment horizontal="left" vertical="top" wrapText="1"/>
    </xf>
    <xf numFmtId="0" fontId="15" fillId="0" borderId="0" xfId="83" applyFont="1" applyBorder="1" applyAlignment="1">
      <alignment horizontal="center" vertical="center" wrapText="1"/>
    </xf>
    <xf numFmtId="0" fontId="3" fillId="0" borderId="56" xfId="83" applyFont="1" applyBorder="1" applyAlignment="1">
      <alignment horizontal="left" wrapText="1"/>
    </xf>
    <xf numFmtId="0" fontId="3" fillId="0" borderId="57" xfId="83" applyFont="1" applyBorder="1" applyAlignment="1">
      <alignment horizontal="left" wrapText="1"/>
    </xf>
    <xf numFmtId="0" fontId="3" fillId="0" borderId="58" xfId="83" applyFont="1" applyBorder="1" applyAlignment="1">
      <alignment horizontal="left" wrapText="1"/>
    </xf>
    <xf numFmtId="0" fontId="3" fillId="0" borderId="30" xfId="83" applyFont="1" applyBorder="1" applyAlignment="1">
      <alignment horizontal="center" wrapText="1"/>
    </xf>
    <xf numFmtId="0" fontId="3" fillId="0" borderId="31" xfId="83" applyFont="1" applyBorder="1" applyAlignment="1">
      <alignment horizontal="center" wrapText="1"/>
    </xf>
    <xf numFmtId="0" fontId="3" fillId="0" borderId="32" xfId="83" applyFont="1" applyBorder="1" applyAlignment="1">
      <alignment horizontal="center" wrapText="1"/>
    </xf>
    <xf numFmtId="0" fontId="3" fillId="0" borderId="64" xfId="83" applyFont="1" applyBorder="1" applyAlignment="1">
      <alignment horizontal="center" wrapText="1"/>
    </xf>
    <xf numFmtId="0" fontId="3" fillId="0" borderId="65" xfId="83" applyFont="1" applyBorder="1" applyAlignment="1">
      <alignment horizontal="center" wrapText="1"/>
    </xf>
    <xf numFmtId="0" fontId="3" fillId="0" borderId="66" xfId="83" applyFont="1" applyBorder="1" applyAlignment="1">
      <alignment horizontal="center" wrapText="1"/>
    </xf>
    <xf numFmtId="0" fontId="3" fillId="3" borderId="27" xfId="83" applyFont="1" applyFill="1" applyBorder="1" applyAlignment="1">
      <alignment horizontal="left" wrapText="1"/>
    </xf>
    <xf numFmtId="0" fontId="3" fillId="3" borderId="28" xfId="83" applyFont="1" applyFill="1" applyBorder="1" applyAlignment="1">
      <alignment horizontal="left" wrapText="1"/>
    </xf>
    <xf numFmtId="0" fontId="3" fillId="3" borderId="29" xfId="83" applyFont="1" applyFill="1" applyBorder="1" applyAlignment="1">
      <alignment horizontal="left" wrapText="1"/>
    </xf>
    <xf numFmtId="0" fontId="3" fillId="3" borderId="33" xfId="83" applyFont="1" applyFill="1" applyBorder="1" applyAlignment="1">
      <alignment horizontal="left" wrapText="1"/>
    </xf>
    <xf numFmtId="0" fontId="3" fillId="3" borderId="34" xfId="83" applyFont="1" applyFill="1" applyBorder="1" applyAlignment="1">
      <alignment horizontal="left" wrapText="1"/>
    </xf>
    <xf numFmtId="0" fontId="3" fillId="3" borderId="35" xfId="83" applyFont="1" applyFill="1" applyBorder="1" applyAlignment="1">
      <alignment horizontal="left" wrapText="1"/>
    </xf>
    <xf numFmtId="0" fontId="3" fillId="3" borderId="30" xfId="83" applyFont="1" applyFill="1" applyBorder="1" applyAlignment="1">
      <alignment horizontal="center" wrapText="1"/>
    </xf>
    <xf numFmtId="0" fontId="3" fillId="3" borderId="31" xfId="83" applyFont="1" applyFill="1" applyBorder="1" applyAlignment="1">
      <alignment horizontal="center" wrapText="1"/>
    </xf>
    <xf numFmtId="0" fontId="3" fillId="3" borderId="32" xfId="83" applyFont="1" applyFill="1" applyBorder="1" applyAlignment="1">
      <alignment horizontal="center" wrapText="1"/>
    </xf>
    <xf numFmtId="0" fontId="3" fillId="3" borderId="38" xfId="83" applyFont="1" applyFill="1" applyBorder="1" applyAlignment="1">
      <alignment horizontal="center" wrapText="1"/>
    </xf>
    <xf numFmtId="0" fontId="3" fillId="3" borderId="39" xfId="83" applyFont="1" applyFill="1" applyBorder="1" applyAlignment="1">
      <alignment horizontal="left" vertical="top" wrapText="1"/>
    </xf>
    <xf numFmtId="0" fontId="3" fillId="3" borderId="44" xfId="83" applyFont="1" applyFill="1" applyBorder="1" applyAlignment="1">
      <alignment horizontal="left" vertical="top" wrapText="1"/>
    </xf>
    <xf numFmtId="0" fontId="3" fillId="3" borderId="52" xfId="83" applyFont="1" applyFill="1" applyBorder="1" applyAlignment="1">
      <alignment horizontal="left" vertical="top" wrapText="1"/>
    </xf>
    <xf numFmtId="0" fontId="3" fillId="3" borderId="40" xfId="83" applyFont="1" applyFill="1" applyBorder="1" applyAlignment="1">
      <alignment horizontal="left" vertical="top" wrapText="1"/>
    </xf>
    <xf numFmtId="0" fontId="3" fillId="3" borderId="0" xfId="83" applyFont="1" applyFill="1" applyBorder="1" applyAlignment="1">
      <alignment horizontal="left" vertical="top" wrapText="1"/>
    </xf>
    <xf numFmtId="0" fontId="3" fillId="3" borderId="48" xfId="83" applyFont="1" applyFill="1" applyBorder="1" applyAlignment="1">
      <alignment horizontal="left" vertical="top" wrapText="1"/>
    </xf>
    <xf numFmtId="0" fontId="3" fillId="3" borderId="33" xfId="83" applyFont="1" applyFill="1" applyBorder="1" applyAlignment="1">
      <alignment horizontal="left" vertical="top" wrapText="1"/>
    </xf>
    <xf numFmtId="0" fontId="3" fillId="3" borderId="34" xfId="83" applyFont="1" applyFill="1" applyBorder="1" applyAlignment="1">
      <alignment horizontal="left" vertical="top" wrapText="1"/>
    </xf>
    <xf numFmtId="0" fontId="3" fillId="0" borderId="0" xfId="83" applyFont="1" applyBorder="1" applyAlignment="1">
      <alignment horizontal="left" vertical="top" wrapText="1"/>
    </xf>
    <xf numFmtId="0" fontId="3" fillId="0" borderId="59" xfId="83" applyFont="1" applyBorder="1" applyAlignment="1">
      <alignment horizontal="left" wrapText="1"/>
    </xf>
    <xf numFmtId="0" fontId="3" fillId="0" borderId="60" xfId="83" applyFont="1" applyBorder="1" applyAlignment="1">
      <alignment horizontal="left" wrapText="1"/>
    </xf>
    <xf numFmtId="0" fontId="3" fillId="0" borderId="39" xfId="83" applyFont="1" applyBorder="1" applyAlignment="1">
      <alignment horizontal="left" vertical="top" wrapText="1"/>
    </xf>
    <xf numFmtId="0" fontId="3" fillId="0" borderId="44" xfId="83" applyFont="1" applyBorder="1" applyAlignment="1">
      <alignment horizontal="left" vertical="top" wrapText="1"/>
    </xf>
    <xf numFmtId="0" fontId="3" fillId="0" borderId="52" xfId="83" applyFont="1" applyBorder="1" applyAlignment="1">
      <alignment horizontal="left" vertical="top" wrapText="1"/>
    </xf>
    <xf numFmtId="0" fontId="3" fillId="0" borderId="33" xfId="83" applyFont="1" applyBorder="1" applyAlignment="1">
      <alignment horizontal="left" vertical="top" wrapText="1"/>
    </xf>
    <xf numFmtId="0" fontId="15" fillId="0" borderId="0" xfId="14" applyFont="1" applyBorder="1" applyAlignment="1">
      <alignment horizontal="center" vertical="center" wrapText="1"/>
    </xf>
    <xf numFmtId="0" fontId="3" fillId="3" borderId="59" xfId="14" applyFont="1" applyFill="1" applyBorder="1" applyAlignment="1">
      <alignment horizontal="left" wrapText="1"/>
    </xf>
    <xf numFmtId="0" fontId="3" fillId="3" borderId="60" xfId="14" applyFont="1" applyFill="1" applyBorder="1" applyAlignment="1">
      <alignment horizontal="left" wrapText="1"/>
    </xf>
    <xf numFmtId="0" fontId="3" fillId="3" borderId="27" xfId="14" applyFont="1" applyFill="1" applyBorder="1" applyAlignment="1">
      <alignment horizontal="left" vertical="top" wrapText="1"/>
    </xf>
    <xf numFmtId="0" fontId="3" fillId="3" borderId="44" xfId="14" applyFont="1" applyFill="1" applyBorder="1" applyAlignment="1">
      <alignment horizontal="left" vertical="top" wrapText="1"/>
    </xf>
    <xf numFmtId="0" fontId="3" fillId="3" borderId="33" xfId="14" applyFont="1" applyFill="1" applyBorder="1" applyAlignment="1">
      <alignment horizontal="left" vertical="top" wrapText="1"/>
    </xf>
    <xf numFmtId="0" fontId="3" fillId="0" borderId="27" xfId="14" applyFont="1" applyBorder="1" applyAlignment="1">
      <alignment horizontal="left" vertical="top" wrapText="1"/>
    </xf>
    <xf numFmtId="0" fontId="3" fillId="0" borderId="44" xfId="14" applyFont="1" applyBorder="1" applyAlignment="1">
      <alignment horizontal="left" vertical="top" wrapText="1"/>
    </xf>
    <xf numFmtId="0" fontId="3" fillId="0" borderId="45" xfId="14" applyFont="1" applyBorder="1" applyAlignment="1">
      <alignment horizontal="left" vertical="top" wrapText="1"/>
    </xf>
    <xf numFmtId="0" fontId="3" fillId="0" borderId="33" xfId="14" applyFont="1" applyBorder="1" applyAlignment="1">
      <alignment horizontal="left" vertical="top" wrapText="1"/>
    </xf>
    <xf numFmtId="0" fontId="3" fillId="0" borderId="35" xfId="14" applyFont="1" applyBorder="1" applyAlignment="1">
      <alignment horizontal="left" vertical="top" wrapText="1"/>
    </xf>
    <xf numFmtId="0" fontId="3" fillId="0" borderId="44" xfId="21" applyFont="1" applyBorder="1" applyAlignment="1">
      <alignment horizontal="left" vertical="top" wrapText="1"/>
    </xf>
    <xf numFmtId="0" fontId="3" fillId="0" borderId="45" xfId="21" applyFont="1" applyBorder="1" applyAlignment="1">
      <alignment horizontal="left" vertical="top" wrapText="1"/>
    </xf>
    <xf numFmtId="0" fontId="3" fillId="0" borderId="33" xfId="21" applyFont="1" applyBorder="1" applyAlignment="1">
      <alignment horizontal="left" vertical="top" wrapText="1"/>
    </xf>
    <xf numFmtId="0" fontId="3" fillId="0" borderId="35" xfId="21" applyFont="1" applyBorder="1" applyAlignment="1">
      <alignment horizontal="left" vertical="top" wrapText="1"/>
    </xf>
    <xf numFmtId="0" fontId="15" fillId="0" borderId="0" xfId="21" applyFont="1" applyBorder="1" applyAlignment="1">
      <alignment horizontal="center" vertical="center" wrapText="1"/>
    </xf>
    <xf numFmtId="0" fontId="3" fillId="3" borderId="59" xfId="21" applyFont="1" applyFill="1" applyBorder="1" applyAlignment="1">
      <alignment horizontal="left" wrapText="1"/>
    </xf>
    <xf numFmtId="0" fontId="3" fillId="3" borderId="60" xfId="21" applyFont="1" applyFill="1" applyBorder="1" applyAlignment="1">
      <alignment horizontal="left" wrapText="1"/>
    </xf>
    <xf numFmtId="0" fontId="3" fillId="3" borderId="27" xfId="21" applyFont="1" applyFill="1" applyBorder="1" applyAlignment="1">
      <alignment horizontal="left" vertical="top" wrapText="1"/>
    </xf>
    <xf numFmtId="0" fontId="3" fillId="3" borderId="44" xfId="21" applyFont="1" applyFill="1" applyBorder="1" applyAlignment="1">
      <alignment horizontal="left" vertical="top" wrapText="1"/>
    </xf>
    <xf numFmtId="0" fontId="3" fillId="3" borderId="33" xfId="21" applyFont="1" applyFill="1" applyBorder="1" applyAlignment="1">
      <alignment horizontal="left" vertical="top" wrapText="1"/>
    </xf>
    <xf numFmtId="0" fontId="3" fillId="0" borderId="27" xfId="21" applyFont="1" applyBorder="1" applyAlignment="1">
      <alignment horizontal="left" vertical="top" wrapText="1"/>
    </xf>
    <xf numFmtId="0" fontId="3" fillId="3" borderId="52" xfId="82" applyFont="1" applyFill="1" applyBorder="1" applyAlignment="1">
      <alignment horizontal="left" vertical="top" wrapText="1"/>
    </xf>
    <xf numFmtId="0" fontId="3" fillId="3" borderId="0" xfId="82" applyFont="1" applyFill="1" applyBorder="1" applyAlignment="1">
      <alignment horizontal="left" vertical="top" wrapText="1"/>
    </xf>
    <xf numFmtId="0" fontId="3" fillId="3" borderId="33" xfId="82" applyFont="1" applyFill="1" applyBorder="1" applyAlignment="1">
      <alignment horizontal="left" vertical="top" wrapText="1"/>
    </xf>
    <xf numFmtId="0" fontId="3" fillId="3" borderId="34" xfId="82" applyFont="1" applyFill="1" applyBorder="1" applyAlignment="1">
      <alignment horizontal="left" vertical="top" wrapText="1"/>
    </xf>
    <xf numFmtId="0" fontId="15" fillId="0" borderId="0" xfId="82" applyFont="1" applyBorder="1" applyAlignment="1">
      <alignment horizontal="center" vertical="center" wrapText="1"/>
    </xf>
    <xf numFmtId="0" fontId="3" fillId="0" borderId="67" xfId="82" applyFont="1" applyBorder="1" applyAlignment="1">
      <alignment horizontal="left" wrapText="1"/>
    </xf>
    <xf numFmtId="0" fontId="3" fillId="0" borderId="0" xfId="82" applyFont="1" applyBorder="1" applyAlignment="1">
      <alignment horizontal="left" vertical="top" wrapText="1"/>
    </xf>
    <xf numFmtId="0" fontId="3" fillId="3" borderId="27" xfId="82" applyFont="1" applyFill="1" applyBorder="1" applyAlignment="1">
      <alignment horizontal="left" wrapText="1"/>
    </xf>
    <xf numFmtId="0" fontId="3" fillId="3" borderId="28" xfId="82" applyFont="1" applyFill="1" applyBorder="1" applyAlignment="1">
      <alignment horizontal="left" wrapText="1"/>
    </xf>
    <xf numFmtId="0" fontId="3" fillId="3" borderId="29" xfId="82" applyFont="1" applyFill="1" applyBorder="1" applyAlignment="1">
      <alignment horizontal="left" wrapText="1"/>
    </xf>
    <xf numFmtId="0" fontId="3" fillId="3" borderId="33" xfId="82" applyFont="1" applyFill="1" applyBorder="1" applyAlignment="1">
      <alignment horizontal="left" wrapText="1"/>
    </xf>
    <xf numFmtId="0" fontId="3" fillId="3" borderId="34" xfId="82" applyFont="1" applyFill="1" applyBorder="1" applyAlignment="1">
      <alignment horizontal="left" wrapText="1"/>
    </xf>
    <xf numFmtId="0" fontId="3" fillId="3" borderId="35" xfId="82" applyFont="1" applyFill="1" applyBorder="1" applyAlignment="1">
      <alignment horizontal="left" wrapText="1"/>
    </xf>
    <xf numFmtId="0" fontId="3" fillId="3" borderId="30" xfId="82" applyFont="1" applyFill="1" applyBorder="1" applyAlignment="1">
      <alignment horizontal="center" wrapText="1"/>
    </xf>
    <xf numFmtId="0" fontId="3" fillId="3" borderId="31" xfId="82" applyFont="1" applyFill="1" applyBorder="1" applyAlignment="1">
      <alignment horizontal="center" wrapText="1"/>
    </xf>
    <xf numFmtId="0" fontId="3" fillId="3" borderId="32" xfId="82" applyFont="1" applyFill="1" applyBorder="1" applyAlignment="1">
      <alignment horizontal="center" wrapText="1"/>
    </xf>
    <xf numFmtId="0" fontId="3" fillId="3" borderId="38" xfId="82" applyFont="1" applyFill="1" applyBorder="1" applyAlignment="1">
      <alignment horizontal="center" wrapText="1"/>
    </xf>
    <xf numFmtId="0" fontId="3" fillId="3" borderId="39" xfId="82" applyFont="1" applyFill="1" applyBorder="1" applyAlignment="1">
      <alignment horizontal="left" vertical="top" wrapText="1"/>
    </xf>
    <xf numFmtId="0" fontId="3" fillId="3" borderId="44" xfId="82" applyFont="1" applyFill="1" applyBorder="1" applyAlignment="1">
      <alignment horizontal="left" vertical="top" wrapText="1"/>
    </xf>
    <xf numFmtId="0" fontId="3" fillId="3" borderId="40" xfId="82" applyFont="1" applyFill="1" applyBorder="1" applyAlignment="1">
      <alignment horizontal="left" vertical="top" wrapText="1"/>
    </xf>
    <xf numFmtId="0" fontId="3" fillId="3" borderId="48" xfId="82" applyFont="1" applyFill="1" applyBorder="1" applyAlignment="1">
      <alignment horizontal="left" vertical="top" wrapText="1"/>
    </xf>
    <xf numFmtId="0" fontId="3" fillId="0" borderId="56" xfId="82" applyFont="1" applyBorder="1" applyAlignment="1">
      <alignment horizontal="left" wrapText="1"/>
    </xf>
    <xf numFmtId="0" fontId="3" fillId="0" borderId="57" xfId="82" applyFont="1" applyBorder="1" applyAlignment="1">
      <alignment horizontal="left" wrapText="1"/>
    </xf>
    <xf numFmtId="0" fontId="3" fillId="0" borderId="58" xfId="82" applyFont="1" applyBorder="1" applyAlignment="1">
      <alignment horizontal="left" wrapText="1"/>
    </xf>
    <xf numFmtId="0" fontId="3" fillId="0" borderId="30" xfId="82" applyFont="1" applyBorder="1" applyAlignment="1">
      <alignment horizontal="center" wrapText="1"/>
    </xf>
    <xf numFmtId="0" fontId="3" fillId="0" borderId="31" xfId="82" applyFont="1" applyBorder="1" applyAlignment="1">
      <alignment horizontal="center" wrapText="1"/>
    </xf>
    <xf numFmtId="0" fontId="3" fillId="0" borderId="32" xfId="82" applyFont="1" applyBorder="1" applyAlignment="1">
      <alignment horizontal="center" wrapText="1"/>
    </xf>
    <xf numFmtId="0" fontId="3" fillId="0" borderId="64" xfId="82" applyFont="1" applyBorder="1" applyAlignment="1">
      <alignment horizontal="center" wrapText="1"/>
    </xf>
    <xf numFmtId="0" fontId="3" fillId="0" borderId="65" xfId="82" applyFont="1" applyBorder="1" applyAlignment="1">
      <alignment horizontal="center" wrapText="1"/>
    </xf>
    <xf numFmtId="0" fontId="3" fillId="0" borderId="66" xfId="82" applyFont="1" applyBorder="1" applyAlignment="1">
      <alignment horizontal="center" wrapText="1"/>
    </xf>
    <xf numFmtId="0" fontId="3" fillId="3" borderId="52" xfId="14" applyFont="1" applyFill="1" applyBorder="1" applyAlignment="1">
      <alignment horizontal="left" vertical="top" wrapText="1"/>
    </xf>
    <xf numFmtId="0" fontId="3" fillId="3" borderId="0" xfId="14" applyFont="1" applyFill="1" applyBorder="1" applyAlignment="1">
      <alignment horizontal="left" vertical="top" wrapText="1"/>
    </xf>
    <xf numFmtId="0" fontId="3" fillId="3" borderId="34" xfId="14" applyFont="1" applyFill="1" applyBorder="1" applyAlignment="1">
      <alignment horizontal="left" vertical="top" wrapText="1"/>
    </xf>
    <xf numFmtId="0" fontId="3" fillId="0" borderId="67" xfId="14" applyFont="1" applyBorder="1" applyAlignment="1">
      <alignment horizontal="left" wrapText="1"/>
    </xf>
    <xf numFmtId="0" fontId="3" fillId="0" borderId="0" xfId="14" applyFont="1" applyBorder="1" applyAlignment="1">
      <alignment horizontal="left" vertical="top" wrapText="1"/>
    </xf>
    <xf numFmtId="0" fontId="3" fillId="3" borderId="27" xfId="14" applyFont="1" applyFill="1" applyBorder="1" applyAlignment="1">
      <alignment horizontal="left" wrapText="1"/>
    </xf>
    <xf numFmtId="0" fontId="3" fillId="3" borderId="28" xfId="14" applyFont="1" applyFill="1" applyBorder="1" applyAlignment="1">
      <alignment horizontal="left" wrapText="1"/>
    </xf>
    <xf numFmtId="0" fontId="3" fillId="3" borderId="29" xfId="14" applyFont="1" applyFill="1" applyBorder="1" applyAlignment="1">
      <alignment horizontal="left" wrapText="1"/>
    </xf>
    <xf numFmtId="0" fontId="3" fillId="3" borderId="33" xfId="14" applyFont="1" applyFill="1" applyBorder="1" applyAlignment="1">
      <alignment horizontal="left" wrapText="1"/>
    </xf>
    <xf numFmtId="0" fontId="3" fillId="3" borderId="34" xfId="14" applyFont="1" applyFill="1" applyBorder="1" applyAlignment="1">
      <alignment horizontal="left" wrapText="1"/>
    </xf>
    <xf numFmtId="0" fontId="3" fillId="3" borderId="35" xfId="14" applyFont="1" applyFill="1" applyBorder="1" applyAlignment="1">
      <alignment horizontal="left" wrapText="1"/>
    </xf>
    <xf numFmtId="0" fontId="3" fillId="3" borderId="30" xfId="14" applyFont="1" applyFill="1" applyBorder="1" applyAlignment="1">
      <alignment horizontal="center" wrapText="1"/>
    </xf>
    <xf numFmtId="0" fontId="3" fillId="3" borderId="31" xfId="14" applyFont="1" applyFill="1" applyBorder="1" applyAlignment="1">
      <alignment horizontal="center" wrapText="1"/>
    </xf>
    <xf numFmtId="0" fontId="3" fillId="3" borderId="32" xfId="14" applyFont="1" applyFill="1" applyBorder="1" applyAlignment="1">
      <alignment horizontal="center" wrapText="1"/>
    </xf>
    <xf numFmtId="0" fontId="3" fillId="3" borderId="38" xfId="14" applyFont="1" applyFill="1" applyBorder="1" applyAlignment="1">
      <alignment horizontal="center" wrapText="1"/>
    </xf>
    <xf numFmtId="0" fontId="3" fillId="3" borderId="39" xfId="14" applyFont="1" applyFill="1" applyBorder="1" applyAlignment="1">
      <alignment horizontal="left" vertical="top" wrapText="1"/>
    </xf>
    <xf numFmtId="0" fontId="3" fillId="3" borderId="40" xfId="14" applyFont="1" applyFill="1" applyBorder="1" applyAlignment="1">
      <alignment horizontal="left" vertical="top" wrapText="1"/>
    </xf>
    <xf numFmtId="0" fontId="3" fillId="3" borderId="48" xfId="14" applyFont="1" applyFill="1" applyBorder="1" applyAlignment="1">
      <alignment horizontal="left" vertical="top" wrapText="1"/>
    </xf>
    <xf numFmtId="0" fontId="3" fillId="0" borderId="56" xfId="14" applyFont="1" applyBorder="1" applyAlignment="1">
      <alignment horizontal="left" wrapText="1"/>
    </xf>
    <xf numFmtId="0" fontId="3" fillId="0" borderId="57" xfId="14" applyFont="1" applyBorder="1" applyAlignment="1">
      <alignment horizontal="left" wrapText="1"/>
    </xf>
    <xf numFmtId="0" fontId="3" fillId="0" borderId="58" xfId="14" applyFont="1" applyBorder="1" applyAlignment="1">
      <alignment horizontal="left" wrapText="1"/>
    </xf>
    <xf numFmtId="0" fontId="3" fillId="0" borderId="30" xfId="14" applyFont="1" applyBorder="1" applyAlignment="1">
      <alignment horizontal="center" wrapText="1"/>
    </xf>
    <xf numFmtId="0" fontId="3" fillId="0" borderId="31" xfId="14" applyFont="1" applyBorder="1" applyAlignment="1">
      <alignment horizontal="center" wrapText="1"/>
    </xf>
    <xf numFmtId="0" fontId="3" fillId="0" borderId="32" xfId="14" applyFont="1" applyBorder="1" applyAlignment="1">
      <alignment horizontal="center" wrapText="1"/>
    </xf>
    <xf numFmtId="0" fontId="3" fillId="0" borderId="64" xfId="14" applyFont="1" applyBorder="1" applyAlignment="1">
      <alignment horizontal="center" wrapText="1"/>
    </xf>
    <xf numFmtId="0" fontId="3" fillId="0" borderId="65" xfId="14" applyFont="1" applyBorder="1" applyAlignment="1">
      <alignment horizontal="center" wrapText="1"/>
    </xf>
    <xf numFmtId="0" fontId="3" fillId="0" borderId="66" xfId="14" applyFont="1" applyBorder="1" applyAlignment="1">
      <alignment horizontal="center" wrapText="1"/>
    </xf>
    <xf numFmtId="0" fontId="15" fillId="0" borderId="0" xfId="22" applyFont="1" applyBorder="1" applyAlignment="1">
      <alignment horizontal="center" vertical="center" wrapText="1"/>
    </xf>
    <xf numFmtId="0" fontId="3" fillId="0" borderId="56" xfId="22" applyFont="1" applyBorder="1" applyAlignment="1">
      <alignment horizontal="left" wrapText="1"/>
    </xf>
    <xf numFmtId="0" fontId="3" fillId="0" borderId="57" xfId="22" applyFont="1" applyBorder="1" applyAlignment="1">
      <alignment horizontal="left" wrapText="1"/>
    </xf>
    <xf numFmtId="0" fontId="3" fillId="0" borderId="58" xfId="22" applyFont="1" applyBorder="1" applyAlignment="1">
      <alignment horizontal="left" wrapText="1"/>
    </xf>
    <xf numFmtId="0" fontId="3" fillId="0" borderId="30" xfId="22" applyFont="1" applyBorder="1" applyAlignment="1">
      <alignment horizontal="center" wrapText="1"/>
    </xf>
    <xf numFmtId="0" fontId="3" fillId="0" borderId="31" xfId="22" applyFont="1" applyBorder="1" applyAlignment="1">
      <alignment horizontal="center" wrapText="1"/>
    </xf>
    <xf numFmtId="0" fontId="3" fillId="0" borderId="32" xfId="22" applyFont="1" applyBorder="1" applyAlignment="1">
      <alignment horizontal="center" wrapText="1"/>
    </xf>
    <xf numFmtId="0" fontId="3" fillId="0" borderId="64" xfId="22" applyFont="1" applyBorder="1" applyAlignment="1">
      <alignment horizontal="center" wrapText="1"/>
    </xf>
    <xf numFmtId="0" fontId="3" fillId="0" borderId="65" xfId="22" applyFont="1" applyBorder="1" applyAlignment="1">
      <alignment horizontal="center" wrapText="1"/>
    </xf>
    <xf numFmtId="0" fontId="3" fillId="0" borderId="66" xfId="22" applyFont="1" applyBorder="1" applyAlignment="1">
      <alignment horizontal="center" wrapText="1"/>
    </xf>
    <xf numFmtId="0" fontId="3" fillId="3" borderId="27" xfId="22" applyFont="1" applyFill="1" applyBorder="1" applyAlignment="1">
      <alignment horizontal="left" wrapText="1"/>
    </xf>
    <xf numFmtId="0" fontId="3" fillId="3" borderId="28" xfId="22" applyFont="1" applyFill="1" applyBorder="1" applyAlignment="1">
      <alignment horizontal="left" wrapText="1"/>
    </xf>
    <xf numFmtId="0" fontId="3" fillId="3" borderId="29" xfId="22" applyFont="1" applyFill="1" applyBorder="1" applyAlignment="1">
      <alignment horizontal="left" wrapText="1"/>
    </xf>
    <xf numFmtId="0" fontId="3" fillId="3" borderId="33" xfId="22" applyFont="1" applyFill="1" applyBorder="1" applyAlignment="1">
      <alignment horizontal="left" wrapText="1"/>
    </xf>
    <xf numFmtId="0" fontId="3" fillId="3" borderId="34" xfId="22" applyFont="1" applyFill="1" applyBorder="1" applyAlignment="1">
      <alignment horizontal="left" wrapText="1"/>
    </xf>
    <xf numFmtId="0" fontId="3" fillId="3" borderId="35" xfId="22" applyFont="1" applyFill="1" applyBorder="1" applyAlignment="1">
      <alignment horizontal="left" wrapText="1"/>
    </xf>
    <xf numFmtId="0" fontId="3" fillId="3" borderId="30" xfId="22" applyFont="1" applyFill="1" applyBorder="1" applyAlignment="1">
      <alignment horizontal="center" wrapText="1"/>
    </xf>
    <xf numFmtId="0" fontId="3" fillId="3" borderId="31" xfId="22" applyFont="1" applyFill="1" applyBorder="1" applyAlignment="1">
      <alignment horizontal="center" wrapText="1"/>
    </xf>
    <xf numFmtId="0" fontId="3" fillId="3" borderId="32" xfId="22" applyFont="1" applyFill="1" applyBorder="1" applyAlignment="1">
      <alignment horizontal="center" wrapText="1"/>
    </xf>
    <xf numFmtId="0" fontId="3" fillId="3" borderId="38" xfId="22" applyFont="1" applyFill="1" applyBorder="1" applyAlignment="1">
      <alignment horizontal="center" wrapText="1"/>
    </xf>
    <xf numFmtId="0" fontId="3" fillId="3" borderId="39" xfId="22" applyFont="1" applyFill="1" applyBorder="1" applyAlignment="1">
      <alignment horizontal="left" vertical="top" wrapText="1"/>
    </xf>
    <xf numFmtId="0" fontId="3" fillId="3" borderId="44" xfId="22" applyFont="1" applyFill="1" applyBorder="1" applyAlignment="1">
      <alignment horizontal="left" vertical="top" wrapText="1"/>
    </xf>
    <xf numFmtId="0" fontId="3" fillId="3" borderId="52" xfId="22" applyFont="1" applyFill="1" applyBorder="1" applyAlignment="1">
      <alignment horizontal="left" vertical="top" wrapText="1"/>
    </xf>
    <xf numFmtId="0" fontId="3" fillId="3" borderId="40" xfId="22" applyFont="1" applyFill="1" applyBorder="1" applyAlignment="1">
      <alignment horizontal="left" vertical="top" wrapText="1"/>
    </xf>
    <xf numFmtId="0" fontId="3" fillId="3" borderId="0" xfId="22" applyFont="1" applyFill="1" applyBorder="1" applyAlignment="1">
      <alignment horizontal="left" vertical="top" wrapText="1"/>
    </xf>
    <xf numFmtId="0" fontId="3" fillId="3" borderId="48" xfId="22" applyFont="1" applyFill="1" applyBorder="1" applyAlignment="1">
      <alignment horizontal="left" vertical="top" wrapText="1"/>
    </xf>
    <xf numFmtId="0" fontId="3" fillId="3" borderId="33" xfId="22" applyFont="1" applyFill="1" applyBorder="1" applyAlignment="1">
      <alignment horizontal="left" vertical="top" wrapText="1"/>
    </xf>
    <xf numFmtId="0" fontId="3" fillId="3" borderId="34" xfId="22" applyFont="1" applyFill="1" applyBorder="1" applyAlignment="1">
      <alignment horizontal="left" vertical="top" wrapText="1"/>
    </xf>
    <xf numFmtId="0" fontId="3" fillId="0" borderId="0" xfId="22" applyFont="1" applyBorder="1" applyAlignment="1">
      <alignment horizontal="left" vertical="top" wrapText="1"/>
    </xf>
    <xf numFmtId="0" fontId="3" fillId="0" borderId="59" xfId="22" applyFont="1" applyBorder="1" applyAlignment="1">
      <alignment horizontal="left" wrapText="1"/>
    </xf>
    <xf numFmtId="0" fontId="3" fillId="0" borderId="60" xfId="22" applyFont="1" applyBorder="1" applyAlignment="1">
      <alignment horizontal="left" wrapText="1"/>
    </xf>
    <xf numFmtId="0" fontId="3" fillId="0" borderId="39" xfId="22" applyFont="1" applyBorder="1" applyAlignment="1">
      <alignment horizontal="left" vertical="top" wrapText="1"/>
    </xf>
    <xf numFmtId="0" fontId="3" fillId="0" borderId="44" xfId="22" applyFont="1" applyBorder="1" applyAlignment="1">
      <alignment horizontal="left" vertical="top" wrapText="1"/>
    </xf>
    <xf numFmtId="0" fontId="3" fillId="0" borderId="52" xfId="22" applyFont="1" applyBorder="1" applyAlignment="1">
      <alignment horizontal="left" vertical="top" wrapText="1"/>
    </xf>
    <xf numFmtId="0" fontId="3" fillId="0" borderId="33" xfId="22" applyFont="1" applyBorder="1" applyAlignment="1">
      <alignment horizontal="left" vertical="top" wrapText="1"/>
    </xf>
    <xf numFmtId="0" fontId="15" fillId="0" borderId="0" xfId="81" applyFont="1" applyBorder="1" applyAlignment="1">
      <alignment horizontal="center" vertical="center" wrapText="1"/>
    </xf>
    <xf numFmtId="0" fontId="3" fillId="0" borderId="56" xfId="81" applyFont="1" applyBorder="1" applyAlignment="1">
      <alignment horizontal="left" wrapText="1"/>
    </xf>
    <xf numFmtId="0" fontId="3" fillId="0" borderId="57" xfId="81" applyFont="1" applyBorder="1" applyAlignment="1">
      <alignment horizontal="left" wrapText="1"/>
    </xf>
    <xf numFmtId="0" fontId="3" fillId="0" borderId="58" xfId="81" applyFont="1" applyBorder="1" applyAlignment="1">
      <alignment horizontal="left" wrapText="1"/>
    </xf>
    <xf numFmtId="0" fontId="3" fillId="0" borderId="30" xfId="81" applyFont="1" applyBorder="1" applyAlignment="1">
      <alignment horizontal="center" wrapText="1"/>
    </xf>
    <xf numFmtId="0" fontId="3" fillId="0" borderId="31" xfId="81" applyFont="1" applyBorder="1" applyAlignment="1">
      <alignment horizontal="center" wrapText="1"/>
    </xf>
    <xf numFmtId="0" fontId="3" fillId="0" borderId="32" xfId="81" applyFont="1" applyBorder="1" applyAlignment="1">
      <alignment horizontal="center" wrapText="1"/>
    </xf>
    <xf numFmtId="0" fontId="3" fillId="0" borderId="64" xfId="81" applyFont="1" applyBorder="1" applyAlignment="1">
      <alignment horizontal="center" wrapText="1"/>
    </xf>
    <xf numFmtId="0" fontId="3" fillId="0" borderId="65" xfId="81" applyFont="1" applyBorder="1" applyAlignment="1">
      <alignment horizontal="center" wrapText="1"/>
    </xf>
    <xf numFmtId="0" fontId="3" fillId="0" borderId="66" xfId="81" applyFont="1" applyBorder="1" applyAlignment="1">
      <alignment horizontal="center" wrapText="1"/>
    </xf>
    <xf numFmtId="0" fontId="3" fillId="3" borderId="52" xfId="81" applyFont="1" applyFill="1" applyBorder="1" applyAlignment="1">
      <alignment horizontal="left" vertical="top" wrapText="1"/>
    </xf>
    <xf numFmtId="0" fontId="3" fillId="3" borderId="0" xfId="81" applyFont="1" applyFill="1" applyBorder="1" applyAlignment="1">
      <alignment horizontal="left" vertical="top" wrapText="1"/>
    </xf>
    <xf numFmtId="0" fontId="3" fillId="3" borderId="33" xfId="81" applyFont="1" applyFill="1" applyBorder="1" applyAlignment="1">
      <alignment horizontal="left" vertical="top" wrapText="1"/>
    </xf>
    <xf numFmtId="0" fontId="3" fillId="3" borderId="34" xfId="81" applyFont="1" applyFill="1" applyBorder="1" applyAlignment="1">
      <alignment horizontal="left" vertical="top" wrapText="1"/>
    </xf>
    <xf numFmtId="0" fontId="3" fillId="3" borderId="27" xfId="81" applyFont="1" applyFill="1" applyBorder="1" applyAlignment="1">
      <alignment horizontal="left" wrapText="1"/>
    </xf>
    <xf numFmtId="0" fontId="3" fillId="3" borderId="28" xfId="81" applyFont="1" applyFill="1" applyBorder="1" applyAlignment="1">
      <alignment horizontal="left" wrapText="1"/>
    </xf>
    <xf numFmtId="0" fontId="3" fillId="3" borderId="29" xfId="81" applyFont="1" applyFill="1" applyBorder="1" applyAlignment="1">
      <alignment horizontal="left" wrapText="1"/>
    </xf>
    <xf numFmtId="0" fontId="3" fillId="3" borderId="33" xfId="81" applyFont="1" applyFill="1" applyBorder="1" applyAlignment="1">
      <alignment horizontal="left" wrapText="1"/>
    </xf>
    <xf numFmtId="0" fontId="3" fillId="3" borderId="34" xfId="81" applyFont="1" applyFill="1" applyBorder="1" applyAlignment="1">
      <alignment horizontal="left" wrapText="1"/>
    </xf>
    <xf numFmtId="0" fontId="3" fillId="3" borderId="35" xfId="81" applyFont="1" applyFill="1" applyBorder="1" applyAlignment="1">
      <alignment horizontal="left" wrapText="1"/>
    </xf>
    <xf numFmtId="0" fontId="3" fillId="3" borderId="30" xfId="81" applyFont="1" applyFill="1" applyBorder="1" applyAlignment="1">
      <alignment horizontal="center" wrapText="1"/>
    </xf>
    <xf numFmtId="0" fontId="3" fillId="3" borderId="31" xfId="81" applyFont="1" applyFill="1" applyBorder="1" applyAlignment="1">
      <alignment horizontal="center" wrapText="1"/>
    </xf>
    <xf numFmtId="0" fontId="3" fillId="3" borderId="32" xfId="81" applyFont="1" applyFill="1" applyBorder="1" applyAlignment="1">
      <alignment horizontal="center" wrapText="1"/>
    </xf>
    <xf numFmtId="0" fontId="3" fillId="3" borderId="38" xfId="81" applyFont="1" applyFill="1" applyBorder="1" applyAlignment="1">
      <alignment horizontal="center" wrapText="1"/>
    </xf>
    <xf numFmtId="0" fontId="3" fillId="3" borderId="39" xfId="81" applyFont="1" applyFill="1" applyBorder="1" applyAlignment="1">
      <alignment horizontal="left" vertical="top" wrapText="1"/>
    </xf>
    <xf numFmtId="0" fontId="3" fillId="3" borderId="44" xfId="81" applyFont="1" applyFill="1" applyBorder="1" applyAlignment="1">
      <alignment horizontal="left" vertical="top" wrapText="1"/>
    </xf>
    <xf numFmtId="0" fontId="3" fillId="3" borderId="40" xfId="81" applyFont="1" applyFill="1" applyBorder="1" applyAlignment="1">
      <alignment horizontal="left" vertical="top" wrapText="1"/>
    </xf>
    <xf numFmtId="0" fontId="3" fillId="3" borderId="48" xfId="81" applyFont="1" applyFill="1" applyBorder="1" applyAlignment="1">
      <alignment horizontal="left" vertical="top" wrapText="1"/>
    </xf>
    <xf numFmtId="0" fontId="3" fillId="0" borderId="67" xfId="81" applyFont="1" applyBorder="1" applyAlignment="1">
      <alignment horizontal="left" wrapText="1"/>
    </xf>
    <xf numFmtId="0" fontId="3" fillId="0" borderId="0" xfId="81" applyFont="1" applyBorder="1" applyAlignment="1">
      <alignment horizontal="left" vertical="top" wrapText="1"/>
    </xf>
    <xf numFmtId="0" fontId="15" fillId="0" borderId="0" xfId="23" applyFont="1" applyBorder="1" applyAlignment="1">
      <alignment horizontal="center" vertical="center" wrapText="1"/>
    </xf>
    <xf numFmtId="0" fontId="3" fillId="0" borderId="67" xfId="22" applyFont="1" applyBorder="1" applyAlignment="1">
      <alignment horizontal="left" wrapText="1"/>
    </xf>
    <xf numFmtId="0" fontId="3" fillId="0" borderId="56" xfId="23" applyFont="1" applyBorder="1" applyAlignment="1">
      <alignment horizontal="left" wrapText="1"/>
    </xf>
    <xf numFmtId="0" fontId="3" fillId="0" borderId="57" xfId="23" applyFont="1" applyBorder="1" applyAlignment="1">
      <alignment horizontal="left" wrapText="1"/>
    </xf>
    <xf numFmtId="0" fontId="3" fillId="0" borderId="58" xfId="23" applyFont="1" applyBorder="1" applyAlignment="1">
      <alignment horizontal="left" wrapText="1"/>
    </xf>
    <xf numFmtId="0" fontId="3" fillId="0" borderId="30" xfId="23" applyFont="1" applyBorder="1" applyAlignment="1">
      <alignment horizontal="center" wrapText="1"/>
    </xf>
    <xf numFmtId="0" fontId="3" fillId="0" borderId="31" xfId="23" applyFont="1" applyBorder="1" applyAlignment="1">
      <alignment horizontal="center" wrapText="1"/>
    </xf>
    <xf numFmtId="0" fontId="3" fillId="0" borderId="32" xfId="23" applyFont="1" applyBorder="1" applyAlignment="1">
      <alignment horizontal="center" wrapText="1"/>
    </xf>
    <xf numFmtId="0" fontId="3" fillId="0" borderId="64" xfId="23" applyFont="1" applyBorder="1" applyAlignment="1">
      <alignment horizontal="center" wrapText="1"/>
    </xf>
    <xf numFmtId="0" fontId="3" fillId="0" borderId="65" xfId="23" applyFont="1" applyBorder="1" applyAlignment="1">
      <alignment horizontal="center" wrapText="1"/>
    </xf>
    <xf numFmtId="0" fontId="3" fillId="0" borderId="66" xfId="23" applyFont="1" applyBorder="1" applyAlignment="1">
      <alignment horizontal="center" wrapText="1"/>
    </xf>
    <xf numFmtId="0" fontId="3" fillId="3" borderId="32" xfId="23" applyFont="1" applyFill="1" applyBorder="1" applyAlignment="1">
      <alignment horizontal="center" wrapText="1"/>
    </xf>
    <xf numFmtId="0" fontId="3" fillId="3" borderId="38" xfId="23" applyFont="1" applyFill="1" applyBorder="1" applyAlignment="1">
      <alignment horizontal="center" wrapText="1"/>
    </xf>
    <xf numFmtId="0" fontId="3" fillId="3" borderId="39" xfId="23" applyFont="1" applyFill="1" applyBorder="1" applyAlignment="1">
      <alignment horizontal="left" vertical="top" wrapText="1"/>
    </xf>
    <xf numFmtId="0" fontId="3" fillId="3" borderId="44" xfId="23" applyFont="1" applyFill="1" applyBorder="1" applyAlignment="1">
      <alignment horizontal="left" vertical="top" wrapText="1"/>
    </xf>
    <xf numFmtId="0" fontId="3" fillId="3" borderId="52" xfId="23" applyFont="1" applyFill="1" applyBorder="1" applyAlignment="1">
      <alignment horizontal="left" vertical="top" wrapText="1"/>
    </xf>
    <xf numFmtId="0" fontId="3" fillId="3" borderId="40" xfId="23" applyFont="1" applyFill="1" applyBorder="1" applyAlignment="1">
      <alignment horizontal="left" vertical="top" wrapText="1"/>
    </xf>
    <xf numFmtId="0" fontId="3" fillId="3" borderId="48" xfId="23" applyFont="1" applyFill="1" applyBorder="1" applyAlignment="1">
      <alignment horizontal="left" vertical="top" wrapText="1"/>
    </xf>
    <xf numFmtId="0" fontId="3" fillId="3" borderId="27" xfId="23" applyFont="1" applyFill="1" applyBorder="1" applyAlignment="1">
      <alignment horizontal="left" wrapText="1"/>
    </xf>
    <xf numFmtId="0" fontId="3" fillId="3" borderId="28" xfId="23" applyFont="1" applyFill="1" applyBorder="1" applyAlignment="1">
      <alignment horizontal="left" wrapText="1"/>
    </xf>
    <xf numFmtId="0" fontId="3" fillId="3" borderId="29" xfId="23" applyFont="1" applyFill="1" applyBorder="1" applyAlignment="1">
      <alignment horizontal="left" wrapText="1"/>
    </xf>
    <xf numFmtId="0" fontId="3" fillId="3" borderId="33" xfId="23" applyFont="1" applyFill="1" applyBorder="1" applyAlignment="1">
      <alignment horizontal="left" wrapText="1"/>
    </xf>
    <xf numFmtId="0" fontId="3" fillId="3" borderId="34" xfId="23" applyFont="1" applyFill="1" applyBorder="1" applyAlignment="1">
      <alignment horizontal="left" wrapText="1"/>
    </xf>
    <xf numFmtId="0" fontId="3" fillId="3" borderId="35" xfId="23" applyFont="1" applyFill="1" applyBorder="1" applyAlignment="1">
      <alignment horizontal="left" wrapText="1"/>
    </xf>
    <xf numFmtId="0" fontId="3" fillId="3" borderId="30" xfId="23" applyFont="1" applyFill="1" applyBorder="1" applyAlignment="1">
      <alignment horizontal="center" wrapText="1"/>
    </xf>
    <xf numFmtId="0" fontId="3" fillId="3" borderId="31" xfId="23" applyFont="1" applyFill="1" applyBorder="1" applyAlignment="1">
      <alignment horizontal="center" wrapText="1"/>
    </xf>
    <xf numFmtId="0" fontId="3" fillId="3" borderId="0" xfId="23" applyFont="1" applyFill="1" applyBorder="1" applyAlignment="1">
      <alignment horizontal="left" vertical="top" wrapText="1"/>
    </xf>
    <xf numFmtId="0" fontId="3" fillId="3" borderId="33" xfId="23" applyFont="1" applyFill="1" applyBorder="1" applyAlignment="1">
      <alignment horizontal="left" vertical="top" wrapText="1"/>
    </xf>
    <xf numFmtId="0" fontId="3" fillId="3" borderId="34" xfId="23" applyFont="1" applyFill="1" applyBorder="1" applyAlignment="1">
      <alignment horizontal="left" vertical="top" wrapText="1"/>
    </xf>
    <xf numFmtId="0" fontId="3" fillId="0" borderId="67" xfId="23" applyFont="1" applyBorder="1" applyAlignment="1">
      <alignment horizontal="left" wrapText="1"/>
    </xf>
    <xf numFmtId="0" fontId="3" fillId="0" borderId="0" xfId="23" applyFont="1" applyBorder="1" applyAlignment="1">
      <alignment horizontal="left" vertical="top" wrapText="1"/>
    </xf>
    <xf numFmtId="0" fontId="15" fillId="0" borderId="0" xfId="15" applyFont="1" applyBorder="1" applyAlignment="1">
      <alignment horizontal="center" vertical="center" wrapText="1"/>
    </xf>
    <xf numFmtId="0" fontId="3" fillId="0" borderId="27" xfId="15" applyFont="1" applyBorder="1" applyAlignment="1">
      <alignment horizontal="left" vertical="top" wrapText="1"/>
    </xf>
    <xf numFmtId="0" fontId="3" fillId="0" borderId="33" xfId="15" applyFont="1" applyBorder="1" applyAlignment="1">
      <alignment horizontal="left" vertical="top" wrapText="1"/>
    </xf>
    <xf numFmtId="0" fontId="3" fillId="3" borderId="59" xfId="15" applyFont="1" applyFill="1" applyBorder="1" applyAlignment="1">
      <alignment horizontal="left" wrapText="1"/>
    </xf>
    <xf numFmtId="0" fontId="3" fillId="3" borderId="60" xfId="15" applyFont="1" applyFill="1" applyBorder="1" applyAlignment="1">
      <alignment horizontal="left" wrapText="1"/>
    </xf>
    <xf numFmtId="0" fontId="3" fillId="3" borderId="27" xfId="15" applyFont="1" applyFill="1" applyBorder="1" applyAlignment="1">
      <alignment horizontal="left" vertical="top" wrapText="1"/>
    </xf>
    <xf numFmtId="0" fontId="3" fillId="3" borderId="44" xfId="15" applyFont="1" applyFill="1" applyBorder="1" applyAlignment="1">
      <alignment horizontal="left" vertical="top" wrapText="1"/>
    </xf>
    <xf numFmtId="0" fontId="3" fillId="3" borderId="33" xfId="15" applyFont="1" applyFill="1" applyBorder="1" applyAlignment="1">
      <alignment horizontal="left" vertical="top" wrapText="1"/>
    </xf>
    <xf numFmtId="0" fontId="3" fillId="3" borderId="59" xfId="16" applyFont="1" applyFill="1" applyBorder="1" applyAlignment="1">
      <alignment horizontal="left" wrapText="1"/>
    </xf>
    <xf numFmtId="0" fontId="3" fillId="3" borderId="60" xfId="16" applyFont="1" applyFill="1" applyBorder="1" applyAlignment="1">
      <alignment horizontal="left" wrapText="1"/>
    </xf>
    <xf numFmtId="0" fontId="3" fillId="0" borderId="35" xfId="15" applyFont="1" applyBorder="1" applyAlignment="1">
      <alignment horizontal="left" vertical="top" wrapText="1"/>
    </xf>
    <xf numFmtId="0" fontId="15" fillId="0" borderId="0" xfId="16" applyFont="1" applyBorder="1" applyAlignment="1">
      <alignment horizontal="center" vertical="center" wrapText="1"/>
    </xf>
    <xf numFmtId="0" fontId="3" fillId="0" borderId="27" xfId="16" applyFont="1" applyBorder="1" applyAlignment="1">
      <alignment horizontal="left" vertical="top" wrapText="1"/>
    </xf>
    <xf numFmtId="0" fontId="3" fillId="0" borderId="44" xfId="16" applyFont="1" applyBorder="1" applyAlignment="1">
      <alignment horizontal="left" vertical="top" wrapText="1"/>
    </xf>
    <xf numFmtId="0" fontId="3" fillId="0" borderId="44" xfId="15" applyFont="1" applyBorder="1" applyAlignment="1">
      <alignment horizontal="left" vertical="top" wrapText="1"/>
    </xf>
    <xf numFmtId="0" fontId="3" fillId="0" borderId="45" xfId="15" applyFont="1" applyBorder="1" applyAlignment="1">
      <alignment horizontal="left" vertical="top" wrapText="1"/>
    </xf>
    <xf numFmtId="0" fontId="3" fillId="0" borderId="45" xfId="16" applyFont="1" applyBorder="1" applyAlignment="1">
      <alignment horizontal="left" vertical="top" wrapText="1"/>
    </xf>
    <xf numFmtId="0" fontId="3" fillId="0" borderId="33" xfId="16" applyFont="1" applyBorder="1" applyAlignment="1">
      <alignment horizontal="left" vertical="top" wrapText="1"/>
    </xf>
    <xf numFmtId="0" fontId="3" fillId="0" borderId="35" xfId="16" applyFont="1" applyBorder="1" applyAlignment="1">
      <alignment horizontal="left" vertical="top" wrapText="1"/>
    </xf>
    <xf numFmtId="0" fontId="3" fillId="3" borderId="27" xfId="16" applyFont="1" applyFill="1" applyBorder="1" applyAlignment="1">
      <alignment horizontal="left" vertical="top" wrapText="1"/>
    </xf>
    <xf numFmtId="0" fontId="3" fillId="3" borderId="44" xfId="16" applyFont="1" applyFill="1" applyBorder="1" applyAlignment="1">
      <alignment horizontal="left" vertical="top" wrapText="1"/>
    </xf>
    <xf numFmtId="0" fontId="3" fillId="3" borderId="33" xfId="16" applyFont="1" applyFill="1" applyBorder="1" applyAlignment="1">
      <alignment horizontal="left" vertical="top" wrapText="1"/>
    </xf>
    <xf numFmtId="0" fontId="3" fillId="3" borderId="27" xfId="18" applyFont="1" applyFill="1" applyBorder="1" applyAlignment="1">
      <alignment horizontal="left" vertical="top" wrapText="1"/>
    </xf>
    <xf numFmtId="0" fontId="3" fillId="3" borderId="44" xfId="18" applyFont="1" applyFill="1" applyBorder="1" applyAlignment="1">
      <alignment horizontal="left" vertical="top" wrapText="1"/>
    </xf>
    <xf numFmtId="0" fontId="3" fillId="3" borderId="33" xfId="18" applyFont="1" applyFill="1" applyBorder="1" applyAlignment="1">
      <alignment horizontal="left" vertical="top" wrapText="1"/>
    </xf>
    <xf numFmtId="0" fontId="3" fillId="0" borderId="44" xfId="18" applyFont="1" applyBorder="1" applyAlignment="1">
      <alignment horizontal="left" vertical="top" wrapText="1"/>
    </xf>
    <xf numFmtId="0" fontId="3" fillId="0" borderId="45" xfId="18" applyFont="1" applyBorder="1" applyAlignment="1">
      <alignment horizontal="left" vertical="top" wrapText="1"/>
    </xf>
    <xf numFmtId="0" fontId="3" fillId="0" borderId="33" xfId="18" applyFont="1" applyBorder="1" applyAlignment="1">
      <alignment horizontal="left" vertical="top" wrapText="1"/>
    </xf>
    <xf numFmtId="0" fontId="3" fillId="0" borderId="35" xfId="18" applyFont="1" applyBorder="1" applyAlignment="1">
      <alignment horizontal="left" vertical="top" wrapText="1"/>
    </xf>
    <xf numFmtId="0" fontId="15" fillId="0" borderId="0" xfId="18" applyFont="1" applyBorder="1" applyAlignment="1">
      <alignment horizontal="center" vertical="center" wrapText="1"/>
    </xf>
    <xf numFmtId="0" fontId="3" fillId="3" borderId="59" xfId="18" applyFont="1" applyFill="1" applyBorder="1" applyAlignment="1">
      <alignment horizontal="left" wrapText="1"/>
    </xf>
    <xf numFmtId="0" fontId="3" fillId="3" borderId="60" xfId="18" applyFont="1" applyFill="1" applyBorder="1" applyAlignment="1">
      <alignment horizontal="left" wrapText="1"/>
    </xf>
    <xf numFmtId="0" fontId="3" fillId="0" borderId="27" xfId="18" applyFont="1" applyBorder="1" applyAlignment="1">
      <alignment horizontal="left" vertical="top" wrapText="1"/>
    </xf>
    <xf numFmtId="0" fontId="15" fillId="0" borderId="0" xfId="17" applyFont="1" applyBorder="1" applyAlignment="1">
      <alignment horizontal="center" vertical="center" wrapText="1"/>
    </xf>
    <xf numFmtId="0" fontId="3" fillId="0" borderId="27" xfId="17" applyFont="1" applyBorder="1" applyAlignment="1">
      <alignment horizontal="left" vertical="top" wrapText="1"/>
    </xf>
    <xf numFmtId="0" fontId="3" fillId="0" borderId="33" xfId="17" applyFont="1" applyBorder="1" applyAlignment="1">
      <alignment horizontal="left" vertical="top" wrapText="1"/>
    </xf>
    <xf numFmtId="0" fontId="3" fillId="3" borderId="59" xfId="17" applyFont="1" applyFill="1" applyBorder="1" applyAlignment="1">
      <alignment horizontal="left" wrapText="1"/>
    </xf>
    <xf numFmtId="0" fontId="3" fillId="3" borderId="60" xfId="17" applyFont="1" applyFill="1" applyBorder="1" applyAlignment="1">
      <alignment horizontal="left" wrapText="1"/>
    </xf>
    <xf numFmtId="0" fontId="3" fillId="3" borderId="27" xfId="17" applyFont="1" applyFill="1" applyBorder="1" applyAlignment="1">
      <alignment horizontal="left" vertical="top" wrapText="1"/>
    </xf>
    <xf numFmtId="0" fontId="3" fillId="3" borderId="44" xfId="17" applyFont="1" applyFill="1" applyBorder="1" applyAlignment="1">
      <alignment horizontal="left" vertical="top" wrapText="1"/>
    </xf>
    <xf numFmtId="0" fontId="3" fillId="3" borderId="33" xfId="17" applyFont="1" applyFill="1" applyBorder="1" applyAlignment="1">
      <alignment horizontal="left" vertical="top" wrapText="1"/>
    </xf>
    <xf numFmtId="0" fontId="3" fillId="0" borderId="44" xfId="20" applyFont="1" applyBorder="1" applyAlignment="1">
      <alignment horizontal="left" vertical="top" wrapText="1"/>
    </xf>
    <xf numFmtId="0" fontId="3" fillId="0" borderId="45" xfId="20" applyFont="1" applyBorder="1" applyAlignment="1">
      <alignment horizontal="left" vertical="top" wrapText="1"/>
    </xf>
    <xf numFmtId="0" fontId="3" fillId="0" borderId="33" xfId="20" applyFont="1" applyBorder="1" applyAlignment="1">
      <alignment horizontal="left" vertical="top" wrapText="1"/>
    </xf>
    <xf numFmtId="0" fontId="3" fillId="0" borderId="35" xfId="20" applyFont="1" applyBorder="1" applyAlignment="1">
      <alignment horizontal="left" vertical="top" wrapText="1"/>
    </xf>
    <xf numFmtId="0" fontId="15" fillId="0" borderId="0" xfId="20" applyFont="1" applyBorder="1" applyAlignment="1">
      <alignment horizontal="center" vertical="center" wrapText="1"/>
    </xf>
    <xf numFmtId="0" fontId="3" fillId="3" borderId="59" xfId="20" applyFont="1" applyFill="1" applyBorder="1" applyAlignment="1">
      <alignment horizontal="left" wrapText="1"/>
    </xf>
    <xf numFmtId="0" fontId="3" fillId="3" borderId="60" xfId="20" applyFont="1" applyFill="1" applyBorder="1" applyAlignment="1">
      <alignment horizontal="left" wrapText="1"/>
    </xf>
    <xf numFmtId="0" fontId="3" fillId="3" borderId="27" xfId="20" applyFont="1" applyFill="1" applyBorder="1" applyAlignment="1">
      <alignment horizontal="left" vertical="top" wrapText="1"/>
    </xf>
    <xf numFmtId="0" fontId="3" fillId="3" borderId="44" xfId="20" applyFont="1" applyFill="1" applyBorder="1" applyAlignment="1">
      <alignment horizontal="left" vertical="top" wrapText="1"/>
    </xf>
    <xf numFmtId="0" fontId="3" fillId="3" borderId="33" xfId="20" applyFont="1" applyFill="1" applyBorder="1" applyAlignment="1">
      <alignment horizontal="left" vertical="top" wrapText="1"/>
    </xf>
    <xf numFmtId="0" fontId="3" fillId="0" borderId="27" xfId="20" applyFont="1" applyBorder="1" applyAlignment="1">
      <alignment horizontal="left" vertical="top" wrapText="1"/>
    </xf>
    <xf numFmtId="0" fontId="15" fillId="0" borderId="0" xfId="19" applyFont="1" applyBorder="1" applyAlignment="1">
      <alignment horizontal="center" vertical="center" wrapText="1"/>
    </xf>
    <xf numFmtId="0" fontId="3" fillId="3" borderId="59" xfId="19" applyFont="1" applyFill="1" applyBorder="1" applyAlignment="1">
      <alignment horizontal="left" wrapText="1"/>
    </xf>
    <xf numFmtId="0" fontId="3" fillId="3" borderId="60" xfId="19" applyFont="1" applyFill="1" applyBorder="1" applyAlignment="1">
      <alignment horizontal="left" wrapText="1"/>
    </xf>
    <xf numFmtId="0" fontId="3" fillId="3" borderId="27" xfId="19" applyFont="1" applyFill="1" applyBorder="1" applyAlignment="1">
      <alignment horizontal="left" vertical="top" wrapText="1"/>
    </xf>
    <xf numFmtId="0" fontId="3" fillId="3" borderId="44" xfId="19" applyFont="1" applyFill="1" applyBorder="1" applyAlignment="1">
      <alignment horizontal="left" vertical="top" wrapText="1"/>
    </xf>
    <xf numFmtId="0" fontId="3" fillId="3" borderId="33" xfId="19" applyFont="1" applyFill="1" applyBorder="1" applyAlignment="1">
      <alignment horizontal="left" vertical="top" wrapText="1"/>
    </xf>
    <xf numFmtId="0" fontId="3" fillId="0" borderId="27" xfId="19" applyFont="1" applyBorder="1" applyAlignment="1">
      <alignment horizontal="left" vertical="top" wrapText="1"/>
    </xf>
    <xf numFmtId="0" fontId="3" fillId="0" borderId="44" xfId="19" applyFont="1" applyBorder="1" applyAlignment="1">
      <alignment horizontal="left" vertical="top" wrapText="1"/>
    </xf>
    <xf numFmtId="0" fontId="3" fillId="0" borderId="45" xfId="19" applyFont="1" applyBorder="1" applyAlignment="1">
      <alignment horizontal="left" vertical="top" wrapText="1"/>
    </xf>
    <xf numFmtId="0" fontId="3" fillId="0" borderId="33" xfId="19" applyFont="1" applyBorder="1" applyAlignment="1">
      <alignment horizontal="left" vertical="top" wrapText="1"/>
    </xf>
    <xf numFmtId="0" fontId="3" fillId="0" borderId="35" xfId="19" applyFont="1" applyBorder="1" applyAlignment="1">
      <alignment horizontal="left" vertical="top" wrapText="1"/>
    </xf>
    <xf numFmtId="0" fontId="3" fillId="3" borderId="70" xfId="26" applyFont="1" applyFill="1" applyBorder="1" applyAlignment="1">
      <alignment horizontal="left" vertical="top" wrapText="1"/>
    </xf>
    <xf numFmtId="0" fontId="3" fillId="3" borderId="69" xfId="26" applyFont="1" applyFill="1" applyBorder="1" applyAlignment="1">
      <alignment horizontal="left" vertical="top" wrapText="1"/>
    </xf>
    <xf numFmtId="0" fontId="3" fillId="3" borderId="33" xfId="26" applyFont="1" applyFill="1" applyBorder="1" applyAlignment="1">
      <alignment horizontal="left" vertical="top" wrapText="1"/>
    </xf>
    <xf numFmtId="0" fontId="3" fillId="3" borderId="34" xfId="26" applyFont="1" applyFill="1" applyBorder="1" applyAlignment="1">
      <alignment horizontal="left" vertical="top" wrapText="1"/>
    </xf>
    <xf numFmtId="0" fontId="15" fillId="0" borderId="34" xfId="26" applyFont="1" applyBorder="1" applyAlignment="1">
      <alignment horizontal="center" vertical="center" wrapText="1"/>
    </xf>
    <xf numFmtId="0" fontId="3" fillId="0" borderId="28" xfId="26" applyFont="1" applyBorder="1" applyAlignment="1">
      <alignment horizontal="left" vertical="top" wrapText="1"/>
    </xf>
    <xf numFmtId="0" fontId="3" fillId="3" borderId="48" xfId="26" applyFont="1" applyFill="1" applyBorder="1" applyAlignment="1">
      <alignment horizontal="left" vertical="top" wrapText="1"/>
    </xf>
    <xf numFmtId="0" fontId="3" fillId="3" borderId="27" xfId="26" applyFont="1" applyFill="1" applyBorder="1" applyAlignment="1">
      <alignment horizontal="left" wrapText="1"/>
    </xf>
    <xf numFmtId="0" fontId="3" fillId="3" borderId="28" xfId="26" applyFont="1" applyFill="1" applyBorder="1" applyAlignment="1">
      <alignment horizontal="left" wrapText="1"/>
    </xf>
    <xf numFmtId="0" fontId="3" fillId="3" borderId="29" xfId="26" applyFont="1" applyFill="1" applyBorder="1" applyAlignment="1">
      <alignment horizontal="left" wrapText="1"/>
    </xf>
    <xf numFmtId="0" fontId="3" fillId="3" borderId="33" xfId="26" applyFont="1" applyFill="1" applyBorder="1" applyAlignment="1">
      <alignment horizontal="left" wrapText="1"/>
    </xf>
    <xf numFmtId="0" fontId="3" fillId="3" borderId="34" xfId="26" applyFont="1" applyFill="1" applyBorder="1" applyAlignment="1">
      <alignment horizontal="left" wrapText="1"/>
    </xf>
    <xf numFmtId="0" fontId="3" fillId="3" borderId="35" xfId="26" applyFont="1" applyFill="1" applyBorder="1" applyAlignment="1">
      <alignment horizontal="left" wrapText="1"/>
    </xf>
    <xf numFmtId="0" fontId="3" fillId="3" borderId="39" xfId="26" applyFont="1" applyFill="1" applyBorder="1" applyAlignment="1">
      <alignment horizontal="center" wrapText="1"/>
    </xf>
    <xf numFmtId="0" fontId="3" fillId="3" borderId="40" xfId="26" applyFont="1" applyFill="1" applyBorder="1" applyAlignment="1">
      <alignment horizontal="center" wrapText="1"/>
    </xf>
    <xf numFmtId="0" fontId="3" fillId="3" borderId="71" xfId="26" applyFont="1" applyFill="1" applyBorder="1" applyAlignment="1">
      <alignment horizontal="center" wrapText="1"/>
    </xf>
    <xf numFmtId="0" fontId="3" fillId="3" borderId="43" xfId="26" applyFont="1" applyFill="1" applyBorder="1" applyAlignment="1">
      <alignment horizontal="center" wrapText="1"/>
    </xf>
    <xf numFmtId="0" fontId="3" fillId="3" borderId="55" xfId="26" applyFont="1" applyFill="1" applyBorder="1" applyAlignment="1">
      <alignment horizontal="center" wrapText="1"/>
    </xf>
    <xf numFmtId="0" fontId="3" fillId="3" borderId="27" xfId="26" applyFont="1" applyFill="1" applyBorder="1" applyAlignment="1">
      <alignment horizontal="left" vertical="top" wrapText="1"/>
    </xf>
    <xf numFmtId="0" fontId="3" fillId="3" borderId="44" xfId="26" applyFont="1" applyFill="1" applyBorder="1" applyAlignment="1">
      <alignment horizontal="left" vertical="top" wrapText="1"/>
    </xf>
    <xf numFmtId="0" fontId="3" fillId="3" borderId="52" xfId="26" applyFont="1" applyFill="1" applyBorder="1" applyAlignment="1">
      <alignment horizontal="left" vertical="top" wrapText="1"/>
    </xf>
    <xf numFmtId="0" fontId="3" fillId="3" borderId="28" xfId="26" applyFont="1" applyFill="1" applyBorder="1" applyAlignment="1">
      <alignment horizontal="left" vertical="top" wrapText="1"/>
    </xf>
    <xf numFmtId="0" fontId="3" fillId="0" borderId="33" xfId="24" applyFont="1" applyBorder="1" applyAlignment="1">
      <alignment horizontal="left" vertical="top" wrapText="1"/>
    </xf>
    <xf numFmtId="0" fontId="3" fillId="0" borderId="35" xfId="24" applyFont="1" applyBorder="1" applyAlignment="1">
      <alignment horizontal="left" vertical="top" wrapText="1"/>
    </xf>
    <xf numFmtId="0" fontId="15" fillId="0" borderId="0" xfId="26" applyFont="1" applyBorder="1" applyAlignment="1">
      <alignment horizontal="center" vertical="center" wrapText="1"/>
    </xf>
    <xf numFmtId="0" fontId="3" fillId="0" borderId="56" xfId="26" applyFont="1" applyBorder="1" applyAlignment="1">
      <alignment horizontal="left" wrapText="1"/>
    </xf>
    <xf numFmtId="0" fontId="3" fillId="0" borderId="57" xfId="26" applyFont="1" applyBorder="1" applyAlignment="1">
      <alignment horizontal="left" wrapText="1"/>
    </xf>
    <xf numFmtId="0" fontId="3" fillId="0" borderId="58" xfId="26" applyFont="1" applyBorder="1" applyAlignment="1">
      <alignment horizontal="left" wrapText="1"/>
    </xf>
    <xf numFmtId="0" fontId="3" fillId="0" borderId="30" xfId="26" applyFont="1" applyBorder="1" applyAlignment="1">
      <alignment horizontal="center" wrapText="1"/>
    </xf>
    <xf numFmtId="0" fontId="3" fillId="0" borderId="31" xfId="26" applyFont="1" applyBorder="1" applyAlignment="1">
      <alignment horizontal="center" wrapText="1"/>
    </xf>
    <xf numFmtId="0" fontId="3" fillId="0" borderId="32" xfId="26" applyFont="1" applyBorder="1" applyAlignment="1">
      <alignment horizontal="center" wrapText="1"/>
    </xf>
    <xf numFmtId="0" fontId="3" fillId="0" borderId="64" xfId="26" applyFont="1" applyBorder="1" applyAlignment="1">
      <alignment horizontal="center" wrapText="1"/>
    </xf>
    <xf numFmtId="0" fontId="3" fillId="0" borderId="65" xfId="26" applyFont="1" applyBorder="1" applyAlignment="1">
      <alignment horizontal="center" wrapText="1"/>
    </xf>
    <xf numFmtId="0" fontId="3" fillId="0" borderId="66" xfId="26" applyFont="1" applyBorder="1" applyAlignment="1">
      <alignment horizontal="center" wrapText="1"/>
    </xf>
    <xf numFmtId="0" fontId="15" fillId="0" borderId="0" xfId="24" applyFont="1" applyBorder="1" applyAlignment="1">
      <alignment horizontal="center" vertical="center" wrapText="1"/>
    </xf>
    <xf numFmtId="0" fontId="3" fillId="3" borderId="59" xfId="24" applyFont="1" applyFill="1" applyBorder="1" applyAlignment="1">
      <alignment horizontal="left" wrapText="1"/>
    </xf>
    <xf numFmtId="0" fontId="3" fillId="3" borderId="60" xfId="24" applyFont="1" applyFill="1" applyBorder="1" applyAlignment="1">
      <alignment horizontal="left" wrapText="1"/>
    </xf>
    <xf numFmtId="0" fontId="3" fillId="3" borderId="27" xfId="24" applyFont="1" applyFill="1" applyBorder="1" applyAlignment="1">
      <alignment horizontal="left" vertical="top" wrapText="1"/>
    </xf>
    <xf numFmtId="0" fontId="3" fillId="3" borderId="44" xfId="24" applyFont="1" applyFill="1" applyBorder="1" applyAlignment="1">
      <alignment horizontal="left" vertical="top" wrapText="1"/>
    </xf>
    <xf numFmtId="0" fontId="3" fillId="3" borderId="33" xfId="24" applyFont="1" applyFill="1" applyBorder="1" applyAlignment="1">
      <alignment horizontal="left" vertical="top" wrapText="1"/>
    </xf>
    <xf numFmtId="0" fontId="15" fillId="0" borderId="0" xfId="25" applyFont="1" applyBorder="1" applyAlignment="1">
      <alignment horizontal="center" vertical="center" wrapText="1"/>
    </xf>
    <xf numFmtId="0" fontId="3" fillId="0" borderId="56" xfId="25" applyFont="1" applyBorder="1" applyAlignment="1">
      <alignment horizontal="left" wrapText="1"/>
    </xf>
    <xf numFmtId="0" fontId="3" fillId="0" borderId="57" xfId="25" applyFont="1" applyBorder="1" applyAlignment="1">
      <alignment horizontal="left" wrapText="1"/>
    </xf>
    <xf numFmtId="0" fontId="3" fillId="0" borderId="58" xfId="25" applyFont="1" applyBorder="1" applyAlignment="1">
      <alignment horizontal="left" wrapText="1"/>
    </xf>
    <xf numFmtId="0" fontId="3" fillId="0" borderId="30" xfId="25" applyFont="1" applyBorder="1" applyAlignment="1">
      <alignment horizontal="center" wrapText="1"/>
    </xf>
    <xf numFmtId="0" fontId="3" fillId="0" borderId="31" xfId="25" applyFont="1" applyBorder="1" applyAlignment="1">
      <alignment horizontal="center" wrapText="1"/>
    </xf>
    <xf numFmtId="0" fontId="3" fillId="0" borderId="32" xfId="25" applyFont="1" applyBorder="1" applyAlignment="1">
      <alignment horizontal="center" wrapText="1"/>
    </xf>
    <xf numFmtId="0" fontId="3" fillId="0" borderId="64" xfId="25" applyFont="1" applyBorder="1" applyAlignment="1">
      <alignment horizontal="center" wrapText="1"/>
    </xf>
    <xf numFmtId="0" fontId="3" fillId="0" borderId="65" xfId="25" applyFont="1" applyBorder="1" applyAlignment="1">
      <alignment horizontal="center" wrapText="1"/>
    </xf>
    <xf numFmtId="0" fontId="3" fillId="0" borderId="66" xfId="25" applyFont="1" applyBorder="1" applyAlignment="1">
      <alignment horizontal="center" wrapText="1"/>
    </xf>
    <xf numFmtId="0" fontId="3" fillId="0" borderId="27" xfId="24" applyFont="1" applyBorder="1" applyAlignment="1">
      <alignment horizontal="left" vertical="top" wrapText="1"/>
    </xf>
    <xf numFmtId="0" fontId="3" fillId="0" borderId="44" xfId="24" applyFont="1" applyBorder="1" applyAlignment="1">
      <alignment horizontal="left" vertical="top" wrapText="1"/>
    </xf>
    <xf numFmtId="0" fontId="3" fillId="0" borderId="45" xfId="24" applyFont="1" applyBorder="1" applyAlignment="1">
      <alignment horizontal="left" vertical="top" wrapText="1"/>
    </xf>
    <xf numFmtId="0" fontId="3" fillId="3" borderId="27" xfId="25" applyFont="1" applyFill="1" applyBorder="1" applyAlignment="1">
      <alignment horizontal="left" wrapText="1"/>
    </xf>
    <xf numFmtId="0" fontId="3" fillId="3" borderId="28" xfId="25" applyFont="1" applyFill="1" applyBorder="1" applyAlignment="1">
      <alignment horizontal="left" wrapText="1"/>
    </xf>
    <xf numFmtId="0" fontId="3" fillId="3" borderId="29" xfId="25" applyFont="1" applyFill="1" applyBorder="1" applyAlignment="1">
      <alignment horizontal="left" wrapText="1"/>
    </xf>
    <xf numFmtId="0" fontId="3" fillId="3" borderId="33" xfId="25" applyFont="1" applyFill="1" applyBorder="1" applyAlignment="1">
      <alignment horizontal="left" wrapText="1"/>
    </xf>
    <xf numFmtId="0" fontId="3" fillId="3" borderId="34" xfId="25" applyFont="1" applyFill="1" applyBorder="1" applyAlignment="1">
      <alignment horizontal="left" wrapText="1"/>
    </xf>
    <xf numFmtId="0" fontId="3" fillId="3" borderId="35" xfId="25" applyFont="1" applyFill="1" applyBorder="1" applyAlignment="1">
      <alignment horizontal="left" wrapText="1"/>
    </xf>
    <xf numFmtId="0" fontId="3" fillId="3" borderId="30" xfId="25" applyFont="1" applyFill="1" applyBorder="1" applyAlignment="1">
      <alignment horizontal="center" wrapText="1"/>
    </xf>
    <xf numFmtId="0" fontId="3" fillId="3" borderId="31" xfId="25" applyFont="1" applyFill="1" applyBorder="1" applyAlignment="1">
      <alignment horizontal="center" wrapText="1"/>
    </xf>
    <xf numFmtId="0" fontId="3" fillId="3" borderId="32" xfId="25" applyFont="1" applyFill="1" applyBorder="1" applyAlignment="1">
      <alignment horizontal="center" wrapText="1"/>
    </xf>
    <xf numFmtId="0" fontId="3" fillId="3" borderId="38" xfId="25" applyFont="1" applyFill="1" applyBorder="1" applyAlignment="1">
      <alignment horizontal="center" wrapText="1"/>
    </xf>
    <xf numFmtId="0" fontId="3" fillId="3" borderId="39" xfId="25" applyFont="1" applyFill="1" applyBorder="1" applyAlignment="1">
      <alignment horizontal="left" vertical="top" wrapText="1"/>
    </xf>
    <xf numFmtId="0" fontId="3" fillId="3" borderId="44" xfId="25" applyFont="1" applyFill="1" applyBorder="1" applyAlignment="1">
      <alignment horizontal="left" vertical="top" wrapText="1"/>
    </xf>
    <xf numFmtId="0" fontId="3" fillId="3" borderId="52" xfId="25" applyFont="1" applyFill="1" applyBorder="1" applyAlignment="1">
      <alignment horizontal="left" vertical="top" wrapText="1"/>
    </xf>
    <xf numFmtId="0" fontId="3" fillId="3" borderId="40" xfId="25" applyFont="1" applyFill="1" applyBorder="1" applyAlignment="1">
      <alignment horizontal="left" vertical="top" wrapText="1"/>
    </xf>
    <xf numFmtId="0" fontId="3" fillId="3" borderId="48" xfId="25" applyFont="1" applyFill="1" applyBorder="1" applyAlignment="1">
      <alignment horizontal="left" vertical="top" wrapText="1"/>
    </xf>
    <xf numFmtId="0" fontId="3" fillId="3" borderId="0" xfId="25" applyFont="1" applyFill="1" applyBorder="1" applyAlignment="1">
      <alignment horizontal="left" vertical="top" wrapText="1"/>
    </xf>
    <xf numFmtId="0" fontId="3" fillId="3" borderId="33" xfId="25" applyFont="1" applyFill="1" applyBorder="1" applyAlignment="1">
      <alignment horizontal="left" vertical="top" wrapText="1"/>
    </xf>
    <xf numFmtId="0" fontId="3" fillId="3" borderId="34" xfId="25" applyFont="1" applyFill="1" applyBorder="1" applyAlignment="1">
      <alignment horizontal="left" vertical="top" wrapText="1"/>
    </xf>
    <xf numFmtId="0" fontId="3" fillId="0" borderId="67" xfId="25" applyFont="1" applyBorder="1" applyAlignment="1">
      <alignment horizontal="left" wrapText="1"/>
    </xf>
    <xf numFmtId="0" fontId="3" fillId="0" borderId="0" xfId="25" applyFont="1" applyBorder="1" applyAlignment="1">
      <alignment horizontal="left" vertical="top" wrapText="1"/>
    </xf>
    <xf numFmtId="0" fontId="3" fillId="3" borderId="52" xfId="27" applyFont="1" applyFill="1" applyBorder="1" applyAlignment="1">
      <alignment horizontal="left" vertical="top" wrapText="1"/>
    </xf>
    <xf numFmtId="0" fontId="3" fillId="3" borderId="0" xfId="27" applyFont="1" applyFill="1" applyBorder="1" applyAlignment="1">
      <alignment horizontal="left" vertical="top" wrapText="1"/>
    </xf>
    <xf numFmtId="0" fontId="3" fillId="3" borderId="33" xfId="27" applyFont="1" applyFill="1" applyBorder="1" applyAlignment="1">
      <alignment horizontal="left" vertical="top" wrapText="1"/>
    </xf>
    <xf numFmtId="0" fontId="3" fillId="3" borderId="34" xfId="27" applyFont="1" applyFill="1" applyBorder="1" applyAlignment="1">
      <alignment horizontal="left" vertical="top" wrapText="1"/>
    </xf>
    <xf numFmtId="0" fontId="15" fillId="0" borderId="0" xfId="27" applyFont="1" applyBorder="1" applyAlignment="1">
      <alignment horizontal="center" vertical="center" wrapText="1"/>
    </xf>
    <xf numFmtId="0" fontId="3" fillId="0" borderId="67" xfId="27" applyFont="1" applyBorder="1" applyAlignment="1">
      <alignment horizontal="left" wrapText="1"/>
    </xf>
    <xf numFmtId="0" fontId="3" fillId="0" borderId="0" xfId="27" applyFont="1" applyBorder="1" applyAlignment="1">
      <alignment horizontal="left" vertical="top" wrapText="1"/>
    </xf>
    <xf numFmtId="0" fontId="3" fillId="3" borderId="27" xfId="27" applyFont="1" applyFill="1" applyBorder="1" applyAlignment="1">
      <alignment horizontal="left" wrapText="1"/>
    </xf>
    <xf numFmtId="0" fontId="3" fillId="3" borderId="28" xfId="27" applyFont="1" applyFill="1" applyBorder="1" applyAlignment="1">
      <alignment horizontal="left" wrapText="1"/>
    </xf>
    <xf numFmtId="0" fontId="3" fillId="3" borderId="29" xfId="27" applyFont="1" applyFill="1" applyBorder="1" applyAlignment="1">
      <alignment horizontal="left" wrapText="1"/>
    </xf>
    <xf numFmtId="0" fontId="3" fillId="3" borderId="33" xfId="27" applyFont="1" applyFill="1" applyBorder="1" applyAlignment="1">
      <alignment horizontal="left" wrapText="1"/>
    </xf>
    <xf numFmtId="0" fontId="3" fillId="3" borderId="34" xfId="27" applyFont="1" applyFill="1" applyBorder="1" applyAlignment="1">
      <alignment horizontal="left" wrapText="1"/>
    </xf>
    <xf numFmtId="0" fontId="3" fillId="3" borderId="35" xfId="27" applyFont="1" applyFill="1" applyBorder="1" applyAlignment="1">
      <alignment horizontal="left" wrapText="1"/>
    </xf>
    <xf numFmtId="0" fontId="3" fillId="3" borderId="30" xfId="27" applyFont="1" applyFill="1" applyBorder="1" applyAlignment="1">
      <alignment horizontal="center" wrapText="1"/>
    </xf>
    <xf numFmtId="0" fontId="3" fillId="3" borderId="31" xfId="27" applyFont="1" applyFill="1" applyBorder="1" applyAlignment="1">
      <alignment horizontal="center" wrapText="1"/>
    </xf>
    <xf numFmtId="0" fontId="3" fillId="3" borderId="32" xfId="27" applyFont="1" applyFill="1" applyBorder="1" applyAlignment="1">
      <alignment horizontal="center" wrapText="1"/>
    </xf>
    <xf numFmtId="0" fontId="3" fillId="3" borderId="38" xfId="27" applyFont="1" applyFill="1" applyBorder="1" applyAlignment="1">
      <alignment horizontal="center" wrapText="1"/>
    </xf>
    <xf numFmtId="0" fontId="3" fillId="3" borderId="39" xfId="27" applyFont="1" applyFill="1" applyBorder="1" applyAlignment="1">
      <alignment horizontal="left" vertical="top" wrapText="1"/>
    </xf>
    <xf numFmtId="0" fontId="3" fillId="3" borderId="44" xfId="27" applyFont="1" applyFill="1" applyBorder="1" applyAlignment="1">
      <alignment horizontal="left" vertical="top" wrapText="1"/>
    </xf>
    <xf numFmtId="0" fontId="3" fillId="3" borderId="40" xfId="27" applyFont="1" applyFill="1" applyBorder="1" applyAlignment="1">
      <alignment horizontal="left" vertical="top" wrapText="1"/>
    </xf>
    <xf numFmtId="0" fontId="3" fillId="3" borderId="48" xfId="27" applyFont="1" applyFill="1" applyBorder="1" applyAlignment="1">
      <alignment horizontal="left" vertical="top" wrapText="1"/>
    </xf>
    <xf numFmtId="0" fontId="3" fillId="0" borderId="56" xfId="27" applyFont="1" applyBorder="1" applyAlignment="1">
      <alignment horizontal="left" wrapText="1"/>
    </xf>
    <xf numFmtId="0" fontId="3" fillId="0" borderId="57" xfId="27" applyFont="1" applyBorder="1" applyAlignment="1">
      <alignment horizontal="left" wrapText="1"/>
    </xf>
    <xf numFmtId="0" fontId="3" fillId="0" borderId="58" xfId="27" applyFont="1" applyBorder="1" applyAlignment="1">
      <alignment horizontal="left" wrapText="1"/>
    </xf>
    <xf numFmtId="0" fontId="3" fillId="0" borderId="30" xfId="27" applyFont="1" applyBorder="1" applyAlignment="1">
      <alignment horizontal="center" wrapText="1"/>
    </xf>
    <xf numFmtId="0" fontId="3" fillId="0" borderId="31" xfId="27" applyFont="1" applyBorder="1" applyAlignment="1">
      <alignment horizontal="center" wrapText="1"/>
    </xf>
    <xf numFmtId="0" fontId="3" fillId="0" borderId="32" xfId="27" applyFont="1" applyBorder="1" applyAlignment="1">
      <alignment horizontal="center" wrapText="1"/>
    </xf>
    <xf numFmtId="0" fontId="3" fillId="0" borderId="64" xfId="27" applyFont="1" applyBorder="1" applyAlignment="1">
      <alignment horizontal="center" wrapText="1"/>
    </xf>
    <xf numFmtId="0" fontId="3" fillId="0" borderId="65" xfId="27" applyFont="1" applyBorder="1" applyAlignment="1">
      <alignment horizontal="center" wrapText="1"/>
    </xf>
    <xf numFmtId="0" fontId="3" fillId="0" borderId="66" xfId="27" applyFont="1" applyBorder="1" applyAlignment="1">
      <alignment horizontal="center" wrapText="1"/>
    </xf>
    <xf numFmtId="0" fontId="3" fillId="3" borderId="52" xfId="28" applyFont="1" applyFill="1" applyBorder="1" applyAlignment="1">
      <alignment horizontal="left" vertical="top" wrapText="1"/>
    </xf>
    <xf numFmtId="0" fontId="3" fillId="3" borderId="0" xfId="28" applyFont="1" applyFill="1" applyBorder="1" applyAlignment="1">
      <alignment horizontal="left" vertical="top" wrapText="1"/>
    </xf>
    <xf numFmtId="0" fontId="3" fillId="3" borderId="33" xfId="28" applyFont="1" applyFill="1" applyBorder="1" applyAlignment="1">
      <alignment horizontal="left" vertical="top" wrapText="1"/>
    </xf>
    <xf numFmtId="0" fontId="3" fillId="3" borderId="34" xfId="28" applyFont="1" applyFill="1" applyBorder="1" applyAlignment="1">
      <alignment horizontal="left" vertical="top" wrapText="1"/>
    </xf>
    <xf numFmtId="0" fontId="15" fillId="0" borderId="0" xfId="28" applyFont="1" applyBorder="1" applyAlignment="1">
      <alignment horizontal="center" vertical="center" wrapText="1"/>
    </xf>
    <xf numFmtId="0" fontId="3" fillId="0" borderId="67" xfId="28" applyFont="1" applyBorder="1" applyAlignment="1">
      <alignment horizontal="left" wrapText="1"/>
    </xf>
    <xf numFmtId="0" fontId="3" fillId="0" borderId="0" xfId="28" applyFont="1" applyBorder="1" applyAlignment="1">
      <alignment horizontal="left" vertical="top" wrapText="1"/>
    </xf>
    <xf numFmtId="0" fontId="3" fillId="3" borderId="27" xfId="28" applyFont="1" applyFill="1" applyBorder="1" applyAlignment="1">
      <alignment horizontal="left" wrapText="1"/>
    </xf>
    <xf numFmtId="0" fontId="3" fillId="3" borderId="28" xfId="28" applyFont="1" applyFill="1" applyBorder="1" applyAlignment="1">
      <alignment horizontal="left" wrapText="1"/>
    </xf>
    <xf numFmtId="0" fontId="3" fillId="3" borderId="29" xfId="28" applyFont="1" applyFill="1" applyBorder="1" applyAlignment="1">
      <alignment horizontal="left" wrapText="1"/>
    </xf>
    <xf numFmtId="0" fontId="3" fillId="3" borderId="33" xfId="28" applyFont="1" applyFill="1" applyBorder="1" applyAlignment="1">
      <alignment horizontal="left" wrapText="1"/>
    </xf>
    <xf numFmtId="0" fontId="3" fillId="3" borderId="34" xfId="28" applyFont="1" applyFill="1" applyBorder="1" applyAlignment="1">
      <alignment horizontal="left" wrapText="1"/>
    </xf>
    <xf numFmtId="0" fontId="3" fillId="3" borderId="35" xfId="28" applyFont="1" applyFill="1" applyBorder="1" applyAlignment="1">
      <alignment horizontal="left" wrapText="1"/>
    </xf>
    <xf numFmtId="0" fontId="3" fillId="3" borderId="30" xfId="28" applyFont="1" applyFill="1" applyBorder="1" applyAlignment="1">
      <alignment horizontal="center" wrapText="1"/>
    </xf>
    <xf numFmtId="0" fontId="3" fillId="3" borderId="31" xfId="28" applyFont="1" applyFill="1" applyBorder="1" applyAlignment="1">
      <alignment horizontal="center" wrapText="1"/>
    </xf>
    <xf numFmtId="0" fontId="3" fillId="3" borderId="32" xfId="28" applyFont="1" applyFill="1" applyBorder="1" applyAlignment="1">
      <alignment horizontal="center" wrapText="1"/>
    </xf>
    <xf numFmtId="0" fontId="3" fillId="3" borderId="38" xfId="28" applyFont="1" applyFill="1" applyBorder="1" applyAlignment="1">
      <alignment horizontal="center" wrapText="1"/>
    </xf>
    <xf numFmtId="0" fontId="3" fillId="3" borderId="39" xfId="28" applyFont="1" applyFill="1" applyBorder="1" applyAlignment="1">
      <alignment horizontal="left" vertical="top" wrapText="1"/>
    </xf>
    <xf numFmtId="0" fontId="3" fillId="3" borderId="44" xfId="28" applyFont="1" applyFill="1" applyBorder="1" applyAlignment="1">
      <alignment horizontal="left" vertical="top" wrapText="1"/>
    </xf>
    <xf numFmtId="0" fontId="3" fillId="3" borderId="40" xfId="28" applyFont="1" applyFill="1" applyBorder="1" applyAlignment="1">
      <alignment horizontal="left" vertical="top" wrapText="1"/>
    </xf>
    <xf numFmtId="0" fontId="3" fillId="3" borderId="48" xfId="28" applyFont="1" applyFill="1" applyBorder="1" applyAlignment="1">
      <alignment horizontal="left" vertical="top" wrapText="1"/>
    </xf>
    <xf numFmtId="0" fontId="3" fillId="0" borderId="56" xfId="28" applyFont="1" applyBorder="1" applyAlignment="1">
      <alignment horizontal="left" wrapText="1"/>
    </xf>
    <xf numFmtId="0" fontId="3" fillId="0" borderId="57" xfId="28" applyFont="1" applyBorder="1" applyAlignment="1">
      <alignment horizontal="left" wrapText="1"/>
    </xf>
    <xf numFmtId="0" fontId="3" fillId="0" borderId="58" xfId="28" applyFont="1" applyBorder="1" applyAlignment="1">
      <alignment horizontal="left" wrapText="1"/>
    </xf>
    <xf numFmtId="0" fontId="3" fillId="0" borderId="30" xfId="28" applyFont="1" applyBorder="1" applyAlignment="1">
      <alignment horizontal="center" wrapText="1"/>
    </xf>
    <xf numFmtId="0" fontId="3" fillId="0" borderId="31" xfId="28" applyFont="1" applyBorder="1" applyAlignment="1">
      <alignment horizontal="center" wrapText="1"/>
    </xf>
    <xf numFmtId="0" fontId="3" fillId="0" borderId="32" xfId="28" applyFont="1" applyBorder="1" applyAlignment="1">
      <alignment horizontal="center" wrapText="1"/>
    </xf>
    <xf numFmtId="0" fontId="3" fillId="0" borderId="64" xfId="28" applyFont="1" applyBorder="1" applyAlignment="1">
      <alignment horizontal="center" wrapText="1"/>
    </xf>
    <xf numFmtId="0" fontId="3" fillId="0" borderId="65" xfId="28" applyFont="1" applyBorder="1" applyAlignment="1">
      <alignment horizontal="center" wrapText="1"/>
    </xf>
    <xf numFmtId="0" fontId="3" fillId="0" borderId="66" xfId="28" applyFont="1" applyBorder="1" applyAlignment="1">
      <alignment horizontal="center" wrapText="1"/>
    </xf>
    <xf numFmtId="0" fontId="3" fillId="3" borderId="48" xfId="30" applyFont="1" applyFill="1" applyBorder="1" applyAlignment="1">
      <alignment horizontal="left" vertical="top" wrapText="1"/>
    </xf>
    <xf numFmtId="0" fontId="3" fillId="3" borderId="52" xfId="30" applyFont="1" applyFill="1" applyBorder="1" applyAlignment="1">
      <alignment horizontal="left" vertical="top" wrapText="1"/>
    </xf>
    <xf numFmtId="0" fontId="3" fillId="3" borderId="0" xfId="30" applyFont="1" applyFill="1" applyBorder="1" applyAlignment="1">
      <alignment horizontal="left" vertical="top" wrapText="1"/>
    </xf>
    <xf numFmtId="0" fontId="3" fillId="3" borderId="33" xfId="30" applyFont="1" applyFill="1" applyBorder="1" applyAlignment="1">
      <alignment horizontal="left" vertical="top" wrapText="1"/>
    </xf>
    <xf numFmtId="0" fontId="3" fillId="3" borderId="34" xfId="30" applyFont="1" applyFill="1" applyBorder="1" applyAlignment="1">
      <alignment horizontal="left" vertical="top" wrapText="1"/>
    </xf>
    <xf numFmtId="0" fontId="15" fillId="0" borderId="0" xfId="30" applyFont="1" applyBorder="1" applyAlignment="1">
      <alignment horizontal="center" vertical="center" wrapText="1"/>
    </xf>
    <xf numFmtId="0" fontId="3" fillId="0" borderId="0" xfId="30" applyFont="1" applyBorder="1" applyAlignment="1">
      <alignment horizontal="left" vertical="top" wrapText="1"/>
    </xf>
    <xf numFmtId="0" fontId="3" fillId="3" borderId="52" xfId="29" applyFont="1" applyFill="1" applyBorder="1" applyAlignment="1">
      <alignment horizontal="left" vertical="top" wrapText="1"/>
    </xf>
    <xf numFmtId="0" fontId="3" fillId="3" borderId="0" xfId="29" applyFont="1" applyFill="1" applyBorder="1" applyAlignment="1">
      <alignment horizontal="left" vertical="top" wrapText="1"/>
    </xf>
    <xf numFmtId="0" fontId="3" fillId="3" borderId="33" xfId="29" applyFont="1" applyFill="1" applyBorder="1" applyAlignment="1">
      <alignment horizontal="left" vertical="top" wrapText="1"/>
    </xf>
    <xf numFmtId="0" fontId="3" fillId="3" borderId="34" xfId="29" applyFont="1" applyFill="1" applyBorder="1" applyAlignment="1">
      <alignment horizontal="left" vertical="top" wrapText="1"/>
    </xf>
    <xf numFmtId="0" fontId="15" fillId="0" borderId="0" xfId="29" applyFont="1" applyBorder="1" applyAlignment="1">
      <alignment horizontal="center" vertical="center" wrapText="1"/>
    </xf>
    <xf numFmtId="0" fontId="3" fillId="0" borderId="0" xfId="29" applyFont="1" applyBorder="1" applyAlignment="1">
      <alignment horizontal="left" vertical="top" wrapText="1"/>
    </xf>
    <xf numFmtId="0" fontId="3" fillId="3" borderId="27" xfId="29" applyFont="1" applyFill="1" applyBorder="1" applyAlignment="1">
      <alignment horizontal="left" wrapText="1"/>
    </xf>
    <xf numFmtId="0" fontId="3" fillId="3" borderId="28" xfId="29" applyFont="1" applyFill="1" applyBorder="1" applyAlignment="1">
      <alignment horizontal="left" wrapText="1"/>
    </xf>
    <xf numFmtId="0" fontId="3" fillId="3" borderId="29" xfId="29" applyFont="1" applyFill="1" applyBorder="1" applyAlignment="1">
      <alignment horizontal="left" wrapText="1"/>
    </xf>
    <xf numFmtId="0" fontId="3" fillId="3" borderId="33" xfId="29" applyFont="1" applyFill="1" applyBorder="1" applyAlignment="1">
      <alignment horizontal="left" wrapText="1"/>
    </xf>
    <xf numFmtId="0" fontId="3" fillId="3" borderId="34" xfId="29" applyFont="1" applyFill="1" applyBorder="1" applyAlignment="1">
      <alignment horizontal="left" wrapText="1"/>
    </xf>
    <xf numFmtId="0" fontId="3" fillId="3" borderId="35" xfId="29" applyFont="1" applyFill="1" applyBorder="1" applyAlignment="1">
      <alignment horizontal="left" wrapText="1"/>
    </xf>
    <xf numFmtId="0" fontId="3" fillId="3" borderId="30" xfId="29" applyFont="1" applyFill="1" applyBorder="1" applyAlignment="1">
      <alignment horizontal="center" wrapText="1"/>
    </xf>
    <xf numFmtId="0" fontId="3" fillId="3" borderId="31" xfId="29" applyFont="1" applyFill="1" applyBorder="1" applyAlignment="1">
      <alignment horizontal="center" wrapText="1"/>
    </xf>
    <xf numFmtId="0" fontId="3" fillId="3" borderId="32" xfId="29" applyFont="1" applyFill="1" applyBorder="1" applyAlignment="1">
      <alignment horizontal="center" wrapText="1"/>
    </xf>
    <xf numFmtId="0" fontId="3" fillId="3" borderId="38" xfId="29" applyFont="1" applyFill="1" applyBorder="1" applyAlignment="1">
      <alignment horizontal="center" wrapText="1"/>
    </xf>
    <xf numFmtId="0" fontId="3" fillId="3" borderId="39" xfId="29" applyFont="1" applyFill="1" applyBorder="1" applyAlignment="1">
      <alignment horizontal="left" vertical="top" wrapText="1"/>
    </xf>
    <xf numFmtId="0" fontId="3" fillId="3" borderId="44" xfId="29" applyFont="1" applyFill="1" applyBorder="1" applyAlignment="1">
      <alignment horizontal="left" vertical="top" wrapText="1"/>
    </xf>
    <xf numFmtId="0" fontId="3" fillId="3" borderId="40" xfId="29" applyFont="1" applyFill="1" applyBorder="1" applyAlignment="1">
      <alignment horizontal="left" vertical="top" wrapText="1"/>
    </xf>
    <xf numFmtId="0" fontId="3" fillId="3" borderId="48" xfId="29" applyFont="1" applyFill="1" applyBorder="1" applyAlignment="1">
      <alignment horizontal="left" vertical="top" wrapText="1"/>
    </xf>
    <xf numFmtId="0" fontId="3" fillId="0" borderId="56" xfId="29" applyFont="1" applyBorder="1" applyAlignment="1">
      <alignment horizontal="left" wrapText="1"/>
    </xf>
    <xf numFmtId="0" fontId="3" fillId="0" borderId="57" xfId="29" applyFont="1" applyBorder="1" applyAlignment="1">
      <alignment horizontal="left" wrapText="1"/>
    </xf>
    <xf numFmtId="0" fontId="3" fillId="0" borderId="58" xfId="29" applyFont="1" applyBorder="1" applyAlignment="1">
      <alignment horizontal="left" wrapText="1"/>
    </xf>
    <xf numFmtId="0" fontId="3" fillId="0" borderId="30" xfId="29" applyFont="1" applyBorder="1" applyAlignment="1">
      <alignment horizontal="center" wrapText="1"/>
    </xf>
    <xf numFmtId="0" fontId="3" fillId="0" borderId="31" xfId="29" applyFont="1" applyBorder="1" applyAlignment="1">
      <alignment horizontal="center" wrapText="1"/>
    </xf>
    <xf numFmtId="0" fontId="3" fillId="0" borderId="32" xfId="29" applyFont="1" applyBorder="1" applyAlignment="1">
      <alignment horizontal="center" wrapText="1"/>
    </xf>
    <xf numFmtId="0" fontId="3" fillId="0" borderId="64" xfId="29" applyFont="1" applyBorder="1" applyAlignment="1">
      <alignment horizontal="center" wrapText="1"/>
    </xf>
    <xf numFmtId="0" fontId="3" fillId="0" borderId="65" xfId="29" applyFont="1" applyBorder="1" applyAlignment="1">
      <alignment horizontal="center" wrapText="1"/>
    </xf>
    <xf numFmtId="0" fontId="3" fillId="0" borderId="66" xfId="29" applyFont="1" applyBorder="1" applyAlignment="1">
      <alignment horizontal="center" wrapText="1"/>
    </xf>
    <xf numFmtId="0" fontId="3" fillId="0" borderId="67" xfId="29" applyFont="1" applyBorder="1" applyAlignment="1">
      <alignment horizontal="left" wrapText="1"/>
    </xf>
    <xf numFmtId="0" fontId="3" fillId="0" borderId="56" xfId="30" applyFont="1" applyBorder="1" applyAlignment="1">
      <alignment horizontal="left" wrapText="1"/>
    </xf>
    <xf numFmtId="0" fontId="3" fillId="0" borderId="57" xfId="30" applyFont="1" applyBorder="1" applyAlignment="1">
      <alignment horizontal="left" wrapText="1"/>
    </xf>
    <xf numFmtId="0" fontId="3" fillId="0" borderId="58" xfId="30" applyFont="1" applyBorder="1" applyAlignment="1">
      <alignment horizontal="left" wrapText="1"/>
    </xf>
    <xf numFmtId="0" fontId="3" fillId="0" borderId="30" xfId="30" applyFont="1" applyBorder="1" applyAlignment="1">
      <alignment horizontal="center" wrapText="1"/>
    </xf>
    <xf numFmtId="0" fontId="3" fillId="0" borderId="31" xfId="30" applyFont="1" applyBorder="1" applyAlignment="1">
      <alignment horizontal="center" wrapText="1"/>
    </xf>
    <xf numFmtId="0" fontId="3" fillId="0" borderId="32" xfId="30" applyFont="1" applyBorder="1" applyAlignment="1">
      <alignment horizontal="center" wrapText="1"/>
    </xf>
    <xf numFmtId="0" fontId="3" fillId="0" borderId="64" xfId="30" applyFont="1" applyBorder="1" applyAlignment="1">
      <alignment horizontal="center" wrapText="1"/>
    </xf>
    <xf numFmtId="0" fontId="3" fillId="0" borderId="65" xfId="30" applyFont="1" applyBorder="1" applyAlignment="1">
      <alignment horizontal="center" wrapText="1"/>
    </xf>
    <xf numFmtId="0" fontId="3" fillId="0" borderId="66" xfId="30" applyFont="1" applyBorder="1" applyAlignment="1">
      <alignment horizontal="center" wrapText="1"/>
    </xf>
    <xf numFmtId="0" fontId="3" fillId="3" borderId="27" xfId="30" applyFont="1" applyFill="1" applyBorder="1" applyAlignment="1">
      <alignment horizontal="left" wrapText="1"/>
    </xf>
    <xf numFmtId="0" fontId="3" fillId="3" borderId="28" xfId="30" applyFont="1" applyFill="1" applyBorder="1" applyAlignment="1">
      <alignment horizontal="left" wrapText="1"/>
    </xf>
    <xf numFmtId="0" fontId="3" fillId="3" borderId="29" xfId="30" applyFont="1" applyFill="1" applyBorder="1" applyAlignment="1">
      <alignment horizontal="left" wrapText="1"/>
    </xf>
    <xf numFmtId="0" fontId="3" fillId="3" borderId="33" xfId="30" applyFont="1" applyFill="1" applyBorder="1" applyAlignment="1">
      <alignment horizontal="left" wrapText="1"/>
    </xf>
    <xf numFmtId="0" fontId="3" fillId="3" borderId="34" xfId="30" applyFont="1" applyFill="1" applyBorder="1" applyAlignment="1">
      <alignment horizontal="left" wrapText="1"/>
    </xf>
    <xf numFmtId="0" fontId="3" fillId="3" borderId="35" xfId="30" applyFont="1" applyFill="1" applyBorder="1" applyAlignment="1">
      <alignment horizontal="left" wrapText="1"/>
    </xf>
    <xf numFmtId="0" fontId="3" fillId="3" borderId="30" xfId="30" applyFont="1" applyFill="1" applyBorder="1" applyAlignment="1">
      <alignment horizontal="center" wrapText="1"/>
    </xf>
    <xf numFmtId="0" fontId="3" fillId="3" borderId="31" xfId="30" applyFont="1" applyFill="1" applyBorder="1" applyAlignment="1">
      <alignment horizontal="center" wrapText="1"/>
    </xf>
    <xf numFmtId="0" fontId="3" fillId="3" borderId="32" xfId="30" applyFont="1" applyFill="1" applyBorder="1" applyAlignment="1">
      <alignment horizontal="center" wrapText="1"/>
    </xf>
    <xf numFmtId="0" fontId="3" fillId="3" borderId="38" xfId="30" applyFont="1" applyFill="1" applyBorder="1" applyAlignment="1">
      <alignment horizontal="center" wrapText="1"/>
    </xf>
    <xf numFmtId="0" fontId="3" fillId="3" borderId="39" xfId="30" applyFont="1" applyFill="1" applyBorder="1" applyAlignment="1">
      <alignment horizontal="left" vertical="top" wrapText="1"/>
    </xf>
    <xf numFmtId="0" fontId="3" fillId="3" borderId="44" xfId="30" applyFont="1" applyFill="1" applyBorder="1" applyAlignment="1">
      <alignment horizontal="left" vertical="top" wrapText="1"/>
    </xf>
    <xf numFmtId="0" fontId="3" fillId="3" borderId="40" xfId="30" applyFont="1" applyFill="1" applyBorder="1" applyAlignment="1">
      <alignment horizontal="left" vertical="top" wrapText="1"/>
    </xf>
    <xf numFmtId="0" fontId="15" fillId="3" borderId="0" xfId="29" applyFont="1" applyFill="1" applyBorder="1" applyAlignment="1">
      <alignment horizontal="center" vertical="center" wrapText="1"/>
    </xf>
    <xf numFmtId="0" fontId="15" fillId="0" borderId="0" xfId="31" applyFont="1" applyBorder="1" applyAlignment="1">
      <alignment horizontal="center" vertical="center" wrapText="1"/>
    </xf>
    <xf numFmtId="0" fontId="3" fillId="0" borderId="56" xfId="31" applyFont="1" applyBorder="1" applyAlignment="1">
      <alignment horizontal="left" wrapText="1"/>
    </xf>
    <xf numFmtId="0" fontId="3" fillId="0" borderId="57" xfId="31" applyFont="1" applyBorder="1" applyAlignment="1">
      <alignment horizontal="left" wrapText="1"/>
    </xf>
    <xf numFmtId="0" fontId="3" fillId="0" borderId="58" xfId="31" applyFont="1" applyBorder="1" applyAlignment="1">
      <alignment horizontal="left" wrapText="1"/>
    </xf>
    <xf numFmtId="0" fontId="3" fillId="0" borderId="30" xfId="31" applyFont="1" applyBorder="1" applyAlignment="1">
      <alignment horizontal="center" wrapText="1"/>
    </xf>
    <xf numFmtId="0" fontId="3" fillId="0" borderId="31" xfId="31" applyFont="1" applyBorder="1" applyAlignment="1">
      <alignment horizontal="center" wrapText="1"/>
    </xf>
    <xf numFmtId="0" fontId="3" fillId="0" borderId="32" xfId="31" applyFont="1" applyBorder="1" applyAlignment="1">
      <alignment horizontal="center" wrapText="1"/>
    </xf>
    <xf numFmtId="0" fontId="3" fillId="0" borderId="64" xfId="31" applyFont="1" applyBorder="1" applyAlignment="1">
      <alignment horizontal="center" wrapText="1"/>
    </xf>
    <xf numFmtId="0" fontId="3" fillId="0" borderId="65" xfId="31" applyFont="1" applyBorder="1" applyAlignment="1">
      <alignment horizontal="center" wrapText="1"/>
    </xf>
    <xf numFmtId="0" fontId="3" fillId="0" borderId="66" xfId="31" applyFont="1" applyBorder="1" applyAlignment="1">
      <alignment horizontal="center" wrapText="1"/>
    </xf>
    <xf numFmtId="0" fontId="3" fillId="3" borderId="27" xfId="31" applyFont="1" applyFill="1" applyBorder="1" applyAlignment="1">
      <alignment horizontal="left" wrapText="1"/>
    </xf>
    <xf numFmtId="0" fontId="3" fillId="3" borderId="28" xfId="31" applyFont="1" applyFill="1" applyBorder="1" applyAlignment="1">
      <alignment horizontal="left" wrapText="1"/>
    </xf>
    <xf numFmtId="0" fontId="3" fillId="3" borderId="29" xfId="31" applyFont="1" applyFill="1" applyBorder="1" applyAlignment="1">
      <alignment horizontal="left" wrapText="1"/>
    </xf>
    <xf numFmtId="0" fontId="3" fillId="3" borderId="33" xfId="31" applyFont="1" applyFill="1" applyBorder="1" applyAlignment="1">
      <alignment horizontal="left" wrapText="1"/>
    </xf>
    <xf numFmtId="0" fontId="3" fillId="3" borderId="34" xfId="31" applyFont="1" applyFill="1" applyBorder="1" applyAlignment="1">
      <alignment horizontal="left" wrapText="1"/>
    </xf>
    <xf numFmtId="0" fontId="3" fillId="3" borderId="35" xfId="31" applyFont="1" applyFill="1" applyBorder="1" applyAlignment="1">
      <alignment horizontal="left" wrapText="1"/>
    </xf>
    <xf numFmtId="0" fontId="3" fillId="3" borderId="30" xfId="31" applyFont="1" applyFill="1" applyBorder="1" applyAlignment="1">
      <alignment horizontal="center" wrapText="1"/>
    </xf>
    <xf numFmtId="0" fontId="3" fillId="3" borderId="31" xfId="31" applyFont="1" applyFill="1" applyBorder="1" applyAlignment="1">
      <alignment horizontal="center" wrapText="1"/>
    </xf>
    <xf numFmtId="0" fontId="3" fillId="3" borderId="32" xfId="31" applyFont="1" applyFill="1" applyBorder="1" applyAlignment="1">
      <alignment horizontal="center" wrapText="1"/>
    </xf>
    <xf numFmtId="0" fontId="3" fillId="3" borderId="38" xfId="31" applyFont="1" applyFill="1" applyBorder="1" applyAlignment="1">
      <alignment horizontal="center" wrapText="1"/>
    </xf>
    <xf numFmtId="0" fontId="3" fillId="3" borderId="39" xfId="31" applyFont="1" applyFill="1" applyBorder="1" applyAlignment="1">
      <alignment horizontal="left" vertical="top" wrapText="1"/>
    </xf>
    <xf numFmtId="0" fontId="3" fillId="3" borderId="44" xfId="31" applyFont="1" applyFill="1" applyBorder="1" applyAlignment="1">
      <alignment horizontal="left" vertical="top" wrapText="1"/>
    </xf>
    <xf numFmtId="0" fontId="3" fillId="3" borderId="52" xfId="31" applyFont="1" applyFill="1" applyBorder="1" applyAlignment="1">
      <alignment horizontal="left" vertical="top" wrapText="1"/>
    </xf>
    <xf numFmtId="0" fontId="3" fillId="3" borderId="40" xfId="31" applyFont="1" applyFill="1" applyBorder="1" applyAlignment="1">
      <alignment horizontal="left" vertical="top" wrapText="1"/>
    </xf>
    <xf numFmtId="0" fontId="3" fillId="3" borderId="48" xfId="31" applyFont="1" applyFill="1" applyBorder="1" applyAlignment="1">
      <alignment horizontal="left" vertical="top" wrapText="1"/>
    </xf>
    <xf numFmtId="0" fontId="3" fillId="3" borderId="0" xfId="31" applyFont="1" applyFill="1" applyBorder="1" applyAlignment="1">
      <alignment horizontal="left" vertical="top" wrapText="1"/>
    </xf>
    <xf numFmtId="0" fontId="3" fillId="3" borderId="33" xfId="31" applyFont="1" applyFill="1" applyBorder="1" applyAlignment="1">
      <alignment horizontal="left" vertical="top" wrapText="1"/>
    </xf>
    <xf numFmtId="0" fontId="3" fillId="3" borderId="34" xfId="31" applyFont="1" applyFill="1" applyBorder="1" applyAlignment="1">
      <alignment horizontal="left" vertical="top" wrapText="1"/>
    </xf>
    <xf numFmtId="0" fontId="3" fillId="0" borderId="0" xfId="31" applyFont="1" applyBorder="1" applyAlignment="1">
      <alignment horizontal="left" vertical="top" wrapText="1"/>
    </xf>
    <xf numFmtId="0" fontId="15" fillId="0" borderId="0" xfId="32" applyFont="1" applyBorder="1" applyAlignment="1">
      <alignment horizontal="center" vertical="center" wrapText="1"/>
    </xf>
    <xf numFmtId="0" fontId="3" fillId="0" borderId="56" xfId="32" applyFont="1" applyBorder="1" applyAlignment="1">
      <alignment horizontal="left" wrapText="1"/>
    </xf>
    <xf numFmtId="0" fontId="3" fillId="0" borderId="57" xfId="32" applyFont="1" applyBorder="1" applyAlignment="1">
      <alignment horizontal="left" wrapText="1"/>
    </xf>
    <xf numFmtId="0" fontId="3" fillId="0" borderId="58" xfId="32" applyFont="1" applyBorder="1" applyAlignment="1">
      <alignment horizontal="left" wrapText="1"/>
    </xf>
    <xf numFmtId="0" fontId="3" fillId="0" borderId="30" xfId="32" applyFont="1" applyBorder="1" applyAlignment="1">
      <alignment horizontal="center" wrapText="1"/>
    </xf>
    <xf numFmtId="0" fontId="3" fillId="0" borderId="31" xfId="32" applyFont="1" applyBorder="1" applyAlignment="1">
      <alignment horizontal="center" wrapText="1"/>
    </xf>
    <xf numFmtId="0" fontId="3" fillId="0" borderId="32" xfId="32" applyFont="1" applyBorder="1" applyAlignment="1">
      <alignment horizontal="center" wrapText="1"/>
    </xf>
    <xf numFmtId="0" fontId="3" fillId="0" borderId="64" xfId="32" applyFont="1" applyBorder="1" applyAlignment="1">
      <alignment horizontal="center" wrapText="1"/>
    </xf>
    <xf numFmtId="0" fontId="3" fillId="0" borderId="65" xfId="32" applyFont="1" applyBorder="1" applyAlignment="1">
      <alignment horizontal="center" wrapText="1"/>
    </xf>
    <xf numFmtId="0" fontId="3" fillId="0" borderId="66" xfId="32" applyFont="1" applyBorder="1" applyAlignment="1">
      <alignment horizontal="center" wrapText="1"/>
    </xf>
    <xf numFmtId="0" fontId="3" fillId="3" borderId="32" xfId="32" applyFont="1" applyFill="1" applyBorder="1" applyAlignment="1">
      <alignment horizontal="center" wrapText="1"/>
    </xf>
    <xf numFmtId="0" fontId="3" fillId="3" borderId="38" xfId="32" applyFont="1" applyFill="1" applyBorder="1" applyAlignment="1">
      <alignment horizontal="center" wrapText="1"/>
    </xf>
    <xf numFmtId="0" fontId="3" fillId="3" borderId="39" xfId="32" applyFont="1" applyFill="1" applyBorder="1" applyAlignment="1">
      <alignment horizontal="left" vertical="top" wrapText="1"/>
    </xf>
    <xf numFmtId="0" fontId="3" fillId="3" borderId="44" xfId="32" applyFont="1" applyFill="1" applyBorder="1" applyAlignment="1">
      <alignment horizontal="left" vertical="top" wrapText="1"/>
    </xf>
    <xf numFmtId="0" fontId="3" fillId="3" borderId="52" xfId="32" applyFont="1" applyFill="1" applyBorder="1" applyAlignment="1">
      <alignment horizontal="left" vertical="top" wrapText="1"/>
    </xf>
    <xf numFmtId="0" fontId="3" fillId="3" borderId="40" xfId="32" applyFont="1" applyFill="1" applyBorder="1" applyAlignment="1">
      <alignment horizontal="left" vertical="top" wrapText="1"/>
    </xf>
    <xf numFmtId="0" fontId="3" fillId="3" borderId="48" xfId="32" applyFont="1" applyFill="1" applyBorder="1" applyAlignment="1">
      <alignment horizontal="left" vertical="top" wrapText="1"/>
    </xf>
    <xf numFmtId="0" fontId="3" fillId="3" borderId="0" xfId="32" applyFont="1" applyFill="1" applyBorder="1" applyAlignment="1">
      <alignment horizontal="left" vertical="top" wrapText="1"/>
    </xf>
    <xf numFmtId="0" fontId="3" fillId="3" borderId="33" xfId="32" applyFont="1" applyFill="1" applyBorder="1" applyAlignment="1">
      <alignment horizontal="left" vertical="top" wrapText="1"/>
    </xf>
    <xf numFmtId="0" fontId="3" fillId="3" borderId="34" xfId="32" applyFont="1" applyFill="1" applyBorder="1" applyAlignment="1">
      <alignment horizontal="left" vertical="top" wrapText="1"/>
    </xf>
    <xf numFmtId="0" fontId="3" fillId="0" borderId="67" xfId="32" applyFont="1" applyBorder="1" applyAlignment="1">
      <alignment horizontal="left" wrapText="1"/>
    </xf>
    <xf numFmtId="0" fontId="3" fillId="0" borderId="0" xfId="32" applyFont="1" applyBorder="1" applyAlignment="1">
      <alignment horizontal="left" vertical="top" wrapText="1"/>
    </xf>
    <xf numFmtId="0" fontId="3" fillId="3" borderId="27" xfId="32" applyFont="1" applyFill="1" applyBorder="1" applyAlignment="1">
      <alignment horizontal="left" wrapText="1"/>
    </xf>
    <xf numFmtId="0" fontId="3" fillId="3" borderId="28" xfId="32" applyFont="1" applyFill="1" applyBorder="1" applyAlignment="1">
      <alignment horizontal="left" wrapText="1"/>
    </xf>
    <xf numFmtId="0" fontId="3" fillId="3" borderId="29" xfId="32" applyFont="1" applyFill="1" applyBorder="1" applyAlignment="1">
      <alignment horizontal="left" wrapText="1"/>
    </xf>
    <xf numFmtId="0" fontId="3" fillId="3" borderId="33" xfId="32" applyFont="1" applyFill="1" applyBorder="1" applyAlignment="1">
      <alignment horizontal="left" wrapText="1"/>
    </xf>
    <xf numFmtId="0" fontId="3" fillId="3" borderId="34" xfId="32" applyFont="1" applyFill="1" applyBorder="1" applyAlignment="1">
      <alignment horizontal="left" wrapText="1"/>
    </xf>
    <xf numFmtId="0" fontId="3" fillId="3" borderId="35" xfId="32" applyFont="1" applyFill="1" applyBorder="1" applyAlignment="1">
      <alignment horizontal="left" wrapText="1"/>
    </xf>
    <xf numFmtId="0" fontId="3" fillId="3" borderId="30" xfId="32" applyFont="1" applyFill="1" applyBorder="1" applyAlignment="1">
      <alignment horizontal="center" wrapText="1"/>
    </xf>
    <xf numFmtId="0" fontId="3" fillId="3" borderId="31" xfId="32" applyFont="1" applyFill="1" applyBorder="1" applyAlignment="1">
      <alignment horizontal="center" wrapText="1"/>
    </xf>
    <xf numFmtId="0" fontId="3" fillId="3" borderId="52" xfId="34" applyFont="1" applyFill="1" applyBorder="1" applyAlignment="1">
      <alignment horizontal="left" vertical="top" wrapText="1"/>
    </xf>
    <xf numFmtId="0" fontId="3" fillId="3" borderId="0" xfId="34" applyFont="1" applyFill="1" applyBorder="1" applyAlignment="1">
      <alignment horizontal="left" vertical="top" wrapText="1"/>
    </xf>
    <xf numFmtId="0" fontId="3" fillId="3" borderId="33" xfId="34" applyFont="1" applyFill="1" applyBorder="1" applyAlignment="1">
      <alignment horizontal="left" vertical="top" wrapText="1"/>
    </xf>
    <xf numFmtId="0" fontId="3" fillId="3" borderId="34" xfId="34" applyFont="1" applyFill="1" applyBorder="1" applyAlignment="1">
      <alignment horizontal="left" vertical="top" wrapText="1"/>
    </xf>
    <xf numFmtId="0" fontId="15" fillId="0" borderId="0" xfId="34" applyFont="1" applyBorder="1" applyAlignment="1">
      <alignment horizontal="center" vertical="center" wrapText="1"/>
    </xf>
    <xf numFmtId="0" fontId="3" fillId="0" borderId="67" xfId="34" applyFont="1" applyBorder="1" applyAlignment="1">
      <alignment horizontal="left" wrapText="1"/>
    </xf>
    <xf numFmtId="0" fontId="3" fillId="0" borderId="0" xfId="34" applyFont="1" applyBorder="1" applyAlignment="1">
      <alignment horizontal="left" vertical="top" wrapText="1"/>
    </xf>
    <xf numFmtId="0" fontId="3" fillId="3" borderId="27" xfId="34" applyFont="1" applyFill="1" applyBorder="1" applyAlignment="1">
      <alignment horizontal="left" wrapText="1"/>
    </xf>
    <xf numFmtId="0" fontId="3" fillId="3" borderId="28" xfId="34" applyFont="1" applyFill="1" applyBorder="1" applyAlignment="1">
      <alignment horizontal="left" wrapText="1"/>
    </xf>
    <xf numFmtId="0" fontId="3" fillId="3" borderId="29" xfId="34" applyFont="1" applyFill="1" applyBorder="1" applyAlignment="1">
      <alignment horizontal="left" wrapText="1"/>
    </xf>
    <xf numFmtId="0" fontId="3" fillId="3" borderId="33" xfId="34" applyFont="1" applyFill="1" applyBorder="1" applyAlignment="1">
      <alignment horizontal="left" wrapText="1"/>
    </xf>
    <xf numFmtId="0" fontId="3" fillId="3" borderId="34" xfId="34" applyFont="1" applyFill="1" applyBorder="1" applyAlignment="1">
      <alignment horizontal="left" wrapText="1"/>
    </xf>
    <xf numFmtId="0" fontId="3" fillId="3" borderId="35" xfId="34" applyFont="1" applyFill="1" applyBorder="1" applyAlignment="1">
      <alignment horizontal="left" wrapText="1"/>
    </xf>
    <xf numFmtId="0" fontId="3" fillId="3" borderId="30" xfId="34" applyFont="1" applyFill="1" applyBorder="1" applyAlignment="1">
      <alignment horizontal="center" wrapText="1"/>
    </xf>
    <xf numFmtId="0" fontId="3" fillId="3" borderId="31" xfId="34" applyFont="1" applyFill="1" applyBorder="1" applyAlignment="1">
      <alignment horizontal="center" wrapText="1"/>
    </xf>
    <xf numFmtId="0" fontId="3" fillId="3" borderId="32" xfId="34" applyFont="1" applyFill="1" applyBorder="1" applyAlignment="1">
      <alignment horizontal="center" wrapText="1"/>
    </xf>
    <xf numFmtId="0" fontId="3" fillId="3" borderId="38" xfId="34" applyFont="1" applyFill="1" applyBorder="1" applyAlignment="1">
      <alignment horizontal="center" wrapText="1"/>
    </xf>
    <xf numFmtId="0" fontId="3" fillId="3" borderId="39" xfId="34" applyFont="1" applyFill="1" applyBorder="1" applyAlignment="1">
      <alignment horizontal="left" vertical="top" wrapText="1"/>
    </xf>
    <xf numFmtId="0" fontId="3" fillId="3" borderId="44" xfId="34" applyFont="1" applyFill="1" applyBorder="1" applyAlignment="1">
      <alignment horizontal="left" vertical="top" wrapText="1"/>
    </xf>
    <xf numFmtId="0" fontId="3" fillId="3" borderId="40" xfId="34" applyFont="1" applyFill="1" applyBorder="1" applyAlignment="1">
      <alignment horizontal="left" vertical="top" wrapText="1"/>
    </xf>
    <xf numFmtId="0" fontId="3" fillId="3" borderId="48" xfId="34" applyFont="1" applyFill="1" applyBorder="1" applyAlignment="1">
      <alignment horizontal="left" vertical="top" wrapText="1"/>
    </xf>
    <xf numFmtId="0" fontId="3" fillId="3" borderId="52" xfId="33" applyFont="1" applyFill="1" applyBorder="1" applyAlignment="1">
      <alignment horizontal="left" vertical="top" wrapText="1"/>
    </xf>
    <xf numFmtId="0" fontId="3" fillId="3" borderId="0" xfId="33" applyFont="1" applyFill="1" applyBorder="1" applyAlignment="1">
      <alignment horizontal="left" vertical="top" wrapText="1"/>
    </xf>
    <xf numFmtId="0" fontId="3" fillId="3" borderId="33" xfId="33" applyFont="1" applyFill="1" applyBorder="1" applyAlignment="1">
      <alignment horizontal="left" vertical="top" wrapText="1"/>
    </xf>
    <xf numFmtId="0" fontId="3" fillId="3" borderId="34" xfId="33" applyFont="1" applyFill="1" applyBorder="1" applyAlignment="1">
      <alignment horizontal="left" vertical="top" wrapText="1"/>
    </xf>
    <xf numFmtId="0" fontId="15" fillId="0" borderId="0" xfId="33" applyFont="1" applyBorder="1" applyAlignment="1">
      <alignment horizontal="center" vertical="center" wrapText="1"/>
    </xf>
    <xf numFmtId="0" fontId="3" fillId="0" borderId="67" xfId="33" applyFont="1" applyBorder="1" applyAlignment="1">
      <alignment horizontal="left" wrapText="1"/>
    </xf>
    <xf numFmtId="0" fontId="3" fillId="0" borderId="0" xfId="33" applyFont="1" applyBorder="1" applyAlignment="1">
      <alignment horizontal="left" vertical="top" wrapText="1"/>
    </xf>
    <xf numFmtId="0" fontId="3" fillId="3" borderId="27" xfId="33" applyFont="1" applyFill="1" applyBorder="1" applyAlignment="1">
      <alignment horizontal="left" wrapText="1"/>
    </xf>
    <xf numFmtId="0" fontId="3" fillId="3" borderId="28" xfId="33" applyFont="1" applyFill="1" applyBorder="1" applyAlignment="1">
      <alignment horizontal="left" wrapText="1"/>
    </xf>
    <xf numFmtId="0" fontId="3" fillId="3" borderId="29" xfId="33" applyFont="1" applyFill="1" applyBorder="1" applyAlignment="1">
      <alignment horizontal="left" wrapText="1"/>
    </xf>
    <xf numFmtId="0" fontId="3" fillId="3" borderId="33" xfId="33" applyFont="1" applyFill="1" applyBorder="1" applyAlignment="1">
      <alignment horizontal="left" wrapText="1"/>
    </xf>
    <xf numFmtId="0" fontId="3" fillId="3" borderId="34" xfId="33" applyFont="1" applyFill="1" applyBorder="1" applyAlignment="1">
      <alignment horizontal="left" wrapText="1"/>
    </xf>
    <xf numFmtId="0" fontId="3" fillId="3" borderId="35" xfId="33" applyFont="1" applyFill="1" applyBorder="1" applyAlignment="1">
      <alignment horizontal="left" wrapText="1"/>
    </xf>
    <xf numFmtId="0" fontId="3" fillId="3" borderId="30" xfId="33" applyFont="1" applyFill="1" applyBorder="1" applyAlignment="1">
      <alignment horizontal="center" wrapText="1"/>
    </xf>
    <xf numFmtId="0" fontId="3" fillId="3" borderId="31" xfId="33" applyFont="1" applyFill="1" applyBorder="1" applyAlignment="1">
      <alignment horizontal="center" wrapText="1"/>
    </xf>
    <xf numFmtId="0" fontId="3" fillId="0" borderId="56" xfId="33" applyFont="1" applyBorder="1" applyAlignment="1">
      <alignment horizontal="left" wrapText="1"/>
    </xf>
    <xf numFmtId="0" fontId="3" fillId="0" borderId="57" xfId="33" applyFont="1" applyBorder="1" applyAlignment="1">
      <alignment horizontal="left" wrapText="1"/>
    </xf>
    <xf numFmtId="0" fontId="3" fillId="0" borderId="58" xfId="33" applyFont="1" applyBorder="1" applyAlignment="1">
      <alignment horizontal="left" wrapText="1"/>
    </xf>
    <xf numFmtId="0" fontId="3" fillId="0" borderId="30" xfId="33" applyFont="1" applyBorder="1" applyAlignment="1">
      <alignment horizontal="center" wrapText="1"/>
    </xf>
    <xf numFmtId="0" fontId="3" fillId="0" borderId="31" xfId="33" applyFont="1" applyBorder="1" applyAlignment="1">
      <alignment horizontal="center" wrapText="1"/>
    </xf>
    <xf numFmtId="0" fontId="3" fillId="0" borderId="32" xfId="33" applyFont="1" applyBorder="1" applyAlignment="1">
      <alignment horizontal="center" wrapText="1"/>
    </xf>
    <xf numFmtId="0" fontId="3" fillId="0" borderId="64" xfId="33" applyFont="1" applyBorder="1" applyAlignment="1">
      <alignment horizontal="center" wrapText="1"/>
    </xf>
    <xf numFmtId="0" fontId="3" fillId="0" borderId="65" xfId="33" applyFont="1" applyBorder="1" applyAlignment="1">
      <alignment horizontal="center" wrapText="1"/>
    </xf>
    <xf numFmtId="0" fontId="3" fillId="0" borderId="66" xfId="33" applyFont="1" applyBorder="1" applyAlignment="1">
      <alignment horizontal="center" wrapText="1"/>
    </xf>
    <xf numFmtId="0" fontId="3" fillId="0" borderId="56" xfId="34" applyFont="1" applyBorder="1" applyAlignment="1">
      <alignment horizontal="left" wrapText="1"/>
    </xf>
    <xf numFmtId="0" fontId="3" fillId="0" borderId="57" xfId="34" applyFont="1" applyBorder="1" applyAlignment="1">
      <alignment horizontal="left" wrapText="1"/>
    </xf>
    <xf numFmtId="0" fontId="3" fillId="0" borderId="58" xfId="34" applyFont="1" applyBorder="1" applyAlignment="1">
      <alignment horizontal="left" wrapText="1"/>
    </xf>
    <xf numFmtId="0" fontId="3" fillId="0" borderId="30" xfId="34" applyFont="1" applyBorder="1" applyAlignment="1">
      <alignment horizontal="center" wrapText="1"/>
    </xf>
    <xf numFmtId="0" fontId="3" fillId="0" borderId="31" xfId="34" applyFont="1" applyBorder="1" applyAlignment="1">
      <alignment horizontal="center" wrapText="1"/>
    </xf>
    <xf numFmtId="0" fontId="3" fillId="0" borderId="32" xfId="34" applyFont="1" applyBorder="1" applyAlignment="1">
      <alignment horizontal="center" wrapText="1"/>
    </xf>
    <xf numFmtId="0" fontId="3" fillId="0" borderId="64" xfId="34" applyFont="1" applyBorder="1" applyAlignment="1">
      <alignment horizontal="center" wrapText="1"/>
    </xf>
    <xf numFmtId="0" fontId="3" fillId="0" borderId="65" xfId="34" applyFont="1" applyBorder="1" applyAlignment="1">
      <alignment horizontal="center" wrapText="1"/>
    </xf>
    <xf numFmtId="0" fontId="3" fillId="0" borderId="66" xfId="34" applyFont="1" applyBorder="1" applyAlignment="1">
      <alignment horizontal="center" wrapText="1"/>
    </xf>
    <xf numFmtId="0" fontId="3" fillId="3" borderId="32" xfId="33" applyFont="1" applyFill="1" applyBorder="1" applyAlignment="1">
      <alignment horizontal="center" wrapText="1"/>
    </xf>
    <xf numFmtId="0" fontId="3" fillId="3" borderId="38" xfId="33" applyFont="1" applyFill="1" applyBorder="1" applyAlignment="1">
      <alignment horizontal="center" wrapText="1"/>
    </xf>
    <xf numFmtId="0" fontId="3" fillId="3" borderId="39" xfId="33" applyFont="1" applyFill="1" applyBorder="1" applyAlignment="1">
      <alignment horizontal="left" vertical="top" wrapText="1"/>
    </xf>
    <xf numFmtId="0" fontId="3" fillId="3" borderId="44" xfId="33" applyFont="1" applyFill="1" applyBorder="1" applyAlignment="1">
      <alignment horizontal="left" vertical="top" wrapText="1"/>
    </xf>
    <xf numFmtId="0" fontId="3" fillId="3" borderId="40" xfId="33" applyFont="1" applyFill="1" applyBorder="1" applyAlignment="1">
      <alignment horizontal="left" vertical="top" wrapText="1"/>
    </xf>
    <xf numFmtId="0" fontId="3" fillId="3" borderId="48" xfId="33" applyFont="1" applyFill="1" applyBorder="1" applyAlignment="1">
      <alignment horizontal="left" vertical="top" wrapText="1"/>
    </xf>
    <xf numFmtId="0" fontId="3" fillId="0" borderId="67" xfId="35" applyFont="1" applyBorder="1" applyAlignment="1">
      <alignment horizontal="left" wrapText="1"/>
    </xf>
    <xf numFmtId="0" fontId="3" fillId="0" borderId="0" xfId="35" applyFont="1" applyBorder="1" applyAlignment="1">
      <alignment horizontal="left" vertical="top" wrapText="1"/>
    </xf>
    <xf numFmtId="0" fontId="15" fillId="0" borderId="0" xfId="35" applyFont="1" applyBorder="1" applyAlignment="1">
      <alignment horizontal="center" vertical="center" wrapText="1"/>
    </xf>
    <xf numFmtId="0" fontId="3" fillId="3" borderId="27" xfId="35" applyFont="1" applyFill="1" applyBorder="1" applyAlignment="1">
      <alignment horizontal="left" wrapText="1"/>
    </xf>
    <xf numFmtId="0" fontId="3" fillId="3" borderId="28" xfId="35" applyFont="1" applyFill="1" applyBorder="1" applyAlignment="1">
      <alignment horizontal="left" wrapText="1"/>
    </xf>
    <xf numFmtId="0" fontId="3" fillId="3" borderId="29" xfId="35" applyFont="1" applyFill="1" applyBorder="1" applyAlignment="1">
      <alignment horizontal="left" wrapText="1"/>
    </xf>
    <xf numFmtId="0" fontId="3" fillId="3" borderId="33" xfId="35" applyFont="1" applyFill="1" applyBorder="1" applyAlignment="1">
      <alignment horizontal="left" wrapText="1"/>
    </xf>
    <xf numFmtId="0" fontId="3" fillId="3" borderId="34" xfId="35" applyFont="1" applyFill="1" applyBorder="1" applyAlignment="1">
      <alignment horizontal="left" wrapText="1"/>
    </xf>
    <xf numFmtId="0" fontId="3" fillId="3" borderId="35" xfId="35" applyFont="1" applyFill="1" applyBorder="1" applyAlignment="1">
      <alignment horizontal="left" wrapText="1"/>
    </xf>
    <xf numFmtId="0" fontId="3" fillId="3" borderId="30" xfId="35" applyFont="1" applyFill="1" applyBorder="1" applyAlignment="1">
      <alignment horizontal="center" wrapText="1"/>
    </xf>
    <xf numFmtId="0" fontId="3" fillId="3" borderId="31" xfId="35" applyFont="1" applyFill="1" applyBorder="1" applyAlignment="1">
      <alignment horizontal="center" wrapText="1"/>
    </xf>
    <xf numFmtId="0" fontId="3" fillId="3" borderId="32" xfId="35" applyFont="1" applyFill="1" applyBorder="1" applyAlignment="1">
      <alignment horizontal="center" wrapText="1"/>
    </xf>
    <xf numFmtId="0" fontId="3" fillId="3" borderId="38" xfId="35" applyFont="1" applyFill="1" applyBorder="1" applyAlignment="1">
      <alignment horizontal="center" wrapText="1"/>
    </xf>
    <xf numFmtId="0" fontId="3" fillId="3" borderId="39" xfId="35" applyFont="1" applyFill="1" applyBorder="1" applyAlignment="1">
      <alignment horizontal="left" vertical="top" wrapText="1"/>
    </xf>
    <xf numFmtId="0" fontId="3" fillId="3" borderId="44" xfId="35" applyFont="1" applyFill="1" applyBorder="1" applyAlignment="1">
      <alignment horizontal="left" vertical="top" wrapText="1"/>
    </xf>
    <xf numFmtId="0" fontId="3" fillId="3" borderId="52" xfId="35" applyFont="1" applyFill="1" applyBorder="1" applyAlignment="1">
      <alignment horizontal="left" vertical="top" wrapText="1"/>
    </xf>
    <xf numFmtId="0" fontId="3" fillId="3" borderId="40" xfId="35" applyFont="1" applyFill="1" applyBorder="1" applyAlignment="1">
      <alignment horizontal="left" vertical="top" wrapText="1"/>
    </xf>
    <xf numFmtId="0" fontId="3" fillId="3" borderId="48" xfId="35" applyFont="1" applyFill="1" applyBorder="1" applyAlignment="1">
      <alignment horizontal="left" vertical="top" wrapText="1"/>
    </xf>
    <xf numFmtId="0" fontId="3" fillId="0" borderId="56" xfId="35" applyFont="1" applyBorder="1" applyAlignment="1">
      <alignment horizontal="left" wrapText="1"/>
    </xf>
    <xf numFmtId="0" fontId="3" fillId="0" borderId="57" xfId="35" applyFont="1" applyBorder="1" applyAlignment="1">
      <alignment horizontal="left" wrapText="1"/>
    </xf>
    <xf numFmtId="0" fontId="3" fillId="0" borderId="58" xfId="35" applyFont="1" applyBorder="1" applyAlignment="1">
      <alignment horizontal="left" wrapText="1"/>
    </xf>
    <xf numFmtId="0" fontId="3" fillId="0" borderId="30" xfId="35" applyFont="1" applyBorder="1" applyAlignment="1">
      <alignment horizontal="center" wrapText="1"/>
    </xf>
    <xf numFmtId="0" fontId="3" fillId="0" borderId="31" xfId="35" applyFont="1" applyBorder="1" applyAlignment="1">
      <alignment horizontal="center" wrapText="1"/>
    </xf>
    <xf numFmtId="0" fontId="3" fillId="0" borderId="32" xfId="35" applyFont="1" applyBorder="1" applyAlignment="1">
      <alignment horizontal="center" wrapText="1"/>
    </xf>
    <xf numFmtId="0" fontId="3" fillId="0" borderId="64" xfId="35" applyFont="1" applyBorder="1" applyAlignment="1">
      <alignment horizontal="center" wrapText="1"/>
    </xf>
    <xf numFmtId="0" fontId="3" fillId="0" borderId="65" xfId="35" applyFont="1" applyBorder="1" applyAlignment="1">
      <alignment horizontal="center" wrapText="1"/>
    </xf>
    <xf numFmtId="0" fontId="3" fillId="0" borderId="66" xfId="35" applyFont="1" applyBorder="1" applyAlignment="1">
      <alignment horizontal="center" wrapText="1"/>
    </xf>
    <xf numFmtId="0" fontId="3" fillId="3" borderId="0" xfId="35" applyFont="1" applyFill="1" applyBorder="1" applyAlignment="1">
      <alignment horizontal="left" vertical="top" wrapText="1"/>
    </xf>
    <xf numFmtId="0" fontId="3" fillId="3" borderId="33" xfId="35" applyFont="1" applyFill="1" applyBorder="1" applyAlignment="1">
      <alignment horizontal="left" vertical="top" wrapText="1"/>
    </xf>
    <xf numFmtId="0" fontId="3" fillId="3" borderId="34" xfId="35" applyFont="1" applyFill="1" applyBorder="1" applyAlignment="1">
      <alignment horizontal="left" vertical="top" wrapText="1"/>
    </xf>
    <xf numFmtId="0" fontId="3" fillId="0" borderId="28" xfId="76" applyFont="1" applyBorder="1" applyAlignment="1">
      <alignment horizontal="left" vertical="top" wrapText="1"/>
    </xf>
    <xf numFmtId="0" fontId="15" fillId="0" borderId="34" xfId="76" applyFont="1" applyBorder="1" applyAlignment="1">
      <alignment horizontal="center" vertical="center" wrapText="1"/>
    </xf>
    <xf numFmtId="0" fontId="3" fillId="0" borderId="56" xfId="76" applyFont="1" applyBorder="1" applyAlignment="1">
      <alignment horizontal="left" wrapText="1"/>
    </xf>
    <xf numFmtId="0" fontId="3" fillId="0" borderId="57" xfId="76" applyFont="1" applyBorder="1" applyAlignment="1">
      <alignment horizontal="left" wrapText="1"/>
    </xf>
    <xf numFmtId="0" fontId="3" fillId="0" borderId="58" xfId="76" applyFont="1" applyBorder="1" applyAlignment="1">
      <alignment horizontal="left" wrapText="1"/>
    </xf>
    <xf numFmtId="0" fontId="3" fillId="3" borderId="28" xfId="76" applyFont="1" applyFill="1" applyBorder="1" applyAlignment="1">
      <alignment horizontal="left" vertical="top" wrapText="1"/>
    </xf>
    <xf numFmtId="0" fontId="3" fillId="3" borderId="48" xfId="76" applyFont="1" applyFill="1" applyBorder="1" applyAlignment="1">
      <alignment horizontal="left" vertical="top" wrapText="1"/>
    </xf>
    <xf numFmtId="0" fontId="3" fillId="3" borderId="69" xfId="76" applyFont="1" applyFill="1" applyBorder="1" applyAlignment="1">
      <alignment horizontal="left" vertical="top" wrapText="1"/>
    </xf>
    <xf numFmtId="0" fontId="3" fillId="3" borderId="27" xfId="76" applyFont="1" applyFill="1" applyBorder="1" applyAlignment="1">
      <alignment horizontal="left" vertical="top" wrapText="1"/>
    </xf>
    <xf numFmtId="0" fontId="3" fillId="3" borderId="44" xfId="76" applyFont="1" applyFill="1" applyBorder="1" applyAlignment="1">
      <alignment horizontal="left" vertical="top" wrapText="1"/>
    </xf>
    <xf numFmtId="0" fontId="3" fillId="3" borderId="52" xfId="76" applyFont="1" applyFill="1" applyBorder="1" applyAlignment="1">
      <alignment horizontal="left" vertical="top" wrapText="1"/>
    </xf>
    <xf numFmtId="0" fontId="3" fillId="3" borderId="70" xfId="76" applyFont="1" applyFill="1" applyBorder="1" applyAlignment="1">
      <alignment horizontal="left" vertical="top" wrapText="1"/>
    </xf>
    <xf numFmtId="0" fontId="3" fillId="3" borderId="33" xfId="76" applyFont="1" applyFill="1" applyBorder="1" applyAlignment="1">
      <alignment horizontal="left" vertical="top" wrapText="1"/>
    </xf>
    <xf numFmtId="0" fontId="3" fillId="3" borderId="34" xfId="76" applyFont="1" applyFill="1" applyBorder="1" applyAlignment="1">
      <alignment horizontal="left" vertical="top" wrapText="1"/>
    </xf>
    <xf numFmtId="0" fontId="3" fillId="0" borderId="39" xfId="76" applyFont="1" applyBorder="1" applyAlignment="1">
      <alignment horizontal="center" wrapText="1"/>
    </xf>
    <xf numFmtId="0" fontId="3" fillId="0" borderId="40" xfId="76" applyFont="1" applyBorder="1" applyAlignment="1">
      <alignment horizontal="center" wrapText="1"/>
    </xf>
    <xf numFmtId="0" fontId="3" fillId="0" borderId="76" xfId="76" applyFont="1" applyBorder="1" applyAlignment="1">
      <alignment horizontal="center" wrapText="1"/>
    </xf>
    <xf numFmtId="0" fontId="3" fillId="0" borderId="75" xfId="76" applyFont="1" applyBorder="1" applyAlignment="1">
      <alignment horizontal="center" wrapText="1"/>
    </xf>
    <xf numFmtId="0" fontId="3" fillId="0" borderId="74" xfId="76" applyFont="1" applyBorder="1" applyAlignment="1">
      <alignment horizontal="center" wrapText="1"/>
    </xf>
    <xf numFmtId="0" fontId="3" fillId="0" borderId="72" xfId="76" applyFont="1" applyBorder="1" applyAlignment="1">
      <alignment horizontal="center" wrapText="1"/>
    </xf>
    <xf numFmtId="0" fontId="3" fillId="0" borderId="73" xfId="76" applyFont="1" applyBorder="1" applyAlignment="1">
      <alignment horizontal="center" wrapText="1"/>
    </xf>
    <xf numFmtId="0" fontId="3" fillId="3" borderId="27" xfId="76" applyFont="1" applyFill="1" applyBorder="1" applyAlignment="1">
      <alignment horizontal="left" wrapText="1"/>
    </xf>
    <xf numFmtId="0" fontId="3" fillId="3" borderId="28" xfId="76" applyFont="1" applyFill="1" applyBorder="1" applyAlignment="1">
      <alignment horizontal="left" wrapText="1"/>
    </xf>
    <xf numFmtId="0" fontId="3" fillId="3" borderId="29" xfId="76" applyFont="1" applyFill="1" applyBorder="1" applyAlignment="1">
      <alignment horizontal="left" wrapText="1"/>
    </xf>
    <xf numFmtId="0" fontId="3" fillId="3" borderId="33" xfId="76" applyFont="1" applyFill="1" applyBorder="1" applyAlignment="1">
      <alignment horizontal="left" wrapText="1"/>
    </xf>
    <xf numFmtId="0" fontId="3" fillId="3" borderId="34" xfId="76" applyFont="1" applyFill="1" applyBorder="1" applyAlignment="1">
      <alignment horizontal="left" wrapText="1"/>
    </xf>
    <xf numFmtId="0" fontId="3" fillId="3" borderId="35" xfId="76" applyFont="1" applyFill="1" applyBorder="1" applyAlignment="1">
      <alignment horizontal="left" wrapText="1"/>
    </xf>
    <xf numFmtId="0" fontId="3" fillId="3" borderId="39" xfId="76" applyFont="1" applyFill="1" applyBorder="1" applyAlignment="1">
      <alignment horizontal="center" wrapText="1"/>
    </xf>
    <xf numFmtId="0" fontId="3" fillId="3" borderId="40" xfId="76" applyFont="1" applyFill="1" applyBorder="1" applyAlignment="1">
      <alignment horizontal="center" wrapText="1"/>
    </xf>
    <xf numFmtId="0" fontId="3" fillId="3" borderId="71" xfId="76" applyFont="1" applyFill="1" applyBorder="1" applyAlignment="1">
      <alignment horizontal="center" wrapText="1"/>
    </xf>
    <xf numFmtId="0" fontId="3" fillId="3" borderId="43" xfId="76" applyFont="1" applyFill="1" applyBorder="1" applyAlignment="1">
      <alignment horizontal="center" wrapText="1"/>
    </xf>
    <xf numFmtId="0" fontId="3" fillId="3" borderId="55" xfId="76" applyFont="1" applyFill="1" applyBorder="1" applyAlignment="1">
      <alignment horizontal="center" wrapText="1"/>
    </xf>
    <xf numFmtId="0" fontId="15" fillId="0" borderId="0" xfId="36" applyFont="1" applyBorder="1" applyAlignment="1">
      <alignment horizontal="center" vertical="center" wrapText="1"/>
    </xf>
    <xf numFmtId="0" fontId="3" fillId="0" borderId="27" xfId="36" applyFont="1" applyBorder="1" applyAlignment="1">
      <alignment horizontal="left" vertical="top" wrapText="1"/>
    </xf>
    <xf numFmtId="0" fontId="3" fillId="0" borderId="44" xfId="36" applyFont="1" applyBorder="1" applyAlignment="1">
      <alignment horizontal="left" vertical="top" wrapText="1"/>
    </xf>
    <xf numFmtId="0" fontId="3" fillId="0" borderId="45" xfId="36" applyFont="1" applyBorder="1" applyAlignment="1">
      <alignment horizontal="left" vertical="top" wrapText="1"/>
    </xf>
    <xf numFmtId="0" fontId="3" fillId="0" borderId="33" xfId="36" applyFont="1" applyBorder="1" applyAlignment="1">
      <alignment horizontal="left" vertical="top" wrapText="1"/>
    </xf>
    <xf numFmtId="0" fontId="3" fillId="0" borderId="35" xfId="36" applyFont="1" applyBorder="1" applyAlignment="1">
      <alignment horizontal="left" vertical="top" wrapText="1"/>
    </xf>
    <xf numFmtId="0" fontId="3" fillId="3" borderId="59" xfId="36" applyFont="1" applyFill="1" applyBorder="1" applyAlignment="1">
      <alignment horizontal="left" wrapText="1"/>
    </xf>
    <xf numFmtId="0" fontId="3" fillId="3" borderId="60" xfId="36" applyFont="1" applyFill="1" applyBorder="1" applyAlignment="1">
      <alignment horizontal="left" wrapText="1"/>
    </xf>
    <xf numFmtId="0" fontId="3" fillId="3" borderId="27" xfId="36" applyFont="1" applyFill="1" applyBorder="1" applyAlignment="1">
      <alignment horizontal="left" vertical="top" wrapText="1"/>
    </xf>
    <xf numFmtId="0" fontId="3" fillId="3" borderId="44" xfId="36" applyFont="1" applyFill="1" applyBorder="1" applyAlignment="1">
      <alignment horizontal="left" vertical="top" wrapText="1"/>
    </xf>
    <xf numFmtId="0" fontId="3" fillId="3" borderId="33" xfId="36" applyFont="1" applyFill="1" applyBorder="1" applyAlignment="1">
      <alignment horizontal="left" vertical="top" wrapText="1"/>
    </xf>
    <xf numFmtId="0" fontId="15" fillId="0" borderId="0" xfId="37" applyFont="1" applyBorder="1" applyAlignment="1">
      <alignment horizontal="center" vertical="center" wrapText="1"/>
    </xf>
    <xf numFmtId="0" fontId="3" fillId="3" borderId="27" xfId="37" applyFont="1" applyFill="1" applyBorder="1" applyAlignment="1">
      <alignment horizontal="left" wrapText="1"/>
    </xf>
    <xf numFmtId="0" fontId="3" fillId="3" borderId="28" xfId="37" applyFont="1" applyFill="1" applyBorder="1" applyAlignment="1">
      <alignment horizontal="left" wrapText="1"/>
    </xf>
    <xf numFmtId="0" fontId="3" fillId="3" borderId="29" xfId="37" applyFont="1" applyFill="1" applyBorder="1" applyAlignment="1">
      <alignment horizontal="left" wrapText="1"/>
    </xf>
    <xf numFmtId="0" fontId="3" fillId="3" borderId="33" xfId="37" applyFont="1" applyFill="1" applyBorder="1" applyAlignment="1">
      <alignment horizontal="left" wrapText="1"/>
    </xf>
    <xf numFmtId="0" fontId="3" fillId="3" borderId="34" xfId="37" applyFont="1" applyFill="1" applyBorder="1" applyAlignment="1">
      <alignment horizontal="left" wrapText="1"/>
    </xf>
    <xf numFmtId="0" fontId="3" fillId="3" borderId="35" xfId="37" applyFont="1" applyFill="1" applyBorder="1" applyAlignment="1">
      <alignment horizontal="left" wrapText="1"/>
    </xf>
    <xf numFmtId="0" fontId="3" fillId="3" borderId="30" xfId="37" applyFont="1" applyFill="1" applyBorder="1" applyAlignment="1">
      <alignment horizontal="center" wrapText="1"/>
    </xf>
    <xf numFmtId="0" fontId="3" fillId="3" borderId="31" xfId="37" applyFont="1" applyFill="1" applyBorder="1" applyAlignment="1">
      <alignment horizontal="center" wrapText="1"/>
    </xf>
    <xf numFmtId="0" fontId="3" fillId="3" borderId="32" xfId="37" applyFont="1" applyFill="1" applyBorder="1" applyAlignment="1">
      <alignment horizontal="center" wrapText="1"/>
    </xf>
    <xf numFmtId="0" fontId="3" fillId="3" borderId="38" xfId="37" applyFont="1" applyFill="1" applyBorder="1" applyAlignment="1">
      <alignment horizontal="center" wrapText="1"/>
    </xf>
    <xf numFmtId="0" fontId="3" fillId="3" borderId="39" xfId="37" applyFont="1" applyFill="1" applyBorder="1" applyAlignment="1">
      <alignment horizontal="left" vertical="top" wrapText="1"/>
    </xf>
    <xf numFmtId="0" fontId="3" fillId="3" borderId="44" xfId="37" applyFont="1" applyFill="1" applyBorder="1" applyAlignment="1">
      <alignment horizontal="left" vertical="top" wrapText="1"/>
    </xf>
    <xf numFmtId="0" fontId="3" fillId="3" borderId="52" xfId="37" applyFont="1" applyFill="1" applyBorder="1" applyAlignment="1">
      <alignment horizontal="left" vertical="top" wrapText="1"/>
    </xf>
    <xf numFmtId="0" fontId="3" fillId="3" borderId="40" xfId="37" applyFont="1" applyFill="1" applyBorder="1" applyAlignment="1">
      <alignment horizontal="left" vertical="top" wrapText="1"/>
    </xf>
    <xf numFmtId="0" fontId="3" fillId="3" borderId="48" xfId="37" applyFont="1" applyFill="1" applyBorder="1" applyAlignment="1">
      <alignment horizontal="left" vertical="top" wrapText="1"/>
    </xf>
    <xf numFmtId="0" fontId="3" fillId="0" borderId="56" xfId="37" applyFont="1" applyBorder="1" applyAlignment="1">
      <alignment horizontal="left" wrapText="1"/>
    </xf>
    <xf numFmtId="0" fontId="3" fillId="0" borderId="57" xfId="37" applyFont="1" applyBorder="1" applyAlignment="1">
      <alignment horizontal="left" wrapText="1"/>
    </xf>
    <xf numFmtId="0" fontId="3" fillId="0" borderId="58" xfId="37" applyFont="1" applyBorder="1" applyAlignment="1">
      <alignment horizontal="left" wrapText="1"/>
    </xf>
    <xf numFmtId="0" fontId="3" fillId="0" borderId="30" xfId="37" applyFont="1" applyBorder="1" applyAlignment="1">
      <alignment horizontal="center" wrapText="1"/>
    </xf>
    <xf numFmtId="0" fontId="3" fillId="0" borderId="31" xfId="37" applyFont="1" applyBorder="1" applyAlignment="1">
      <alignment horizontal="center" wrapText="1"/>
    </xf>
    <xf numFmtId="0" fontId="3" fillId="0" borderId="32" xfId="37" applyFont="1" applyBorder="1" applyAlignment="1">
      <alignment horizontal="center" wrapText="1"/>
    </xf>
    <xf numFmtId="0" fontId="3" fillId="0" borderId="64" xfId="37" applyFont="1" applyBorder="1" applyAlignment="1">
      <alignment horizontal="center" wrapText="1"/>
    </xf>
    <xf numFmtId="0" fontId="3" fillId="0" borderId="65" xfId="37" applyFont="1" applyBorder="1" applyAlignment="1">
      <alignment horizontal="center" wrapText="1"/>
    </xf>
    <xf numFmtId="0" fontId="3" fillId="0" borderId="66" xfId="37" applyFont="1" applyBorder="1" applyAlignment="1">
      <alignment horizontal="center" wrapText="1"/>
    </xf>
    <xf numFmtId="0" fontId="3" fillId="3" borderId="0" xfId="37" applyFont="1" applyFill="1" applyBorder="1" applyAlignment="1">
      <alignment horizontal="left" vertical="top" wrapText="1"/>
    </xf>
    <xf numFmtId="0" fontId="3" fillId="3" borderId="33" xfId="37" applyFont="1" applyFill="1" applyBorder="1" applyAlignment="1">
      <alignment horizontal="left" vertical="top" wrapText="1"/>
    </xf>
    <xf numFmtId="0" fontId="3" fillId="3" borderId="34" xfId="37" applyFont="1" applyFill="1" applyBorder="1" applyAlignment="1">
      <alignment horizontal="left" vertical="top" wrapText="1"/>
    </xf>
    <xf numFmtId="0" fontId="3" fillId="0" borderId="67" xfId="37" applyFont="1" applyBorder="1" applyAlignment="1">
      <alignment horizontal="left" wrapText="1"/>
    </xf>
    <xf numFmtId="0" fontId="3" fillId="0" borderId="0" xfId="37" applyFont="1" applyBorder="1" applyAlignment="1">
      <alignment horizontal="left" vertical="top" wrapText="1"/>
    </xf>
    <xf numFmtId="0" fontId="3" fillId="3" borderId="52" xfId="38" applyFont="1" applyFill="1" applyBorder="1" applyAlignment="1">
      <alignment horizontal="left" vertical="top" wrapText="1"/>
    </xf>
    <xf numFmtId="0" fontId="3" fillId="3" borderId="0" xfId="38" applyFont="1" applyFill="1" applyBorder="1" applyAlignment="1">
      <alignment horizontal="left" vertical="top" wrapText="1"/>
    </xf>
    <xf numFmtId="0" fontId="3" fillId="3" borderId="33" xfId="38" applyFont="1" applyFill="1" applyBorder="1" applyAlignment="1">
      <alignment horizontal="left" vertical="top" wrapText="1"/>
    </xf>
    <xf numFmtId="0" fontId="3" fillId="3" borderId="34" xfId="38" applyFont="1" applyFill="1" applyBorder="1" applyAlignment="1">
      <alignment horizontal="left" vertical="top" wrapText="1"/>
    </xf>
    <xf numFmtId="0" fontId="15" fillId="0" borderId="0" xfId="38" applyFont="1" applyBorder="1" applyAlignment="1">
      <alignment horizontal="center" vertical="center" wrapText="1"/>
    </xf>
    <xf numFmtId="0" fontId="3" fillId="0" borderId="67" xfId="38" applyFont="1" applyBorder="1" applyAlignment="1">
      <alignment horizontal="left" wrapText="1"/>
    </xf>
    <xf numFmtId="0" fontId="3" fillId="0" borderId="0" xfId="38" applyFont="1" applyBorder="1" applyAlignment="1">
      <alignment horizontal="left" vertical="top" wrapText="1"/>
    </xf>
    <xf numFmtId="0" fontId="3" fillId="3" borderId="27" xfId="38" applyFont="1" applyFill="1" applyBorder="1" applyAlignment="1">
      <alignment horizontal="left" wrapText="1"/>
    </xf>
    <xf numFmtId="0" fontId="3" fillId="3" borderId="28" xfId="38" applyFont="1" applyFill="1" applyBorder="1" applyAlignment="1">
      <alignment horizontal="left" wrapText="1"/>
    </xf>
    <xf numFmtId="0" fontId="3" fillId="3" borderId="29" xfId="38" applyFont="1" applyFill="1" applyBorder="1" applyAlignment="1">
      <alignment horizontal="left" wrapText="1"/>
    </xf>
    <xf numFmtId="0" fontId="3" fillId="3" borderId="33" xfId="38" applyFont="1" applyFill="1" applyBorder="1" applyAlignment="1">
      <alignment horizontal="left" wrapText="1"/>
    </xf>
    <xf numFmtId="0" fontId="3" fillId="3" borderId="34" xfId="38" applyFont="1" applyFill="1" applyBorder="1" applyAlignment="1">
      <alignment horizontal="left" wrapText="1"/>
    </xf>
    <xf numFmtId="0" fontId="3" fillId="3" borderId="35" xfId="38" applyFont="1" applyFill="1" applyBorder="1" applyAlignment="1">
      <alignment horizontal="left" wrapText="1"/>
    </xf>
    <xf numFmtId="0" fontId="3" fillId="3" borderId="30" xfId="38" applyFont="1" applyFill="1" applyBorder="1" applyAlignment="1">
      <alignment horizontal="center" wrapText="1"/>
    </xf>
    <xf numFmtId="0" fontId="3" fillId="3" borderId="31" xfId="38" applyFont="1" applyFill="1" applyBorder="1" applyAlignment="1">
      <alignment horizontal="center" wrapText="1"/>
    </xf>
    <xf numFmtId="0" fontId="3" fillId="3" borderId="32" xfId="38" applyFont="1" applyFill="1" applyBorder="1" applyAlignment="1">
      <alignment horizontal="center" wrapText="1"/>
    </xf>
    <xf numFmtId="0" fontId="3" fillId="3" borderId="38" xfId="38" applyFont="1" applyFill="1" applyBorder="1" applyAlignment="1">
      <alignment horizontal="center" wrapText="1"/>
    </xf>
    <xf numFmtId="0" fontId="3" fillId="3" borderId="39" xfId="38" applyFont="1" applyFill="1" applyBorder="1" applyAlignment="1">
      <alignment horizontal="left" vertical="top" wrapText="1"/>
    </xf>
    <xf numFmtId="0" fontId="3" fillId="3" borderId="44" xfId="38" applyFont="1" applyFill="1" applyBorder="1" applyAlignment="1">
      <alignment horizontal="left" vertical="top" wrapText="1"/>
    </xf>
    <xf numFmtId="0" fontId="3" fillId="3" borderId="40" xfId="38" applyFont="1" applyFill="1" applyBorder="1" applyAlignment="1">
      <alignment horizontal="left" vertical="top" wrapText="1"/>
    </xf>
    <xf numFmtId="0" fontId="3" fillId="3" borderId="48" xfId="38" applyFont="1" applyFill="1" applyBorder="1" applyAlignment="1">
      <alignment horizontal="left" vertical="top" wrapText="1"/>
    </xf>
    <xf numFmtId="0" fontId="3" fillId="0" borderId="56" xfId="38" applyFont="1" applyBorder="1" applyAlignment="1">
      <alignment horizontal="left" wrapText="1"/>
    </xf>
    <xf numFmtId="0" fontId="3" fillId="0" borderId="57" xfId="38" applyFont="1" applyBorder="1" applyAlignment="1">
      <alignment horizontal="left" wrapText="1"/>
    </xf>
    <xf numFmtId="0" fontId="3" fillId="0" borderId="58" xfId="38" applyFont="1" applyBorder="1" applyAlignment="1">
      <alignment horizontal="left" wrapText="1"/>
    </xf>
    <xf numFmtId="0" fontId="3" fillId="0" borderId="30" xfId="38" applyFont="1" applyBorder="1" applyAlignment="1">
      <alignment horizontal="center" wrapText="1"/>
    </xf>
    <xf numFmtId="0" fontId="3" fillId="0" borderId="31" xfId="38" applyFont="1" applyBorder="1" applyAlignment="1">
      <alignment horizontal="center" wrapText="1"/>
    </xf>
    <xf numFmtId="0" fontId="3" fillId="0" borderId="32" xfId="38" applyFont="1" applyBorder="1" applyAlignment="1">
      <alignment horizontal="center" wrapText="1"/>
    </xf>
    <xf numFmtId="0" fontId="3" fillId="0" borderId="64" xfId="38" applyFont="1" applyBorder="1" applyAlignment="1">
      <alignment horizontal="center" wrapText="1"/>
    </xf>
    <xf numFmtId="0" fontId="3" fillId="0" borderId="65" xfId="38" applyFont="1" applyBorder="1" applyAlignment="1">
      <alignment horizontal="center" wrapText="1"/>
    </xf>
    <xf numFmtId="0" fontId="3" fillId="0" borderId="66" xfId="38" applyFont="1" applyBorder="1" applyAlignment="1">
      <alignment horizontal="center" wrapText="1"/>
    </xf>
    <xf numFmtId="0" fontId="3" fillId="3" borderId="52" xfId="39" applyFont="1" applyFill="1" applyBorder="1" applyAlignment="1">
      <alignment horizontal="left" vertical="top" wrapText="1"/>
    </xf>
    <xf numFmtId="0" fontId="3" fillId="3" borderId="0" xfId="39" applyFont="1" applyFill="1" applyBorder="1" applyAlignment="1">
      <alignment horizontal="left" vertical="top" wrapText="1"/>
    </xf>
    <xf numFmtId="0" fontId="3" fillId="3" borderId="33" xfId="39" applyFont="1" applyFill="1" applyBorder="1" applyAlignment="1">
      <alignment horizontal="left" vertical="top" wrapText="1"/>
    </xf>
    <xf numFmtId="0" fontId="3" fillId="3" borderId="34" xfId="39" applyFont="1" applyFill="1" applyBorder="1" applyAlignment="1">
      <alignment horizontal="left" vertical="top" wrapText="1"/>
    </xf>
    <xf numFmtId="0" fontId="15" fillId="0" borderId="0" xfId="39" applyFont="1" applyBorder="1" applyAlignment="1">
      <alignment horizontal="center" vertical="center" wrapText="1"/>
    </xf>
    <xf numFmtId="0" fontId="3" fillId="0" borderId="67" xfId="39" applyFont="1" applyBorder="1" applyAlignment="1">
      <alignment horizontal="left" wrapText="1"/>
    </xf>
    <xf numFmtId="0" fontId="3" fillId="0" borderId="0" xfId="39" applyFont="1" applyBorder="1" applyAlignment="1">
      <alignment horizontal="left" vertical="top" wrapText="1"/>
    </xf>
    <xf numFmtId="0" fontId="3" fillId="3" borderId="27" xfId="39" applyFont="1" applyFill="1" applyBorder="1" applyAlignment="1">
      <alignment horizontal="left" wrapText="1"/>
    </xf>
    <xf numFmtId="0" fontId="3" fillId="3" borderId="28" xfId="39" applyFont="1" applyFill="1" applyBorder="1" applyAlignment="1">
      <alignment horizontal="left" wrapText="1"/>
    </xf>
    <xf numFmtId="0" fontId="3" fillId="3" borderId="29" xfId="39" applyFont="1" applyFill="1" applyBorder="1" applyAlignment="1">
      <alignment horizontal="left" wrapText="1"/>
    </xf>
    <xf numFmtId="0" fontId="3" fillId="3" borderId="33" xfId="39" applyFont="1" applyFill="1" applyBorder="1" applyAlignment="1">
      <alignment horizontal="left" wrapText="1"/>
    </xf>
    <xf numFmtId="0" fontId="3" fillId="3" borderId="34" xfId="39" applyFont="1" applyFill="1" applyBorder="1" applyAlignment="1">
      <alignment horizontal="left" wrapText="1"/>
    </xf>
    <xf numFmtId="0" fontId="3" fillId="3" borderId="35" xfId="39" applyFont="1" applyFill="1" applyBorder="1" applyAlignment="1">
      <alignment horizontal="left" wrapText="1"/>
    </xf>
    <xf numFmtId="0" fontId="3" fillId="3" borderId="30" xfId="39" applyFont="1" applyFill="1" applyBorder="1" applyAlignment="1">
      <alignment horizontal="center" wrapText="1"/>
    </xf>
    <xf numFmtId="0" fontId="3" fillId="3" borderId="31" xfId="39" applyFont="1" applyFill="1" applyBorder="1" applyAlignment="1">
      <alignment horizontal="center" wrapText="1"/>
    </xf>
    <xf numFmtId="0" fontId="3" fillId="3" borderId="32" xfId="39" applyFont="1" applyFill="1" applyBorder="1" applyAlignment="1">
      <alignment horizontal="center" wrapText="1"/>
    </xf>
    <xf numFmtId="0" fontId="3" fillId="3" borderId="38" xfId="39" applyFont="1" applyFill="1" applyBorder="1" applyAlignment="1">
      <alignment horizontal="center" wrapText="1"/>
    </xf>
    <xf numFmtId="0" fontId="3" fillId="3" borderId="39" xfId="39" applyFont="1" applyFill="1" applyBorder="1" applyAlignment="1">
      <alignment horizontal="left" vertical="top" wrapText="1"/>
    </xf>
    <xf numFmtId="0" fontId="3" fillId="3" borderId="44" xfId="39" applyFont="1" applyFill="1" applyBorder="1" applyAlignment="1">
      <alignment horizontal="left" vertical="top" wrapText="1"/>
    </xf>
    <xf numFmtId="0" fontId="3" fillId="3" borderId="40" xfId="39" applyFont="1" applyFill="1" applyBorder="1" applyAlignment="1">
      <alignment horizontal="left" vertical="top" wrapText="1"/>
    </xf>
    <xf numFmtId="0" fontId="3" fillId="3" borderId="48" xfId="39" applyFont="1" applyFill="1" applyBorder="1" applyAlignment="1">
      <alignment horizontal="left" vertical="top" wrapText="1"/>
    </xf>
    <xf numFmtId="0" fontId="3" fillId="0" borderId="56" xfId="39" applyFont="1" applyBorder="1" applyAlignment="1">
      <alignment horizontal="left" wrapText="1"/>
    </xf>
    <xf numFmtId="0" fontId="3" fillId="0" borderId="57" xfId="39" applyFont="1" applyBorder="1" applyAlignment="1">
      <alignment horizontal="left" wrapText="1"/>
    </xf>
    <xf numFmtId="0" fontId="3" fillId="0" borderId="58" xfId="39" applyFont="1" applyBorder="1" applyAlignment="1">
      <alignment horizontal="left" wrapText="1"/>
    </xf>
    <xf numFmtId="0" fontId="3" fillId="0" borderId="30" xfId="39" applyFont="1" applyBorder="1" applyAlignment="1">
      <alignment horizontal="center" wrapText="1"/>
    </xf>
    <xf numFmtId="0" fontId="3" fillId="0" borderId="31" xfId="39" applyFont="1" applyBorder="1" applyAlignment="1">
      <alignment horizontal="center" wrapText="1"/>
    </xf>
    <xf numFmtId="0" fontId="3" fillId="0" borderId="32" xfId="39" applyFont="1" applyBorder="1" applyAlignment="1">
      <alignment horizontal="center" wrapText="1"/>
    </xf>
    <xf numFmtId="0" fontId="3" fillId="0" borderId="64" xfId="39" applyFont="1" applyBorder="1" applyAlignment="1">
      <alignment horizontal="center" wrapText="1"/>
    </xf>
    <xf numFmtId="0" fontId="3" fillId="0" borderId="65" xfId="39" applyFont="1" applyBorder="1" applyAlignment="1">
      <alignment horizontal="center" wrapText="1"/>
    </xf>
    <xf numFmtId="0" fontId="3" fillId="0" borderId="66" xfId="39" applyFont="1" applyBorder="1" applyAlignment="1">
      <alignment horizontal="center" wrapText="1"/>
    </xf>
    <xf numFmtId="0" fontId="15" fillId="0" borderId="0" xfId="40" applyFont="1" applyBorder="1" applyAlignment="1">
      <alignment horizontal="center" vertical="center" wrapText="1"/>
    </xf>
    <xf numFmtId="0" fontId="3" fillId="3" borderId="27" xfId="40" applyFont="1" applyFill="1" applyBorder="1" applyAlignment="1">
      <alignment horizontal="left" wrapText="1"/>
    </xf>
    <xf numFmtId="0" fontId="3" fillId="3" borderId="28" xfId="40" applyFont="1" applyFill="1" applyBorder="1" applyAlignment="1">
      <alignment horizontal="left" wrapText="1"/>
    </xf>
    <xf numFmtId="0" fontId="3" fillId="3" borderId="29" xfId="40" applyFont="1" applyFill="1" applyBorder="1" applyAlignment="1">
      <alignment horizontal="left" wrapText="1"/>
    </xf>
    <xf numFmtId="0" fontId="3" fillId="3" borderId="33" xfId="40" applyFont="1" applyFill="1" applyBorder="1" applyAlignment="1">
      <alignment horizontal="left" wrapText="1"/>
    </xf>
    <xf numFmtId="0" fontId="3" fillId="3" borderId="34" xfId="40" applyFont="1" applyFill="1" applyBorder="1" applyAlignment="1">
      <alignment horizontal="left" wrapText="1"/>
    </xf>
    <xf numFmtId="0" fontId="3" fillId="3" borderId="35" xfId="40" applyFont="1" applyFill="1" applyBorder="1" applyAlignment="1">
      <alignment horizontal="left" wrapText="1"/>
    </xf>
    <xf numFmtId="0" fontId="3" fillId="3" borderId="30" xfId="40" applyFont="1" applyFill="1" applyBorder="1" applyAlignment="1">
      <alignment horizontal="center" wrapText="1"/>
    </xf>
    <xf numFmtId="0" fontId="3" fillId="3" borderId="31" xfId="40" applyFont="1" applyFill="1" applyBorder="1" applyAlignment="1">
      <alignment horizontal="center" wrapText="1"/>
    </xf>
    <xf numFmtId="0" fontId="3" fillId="3" borderId="32" xfId="40" applyFont="1" applyFill="1" applyBorder="1" applyAlignment="1">
      <alignment horizontal="center" wrapText="1"/>
    </xf>
    <xf numFmtId="0" fontId="3" fillId="3" borderId="38" xfId="40" applyFont="1" applyFill="1" applyBorder="1" applyAlignment="1">
      <alignment horizontal="center" wrapText="1"/>
    </xf>
    <xf numFmtId="0" fontId="3" fillId="3" borderId="39" xfId="40" applyFont="1" applyFill="1" applyBorder="1" applyAlignment="1">
      <alignment horizontal="left" vertical="top" wrapText="1"/>
    </xf>
    <xf numFmtId="0" fontId="3" fillId="3" borderId="44" xfId="40" applyFont="1" applyFill="1" applyBorder="1" applyAlignment="1">
      <alignment horizontal="left" vertical="top" wrapText="1"/>
    </xf>
    <xf numFmtId="0" fontId="3" fillId="3" borderId="52" xfId="40" applyFont="1" applyFill="1" applyBorder="1" applyAlignment="1">
      <alignment horizontal="left" vertical="top" wrapText="1"/>
    </xf>
    <xf numFmtId="0" fontId="3" fillId="3" borderId="40" xfId="40" applyFont="1" applyFill="1" applyBorder="1" applyAlignment="1">
      <alignment horizontal="left" vertical="top" wrapText="1"/>
    </xf>
    <xf numFmtId="0" fontId="3" fillId="3" borderId="48" xfId="40" applyFont="1" applyFill="1" applyBorder="1" applyAlignment="1">
      <alignment horizontal="left" vertical="top" wrapText="1"/>
    </xf>
    <xf numFmtId="0" fontId="3" fillId="0" borderId="56" xfId="40" applyFont="1" applyBorder="1" applyAlignment="1">
      <alignment horizontal="left" wrapText="1"/>
    </xf>
    <xf numFmtId="0" fontId="3" fillId="0" borderId="57" xfId="40" applyFont="1" applyBorder="1" applyAlignment="1">
      <alignment horizontal="left" wrapText="1"/>
    </xf>
    <xf numFmtId="0" fontId="3" fillId="0" borderId="58" xfId="40" applyFont="1" applyBorder="1" applyAlignment="1">
      <alignment horizontal="left" wrapText="1"/>
    </xf>
    <xf numFmtId="0" fontId="3" fillId="0" borderId="30" xfId="40" applyFont="1" applyBorder="1" applyAlignment="1">
      <alignment horizontal="center" wrapText="1"/>
    </xf>
    <xf numFmtId="0" fontId="3" fillId="0" borderId="31" xfId="40" applyFont="1" applyBorder="1" applyAlignment="1">
      <alignment horizontal="center" wrapText="1"/>
    </xf>
    <xf numFmtId="0" fontId="3" fillId="0" borderId="32" xfId="40" applyFont="1" applyBorder="1" applyAlignment="1">
      <alignment horizontal="center" wrapText="1"/>
    </xf>
    <xf numFmtId="0" fontId="3" fillId="0" borderId="64" xfId="40" applyFont="1" applyBorder="1" applyAlignment="1">
      <alignment horizontal="center" wrapText="1"/>
    </xf>
    <xf numFmtId="0" fontId="3" fillId="0" borderId="65" xfId="40" applyFont="1" applyBorder="1" applyAlignment="1">
      <alignment horizontal="center" wrapText="1"/>
    </xf>
    <xf numFmtId="0" fontId="3" fillId="0" borderId="66" xfId="40" applyFont="1" applyBorder="1" applyAlignment="1">
      <alignment horizontal="center" wrapText="1"/>
    </xf>
    <xf numFmtId="0" fontId="3" fillId="3" borderId="0" xfId="40" applyFont="1" applyFill="1" applyBorder="1" applyAlignment="1">
      <alignment horizontal="left" vertical="top" wrapText="1"/>
    </xf>
    <xf numFmtId="0" fontId="3" fillId="3" borderId="33" xfId="40" applyFont="1" applyFill="1" applyBorder="1" applyAlignment="1">
      <alignment horizontal="left" vertical="top" wrapText="1"/>
    </xf>
    <xf numFmtId="0" fontId="3" fillId="3" borderId="34" xfId="40" applyFont="1" applyFill="1" applyBorder="1" applyAlignment="1">
      <alignment horizontal="left" vertical="top" wrapText="1"/>
    </xf>
    <xf numFmtId="0" fontId="3" fillId="0" borderId="0" xfId="40" applyFont="1" applyBorder="1" applyAlignment="1">
      <alignment horizontal="left" vertical="top" wrapText="1"/>
    </xf>
    <xf numFmtId="0" fontId="15" fillId="0" borderId="34" xfId="40" applyFont="1" applyBorder="1" applyAlignment="1">
      <alignment horizontal="center" vertical="center" wrapText="1"/>
    </xf>
    <xf numFmtId="0" fontId="3" fillId="0" borderId="28" xfId="40" applyFont="1" applyBorder="1" applyAlignment="1">
      <alignment horizontal="left" vertical="top" wrapText="1"/>
    </xf>
    <xf numFmtId="0" fontId="3" fillId="0" borderId="0" xfId="41" applyFont="1" applyBorder="1" applyAlignment="1">
      <alignment horizontal="left" vertical="top" wrapText="1"/>
    </xf>
    <xf numFmtId="0" fontId="15" fillId="0" borderId="0" xfId="41" applyFont="1" applyBorder="1" applyAlignment="1">
      <alignment horizontal="center" vertical="center" wrapText="1"/>
    </xf>
    <xf numFmtId="0" fontId="3" fillId="3" borderId="27" xfId="41" applyFont="1" applyFill="1" applyBorder="1" applyAlignment="1">
      <alignment horizontal="left" wrapText="1"/>
    </xf>
    <xf numFmtId="0" fontId="3" fillId="3" borderId="28" xfId="41" applyFont="1" applyFill="1" applyBorder="1" applyAlignment="1">
      <alignment horizontal="left" wrapText="1"/>
    </xf>
    <xf numFmtId="0" fontId="3" fillId="3" borderId="29" xfId="41" applyFont="1" applyFill="1" applyBorder="1" applyAlignment="1">
      <alignment horizontal="left" wrapText="1"/>
    </xf>
    <xf numFmtId="0" fontId="3" fillId="3" borderId="33" xfId="41" applyFont="1" applyFill="1" applyBorder="1" applyAlignment="1">
      <alignment horizontal="left" wrapText="1"/>
    </xf>
    <xf numFmtId="0" fontId="3" fillId="3" borderId="34" xfId="41" applyFont="1" applyFill="1" applyBorder="1" applyAlignment="1">
      <alignment horizontal="left" wrapText="1"/>
    </xf>
    <xf numFmtId="0" fontId="3" fillId="3" borderId="35" xfId="41" applyFont="1" applyFill="1" applyBorder="1" applyAlignment="1">
      <alignment horizontal="left" wrapText="1"/>
    </xf>
    <xf numFmtId="0" fontId="3" fillId="3" borderId="30" xfId="41" applyFont="1" applyFill="1" applyBorder="1" applyAlignment="1">
      <alignment horizontal="center" wrapText="1"/>
    </xf>
    <xf numFmtId="0" fontId="3" fillId="3" borderId="31" xfId="41" applyFont="1" applyFill="1" applyBorder="1" applyAlignment="1">
      <alignment horizontal="center" wrapText="1"/>
    </xf>
    <xf numFmtId="0" fontId="3" fillId="3" borderId="32" xfId="41" applyFont="1" applyFill="1" applyBorder="1" applyAlignment="1">
      <alignment horizontal="center" wrapText="1"/>
    </xf>
    <xf numFmtId="0" fontId="3" fillId="3" borderId="38" xfId="41" applyFont="1" applyFill="1" applyBorder="1" applyAlignment="1">
      <alignment horizontal="center" wrapText="1"/>
    </xf>
    <xf numFmtId="0" fontId="3" fillId="3" borderId="39" xfId="41" applyFont="1" applyFill="1" applyBorder="1" applyAlignment="1">
      <alignment horizontal="left" vertical="top" wrapText="1"/>
    </xf>
    <xf numFmtId="0" fontId="3" fillId="3" borderId="44" xfId="41" applyFont="1" applyFill="1" applyBorder="1" applyAlignment="1">
      <alignment horizontal="left" vertical="top" wrapText="1"/>
    </xf>
    <xf numFmtId="0" fontId="3" fillId="3" borderId="52" xfId="41" applyFont="1" applyFill="1" applyBorder="1" applyAlignment="1">
      <alignment horizontal="left" vertical="top" wrapText="1"/>
    </xf>
    <xf numFmtId="0" fontId="3" fillId="3" borderId="40" xfId="41" applyFont="1" applyFill="1" applyBorder="1" applyAlignment="1">
      <alignment horizontal="left" vertical="top" wrapText="1"/>
    </xf>
    <xf numFmtId="0" fontId="3" fillId="3" borderId="48" xfId="41" applyFont="1" applyFill="1" applyBorder="1" applyAlignment="1">
      <alignment horizontal="left" vertical="top" wrapText="1"/>
    </xf>
    <xf numFmtId="0" fontId="3" fillId="0" borderId="56" xfId="41" applyFont="1" applyBorder="1" applyAlignment="1">
      <alignment horizontal="left" wrapText="1"/>
    </xf>
    <xf numFmtId="0" fontId="3" fillId="0" borderId="57" xfId="41" applyFont="1" applyBorder="1" applyAlignment="1">
      <alignment horizontal="left" wrapText="1"/>
    </xf>
    <xf numFmtId="0" fontId="3" fillId="0" borderId="58" xfId="41" applyFont="1" applyBorder="1" applyAlignment="1">
      <alignment horizontal="left" wrapText="1"/>
    </xf>
    <xf numFmtId="0" fontId="3" fillId="0" borderId="30" xfId="41" applyFont="1" applyBorder="1" applyAlignment="1">
      <alignment horizontal="center" wrapText="1"/>
    </xf>
    <xf numFmtId="0" fontId="3" fillId="0" borderId="31" xfId="41" applyFont="1" applyBorder="1" applyAlignment="1">
      <alignment horizontal="center" wrapText="1"/>
    </xf>
    <xf numFmtId="0" fontId="3" fillId="0" borderId="32" xfId="41" applyFont="1" applyBorder="1" applyAlignment="1">
      <alignment horizontal="center" wrapText="1"/>
    </xf>
    <xf numFmtId="0" fontId="3" fillId="0" borderId="64" xfId="41" applyFont="1" applyBorder="1" applyAlignment="1">
      <alignment horizontal="center" wrapText="1"/>
    </xf>
    <xf numFmtId="0" fontId="3" fillId="0" borderId="65" xfId="41" applyFont="1" applyBorder="1" applyAlignment="1">
      <alignment horizontal="center" wrapText="1"/>
    </xf>
    <xf numFmtId="0" fontId="3" fillId="0" borderId="66" xfId="41" applyFont="1" applyBorder="1" applyAlignment="1">
      <alignment horizontal="center" wrapText="1"/>
    </xf>
    <xf numFmtId="0" fontId="3" fillId="3" borderId="0" xfId="41" applyFont="1" applyFill="1" applyBorder="1" applyAlignment="1">
      <alignment horizontal="left" vertical="top" wrapText="1"/>
    </xf>
    <xf numFmtId="0" fontId="3" fillId="3" borderId="33" xfId="41" applyFont="1" applyFill="1" applyBorder="1" applyAlignment="1">
      <alignment horizontal="left" vertical="top" wrapText="1"/>
    </xf>
    <xf numFmtId="0" fontId="3" fillId="3" borderId="34" xfId="41" applyFont="1" applyFill="1" applyBorder="1" applyAlignment="1">
      <alignment horizontal="left" vertical="top" wrapText="1"/>
    </xf>
    <xf numFmtId="0" fontId="3" fillId="0" borderId="67" xfId="41" applyFont="1" applyBorder="1" applyAlignment="1">
      <alignment horizontal="left" wrapText="1"/>
    </xf>
    <xf numFmtId="0" fontId="15" fillId="0" borderId="0" xfId="43" applyFont="1" applyBorder="1" applyAlignment="1">
      <alignment horizontal="center" vertical="center" wrapText="1"/>
    </xf>
    <xf numFmtId="0" fontId="15" fillId="0" borderId="0" xfId="42" applyFont="1" applyBorder="1" applyAlignment="1">
      <alignment horizontal="center" vertical="center" wrapText="1"/>
    </xf>
    <xf numFmtId="0" fontId="3" fillId="0" borderId="27" xfId="42" applyFont="1" applyBorder="1" applyAlignment="1">
      <alignment horizontal="left" vertical="top" wrapText="1"/>
    </xf>
    <xf numFmtId="0" fontId="3" fillId="0" borderId="33" xfId="42" applyFont="1" applyBorder="1" applyAlignment="1">
      <alignment horizontal="left" vertical="top" wrapText="1"/>
    </xf>
    <xf numFmtId="0" fontId="3" fillId="3" borderId="59" xfId="42" applyFont="1" applyFill="1" applyBorder="1" applyAlignment="1">
      <alignment horizontal="left" wrapText="1"/>
    </xf>
    <xf numFmtId="0" fontId="3" fillId="3" borderId="60" xfId="42" applyFont="1" applyFill="1" applyBorder="1" applyAlignment="1">
      <alignment horizontal="left" wrapText="1"/>
    </xf>
    <xf numFmtId="0" fontId="3" fillId="3" borderId="27" xfId="42" applyFont="1" applyFill="1" applyBorder="1" applyAlignment="1">
      <alignment horizontal="left" vertical="top" wrapText="1"/>
    </xf>
    <xf numFmtId="0" fontId="3" fillId="3" borderId="44" xfId="42" applyFont="1" applyFill="1" applyBorder="1" applyAlignment="1">
      <alignment horizontal="left" vertical="top" wrapText="1"/>
    </xf>
    <xf numFmtId="0" fontId="3" fillId="3" borderId="33" xfId="42" applyFont="1" applyFill="1" applyBorder="1" applyAlignment="1">
      <alignment horizontal="left" vertical="top" wrapText="1"/>
    </xf>
    <xf numFmtId="0" fontId="3" fillId="0" borderId="56" xfId="43" applyFont="1" applyBorder="1" applyAlignment="1">
      <alignment horizontal="left" wrapText="1"/>
    </xf>
    <xf numFmtId="0" fontId="3" fillId="0" borderId="57" xfId="43" applyFont="1" applyBorder="1" applyAlignment="1">
      <alignment horizontal="left" wrapText="1"/>
    </xf>
    <xf numFmtId="0" fontId="3" fillId="0" borderId="58" xfId="43" applyFont="1" applyBorder="1" applyAlignment="1">
      <alignment horizontal="left" wrapText="1"/>
    </xf>
    <xf numFmtId="0" fontId="3" fillId="0" borderId="30" xfId="43" applyFont="1" applyBorder="1" applyAlignment="1">
      <alignment horizontal="center" wrapText="1"/>
    </xf>
    <xf numFmtId="0" fontId="3" fillId="0" borderId="31" xfId="43" applyFont="1" applyBorder="1" applyAlignment="1">
      <alignment horizontal="center" wrapText="1"/>
    </xf>
    <xf numFmtId="0" fontId="3" fillId="0" borderId="32" xfId="43" applyFont="1" applyBorder="1" applyAlignment="1">
      <alignment horizontal="center" wrapText="1"/>
    </xf>
    <xf numFmtId="0" fontId="3" fillId="0" borderId="64" xfId="43" applyFont="1" applyBorder="1" applyAlignment="1">
      <alignment horizontal="center" wrapText="1"/>
    </xf>
    <xf numFmtId="0" fontId="3" fillId="0" borderId="65" xfId="43" applyFont="1" applyBorder="1" applyAlignment="1">
      <alignment horizontal="center" wrapText="1"/>
    </xf>
    <xf numFmtId="0" fontId="3" fillId="0" borderId="66" xfId="43" applyFont="1" applyBorder="1" applyAlignment="1">
      <alignment horizontal="center" wrapText="1"/>
    </xf>
    <xf numFmtId="0" fontId="3" fillId="3" borderId="32" xfId="43" applyFont="1" applyFill="1" applyBorder="1" applyAlignment="1">
      <alignment horizontal="center" wrapText="1"/>
    </xf>
    <xf numFmtId="0" fontId="3" fillId="3" borderId="38" xfId="43" applyFont="1" applyFill="1" applyBorder="1" applyAlignment="1">
      <alignment horizontal="center" wrapText="1"/>
    </xf>
    <xf numFmtId="0" fontId="3" fillId="3" borderId="39" xfId="43" applyFont="1" applyFill="1" applyBorder="1" applyAlignment="1">
      <alignment horizontal="left" vertical="top" wrapText="1"/>
    </xf>
    <xf numFmtId="0" fontId="3" fillId="3" borderId="44" xfId="43" applyFont="1" applyFill="1" applyBorder="1" applyAlignment="1">
      <alignment horizontal="left" vertical="top" wrapText="1"/>
    </xf>
    <xf numFmtId="0" fontId="3" fillId="3" borderId="52" xfId="43" applyFont="1" applyFill="1" applyBorder="1" applyAlignment="1">
      <alignment horizontal="left" vertical="top" wrapText="1"/>
    </xf>
    <xf numFmtId="0" fontId="3" fillId="3" borderId="40" xfId="43" applyFont="1" applyFill="1" applyBorder="1" applyAlignment="1">
      <alignment horizontal="left" vertical="top" wrapText="1"/>
    </xf>
    <xf numFmtId="0" fontId="3" fillId="3" borderId="48" xfId="43" applyFont="1" applyFill="1" applyBorder="1" applyAlignment="1">
      <alignment horizontal="left" vertical="top" wrapText="1"/>
    </xf>
    <xf numFmtId="0" fontId="3" fillId="3" borderId="0" xfId="43" applyFont="1" applyFill="1" applyBorder="1" applyAlignment="1">
      <alignment horizontal="left" vertical="top" wrapText="1"/>
    </xf>
    <xf numFmtId="0" fontId="3" fillId="3" borderId="33" xfId="43" applyFont="1" applyFill="1" applyBorder="1" applyAlignment="1">
      <alignment horizontal="left" vertical="top" wrapText="1"/>
    </xf>
    <xf numFmtId="0" fontId="3" fillId="3" borderId="34" xfId="43" applyFont="1" applyFill="1" applyBorder="1" applyAlignment="1">
      <alignment horizontal="left" vertical="top" wrapText="1"/>
    </xf>
    <xf numFmtId="0" fontId="3" fillId="0" borderId="67" xfId="43" applyFont="1" applyBorder="1" applyAlignment="1">
      <alignment horizontal="left" wrapText="1"/>
    </xf>
    <xf numFmtId="0" fontId="3" fillId="0" borderId="0" xfId="43" applyFont="1" applyBorder="1" applyAlignment="1">
      <alignment horizontal="left" vertical="top" wrapText="1"/>
    </xf>
    <xf numFmtId="0" fontId="3" fillId="3" borderId="27" xfId="43" applyFont="1" applyFill="1" applyBorder="1" applyAlignment="1">
      <alignment horizontal="left" wrapText="1"/>
    </xf>
    <xf numFmtId="0" fontId="3" fillId="3" borderId="28" xfId="43" applyFont="1" applyFill="1" applyBorder="1" applyAlignment="1">
      <alignment horizontal="left" wrapText="1"/>
    </xf>
    <xf numFmtId="0" fontId="3" fillId="3" borderId="29" xfId="43" applyFont="1" applyFill="1" applyBorder="1" applyAlignment="1">
      <alignment horizontal="left" wrapText="1"/>
    </xf>
    <xf numFmtId="0" fontId="3" fillId="3" borderId="33" xfId="43" applyFont="1" applyFill="1" applyBorder="1" applyAlignment="1">
      <alignment horizontal="left" wrapText="1"/>
    </xf>
    <xf numFmtId="0" fontId="3" fillId="3" borderId="34" xfId="43" applyFont="1" applyFill="1" applyBorder="1" applyAlignment="1">
      <alignment horizontal="left" wrapText="1"/>
    </xf>
    <xf numFmtId="0" fontId="3" fillId="3" borderId="35" xfId="43" applyFont="1" applyFill="1" applyBorder="1" applyAlignment="1">
      <alignment horizontal="left" wrapText="1"/>
    </xf>
    <xf numFmtId="0" fontId="3" fillId="3" borderId="30" xfId="43" applyFont="1" applyFill="1" applyBorder="1" applyAlignment="1">
      <alignment horizontal="center" wrapText="1"/>
    </xf>
    <xf numFmtId="0" fontId="3" fillId="3" borderId="31" xfId="43" applyFont="1" applyFill="1" applyBorder="1" applyAlignment="1">
      <alignment horizontal="center" wrapText="1"/>
    </xf>
    <xf numFmtId="0" fontId="3" fillId="3" borderId="52" xfId="45" applyFont="1" applyFill="1" applyBorder="1" applyAlignment="1">
      <alignment horizontal="left" vertical="top" wrapText="1"/>
    </xf>
    <xf numFmtId="0" fontId="3" fillId="3" borderId="0" xfId="45" applyFont="1" applyFill="1" applyBorder="1" applyAlignment="1">
      <alignment horizontal="left" vertical="top" wrapText="1"/>
    </xf>
    <xf numFmtId="0" fontId="3" fillId="3" borderId="33" xfId="45" applyFont="1" applyFill="1" applyBorder="1" applyAlignment="1">
      <alignment horizontal="left" vertical="top" wrapText="1"/>
    </xf>
    <xf numFmtId="0" fontId="3" fillId="3" borderId="34" xfId="45" applyFont="1" applyFill="1" applyBorder="1" applyAlignment="1">
      <alignment horizontal="left" vertical="top" wrapText="1"/>
    </xf>
    <xf numFmtId="0" fontId="15" fillId="0" borderId="0" xfId="45" applyFont="1" applyBorder="1" applyAlignment="1">
      <alignment horizontal="center" vertical="center" wrapText="1"/>
    </xf>
    <xf numFmtId="0" fontId="3" fillId="0" borderId="67" xfId="45" applyFont="1" applyBorder="1" applyAlignment="1">
      <alignment horizontal="left" wrapText="1"/>
    </xf>
    <xf numFmtId="0" fontId="3" fillId="0" borderId="0" xfId="45" applyFont="1" applyBorder="1" applyAlignment="1">
      <alignment horizontal="left" vertical="top" wrapText="1"/>
    </xf>
    <xf numFmtId="0" fontId="3" fillId="3" borderId="27" xfId="45" applyFont="1" applyFill="1" applyBorder="1" applyAlignment="1">
      <alignment horizontal="left" wrapText="1"/>
    </xf>
    <xf numFmtId="0" fontId="3" fillId="3" borderId="28" xfId="45" applyFont="1" applyFill="1" applyBorder="1" applyAlignment="1">
      <alignment horizontal="left" wrapText="1"/>
    </xf>
    <xf numFmtId="0" fontId="3" fillId="3" borderId="29" xfId="45" applyFont="1" applyFill="1" applyBorder="1" applyAlignment="1">
      <alignment horizontal="left" wrapText="1"/>
    </xf>
    <xf numFmtId="0" fontId="3" fillId="3" borderId="33" xfId="45" applyFont="1" applyFill="1" applyBorder="1" applyAlignment="1">
      <alignment horizontal="left" wrapText="1"/>
    </xf>
    <xf numFmtId="0" fontId="3" fillId="3" borderId="34" xfId="45" applyFont="1" applyFill="1" applyBorder="1" applyAlignment="1">
      <alignment horizontal="left" wrapText="1"/>
    </xf>
    <xf numFmtId="0" fontId="3" fillId="3" borderId="35" xfId="45" applyFont="1" applyFill="1" applyBorder="1" applyAlignment="1">
      <alignment horizontal="left" wrapText="1"/>
    </xf>
    <xf numFmtId="0" fontId="3" fillId="3" borderId="30" xfId="45" applyFont="1" applyFill="1" applyBorder="1" applyAlignment="1">
      <alignment horizontal="center" wrapText="1"/>
    </xf>
    <xf numFmtId="0" fontId="3" fillId="3" borderId="31" xfId="45" applyFont="1" applyFill="1" applyBorder="1" applyAlignment="1">
      <alignment horizontal="center" wrapText="1"/>
    </xf>
    <xf numFmtId="0" fontId="3" fillId="3" borderId="32" xfId="45" applyFont="1" applyFill="1" applyBorder="1" applyAlignment="1">
      <alignment horizontal="center" wrapText="1"/>
    </xf>
    <xf numFmtId="0" fontId="3" fillId="3" borderId="38" xfId="45" applyFont="1" applyFill="1" applyBorder="1" applyAlignment="1">
      <alignment horizontal="center" wrapText="1"/>
    </xf>
    <xf numFmtId="0" fontId="3" fillId="3" borderId="39" xfId="45" applyFont="1" applyFill="1" applyBorder="1" applyAlignment="1">
      <alignment horizontal="left" vertical="top" wrapText="1"/>
    </xf>
    <xf numFmtId="0" fontId="3" fillId="3" borderId="44" xfId="45" applyFont="1" applyFill="1" applyBorder="1" applyAlignment="1">
      <alignment horizontal="left" vertical="top" wrapText="1"/>
    </xf>
    <xf numFmtId="0" fontId="3" fillId="3" borderId="40" xfId="45" applyFont="1" applyFill="1" applyBorder="1" applyAlignment="1">
      <alignment horizontal="left" vertical="top" wrapText="1"/>
    </xf>
    <xf numFmtId="0" fontId="3" fillId="3" borderId="48" xfId="45" applyFont="1" applyFill="1" applyBorder="1" applyAlignment="1">
      <alignment horizontal="left" vertical="top" wrapText="1"/>
    </xf>
    <xf numFmtId="0" fontId="3" fillId="0" borderId="56" xfId="45" applyFont="1" applyBorder="1" applyAlignment="1">
      <alignment horizontal="left" wrapText="1"/>
    </xf>
    <xf numFmtId="0" fontId="3" fillId="0" borderId="57" xfId="45" applyFont="1" applyBorder="1" applyAlignment="1">
      <alignment horizontal="left" wrapText="1"/>
    </xf>
    <xf numFmtId="0" fontId="3" fillId="0" borderId="58" xfId="45" applyFont="1" applyBorder="1" applyAlignment="1">
      <alignment horizontal="left" wrapText="1"/>
    </xf>
    <xf numFmtId="0" fontId="3" fillId="0" borderId="30" xfId="45" applyFont="1" applyBorder="1" applyAlignment="1">
      <alignment horizontal="center" wrapText="1"/>
    </xf>
    <xf numFmtId="0" fontId="3" fillId="0" borderId="31" xfId="45" applyFont="1" applyBorder="1" applyAlignment="1">
      <alignment horizontal="center" wrapText="1"/>
    </xf>
    <xf numFmtId="0" fontId="3" fillId="0" borderId="32" xfId="45" applyFont="1" applyBorder="1" applyAlignment="1">
      <alignment horizontal="center" wrapText="1"/>
    </xf>
    <xf numFmtId="0" fontId="3" fillId="0" borderId="64" xfId="45" applyFont="1" applyBorder="1" applyAlignment="1">
      <alignment horizontal="center" wrapText="1"/>
    </xf>
    <xf numFmtId="0" fontId="3" fillId="0" borderId="65" xfId="45" applyFont="1" applyBorder="1" applyAlignment="1">
      <alignment horizontal="center" wrapText="1"/>
    </xf>
    <xf numFmtId="0" fontId="3" fillId="0" borderId="66" xfId="45" applyFont="1" applyBorder="1" applyAlignment="1">
      <alignment horizontal="center" wrapText="1"/>
    </xf>
    <xf numFmtId="0" fontId="15" fillId="0" borderId="0" xfId="44" applyFont="1" applyBorder="1" applyAlignment="1">
      <alignment horizontal="center" vertical="center" wrapText="1"/>
    </xf>
    <xf numFmtId="0" fontId="3" fillId="0" borderId="56" xfId="44" applyFont="1" applyBorder="1" applyAlignment="1">
      <alignment horizontal="left" wrapText="1"/>
    </xf>
    <xf numFmtId="0" fontId="3" fillId="0" borderId="57" xfId="44" applyFont="1" applyBorder="1" applyAlignment="1">
      <alignment horizontal="left" wrapText="1"/>
    </xf>
    <xf numFmtId="0" fontId="3" fillId="0" borderId="58" xfId="44" applyFont="1" applyBorder="1" applyAlignment="1">
      <alignment horizontal="left" wrapText="1"/>
    </xf>
    <xf numFmtId="0" fontId="3" fillId="0" borderId="30" xfId="44" applyFont="1" applyBorder="1" applyAlignment="1">
      <alignment horizontal="center" wrapText="1"/>
    </xf>
    <xf numFmtId="0" fontId="3" fillId="0" borderId="31" xfId="44" applyFont="1" applyBorder="1" applyAlignment="1">
      <alignment horizontal="center" wrapText="1"/>
    </xf>
    <xf numFmtId="0" fontId="3" fillId="0" borderId="32" xfId="44" applyFont="1" applyBorder="1" applyAlignment="1">
      <alignment horizontal="center" wrapText="1"/>
    </xf>
    <xf numFmtId="0" fontId="3" fillId="0" borderId="64" xfId="44" applyFont="1" applyBorder="1" applyAlignment="1">
      <alignment horizontal="center" wrapText="1"/>
    </xf>
    <xf numFmtId="0" fontId="3" fillId="0" borderId="65" xfId="44" applyFont="1" applyBorder="1" applyAlignment="1">
      <alignment horizontal="center" wrapText="1"/>
    </xf>
    <xf numFmtId="0" fontId="3" fillId="0" borderId="66" xfId="44" applyFont="1" applyBorder="1" applyAlignment="1">
      <alignment horizontal="center" wrapText="1"/>
    </xf>
    <xf numFmtId="0" fontId="3" fillId="3" borderId="52" xfId="44" applyFont="1" applyFill="1" applyBorder="1" applyAlignment="1">
      <alignment horizontal="left" vertical="top" wrapText="1"/>
    </xf>
    <xf numFmtId="0" fontId="3" fillId="3" borderId="0" xfId="44" applyFont="1" applyFill="1" applyBorder="1" applyAlignment="1">
      <alignment horizontal="left" vertical="top" wrapText="1"/>
    </xf>
    <xf numFmtId="0" fontId="3" fillId="3" borderId="33" xfId="44" applyFont="1" applyFill="1" applyBorder="1" applyAlignment="1">
      <alignment horizontal="left" vertical="top" wrapText="1"/>
    </xf>
    <xf numFmtId="0" fontId="3" fillId="3" borderId="34" xfId="44" applyFont="1" applyFill="1" applyBorder="1" applyAlignment="1">
      <alignment horizontal="left" vertical="top" wrapText="1"/>
    </xf>
    <xf numFmtId="0" fontId="3" fillId="0" borderId="67" xfId="44" applyFont="1" applyBorder="1" applyAlignment="1">
      <alignment horizontal="left" wrapText="1"/>
    </xf>
    <xf numFmtId="0" fontId="3" fillId="0" borderId="0" xfId="44" applyFont="1" applyBorder="1" applyAlignment="1">
      <alignment horizontal="left" vertical="top" wrapText="1"/>
    </xf>
    <xf numFmtId="0" fontId="3" fillId="3" borderId="27" xfId="44" applyFont="1" applyFill="1" applyBorder="1" applyAlignment="1">
      <alignment horizontal="left" wrapText="1"/>
    </xf>
    <xf numFmtId="0" fontId="3" fillId="3" borderId="28" xfId="44" applyFont="1" applyFill="1" applyBorder="1" applyAlignment="1">
      <alignment horizontal="left" wrapText="1"/>
    </xf>
    <xf numFmtId="0" fontId="3" fillId="3" borderId="29" xfId="44" applyFont="1" applyFill="1" applyBorder="1" applyAlignment="1">
      <alignment horizontal="left" wrapText="1"/>
    </xf>
    <xf numFmtId="0" fontId="3" fillId="3" borderId="33" xfId="44" applyFont="1" applyFill="1" applyBorder="1" applyAlignment="1">
      <alignment horizontal="left" wrapText="1"/>
    </xf>
    <xf numFmtId="0" fontId="3" fillId="3" borderId="34" xfId="44" applyFont="1" applyFill="1" applyBorder="1" applyAlignment="1">
      <alignment horizontal="left" wrapText="1"/>
    </xf>
    <xf numFmtId="0" fontId="3" fillId="3" borderId="35" xfId="44" applyFont="1" applyFill="1" applyBorder="1" applyAlignment="1">
      <alignment horizontal="left" wrapText="1"/>
    </xf>
    <xf numFmtId="0" fontId="3" fillId="3" borderId="30" xfId="44" applyFont="1" applyFill="1" applyBorder="1" applyAlignment="1">
      <alignment horizontal="center" wrapText="1"/>
    </xf>
    <xf numFmtId="0" fontId="3" fillId="3" borderId="31" xfId="44" applyFont="1" applyFill="1" applyBorder="1" applyAlignment="1">
      <alignment horizontal="center" wrapText="1"/>
    </xf>
    <xf numFmtId="0" fontId="3" fillId="3" borderId="32" xfId="44" applyFont="1" applyFill="1" applyBorder="1" applyAlignment="1">
      <alignment horizontal="center" wrapText="1"/>
    </xf>
    <xf numFmtId="0" fontId="3" fillId="3" borderId="38" xfId="44" applyFont="1" applyFill="1" applyBorder="1" applyAlignment="1">
      <alignment horizontal="center" wrapText="1"/>
    </xf>
    <xf numFmtId="0" fontId="3" fillId="3" borderId="39" xfId="44" applyFont="1" applyFill="1" applyBorder="1" applyAlignment="1">
      <alignment horizontal="left" vertical="top" wrapText="1"/>
    </xf>
    <xf numFmtId="0" fontId="3" fillId="3" borderId="44" xfId="44" applyFont="1" applyFill="1" applyBorder="1" applyAlignment="1">
      <alignment horizontal="left" vertical="top" wrapText="1"/>
    </xf>
    <xf numFmtId="0" fontId="3" fillId="3" borderId="40" xfId="44" applyFont="1" applyFill="1" applyBorder="1" applyAlignment="1">
      <alignment horizontal="left" vertical="top" wrapText="1"/>
    </xf>
    <xf numFmtId="0" fontId="3" fillId="3" borderId="48" xfId="44" applyFont="1" applyFill="1" applyBorder="1" applyAlignment="1">
      <alignment horizontal="left" vertical="top" wrapText="1"/>
    </xf>
    <xf numFmtId="0" fontId="15" fillId="0" borderId="0" xfId="46" applyFont="1" applyBorder="1" applyAlignment="1">
      <alignment horizontal="center" vertical="center" wrapText="1"/>
    </xf>
    <xf numFmtId="0" fontId="3" fillId="0" borderId="56" xfId="46" applyFont="1" applyBorder="1" applyAlignment="1">
      <alignment horizontal="left" wrapText="1"/>
    </xf>
    <xf numFmtId="0" fontId="3" fillId="0" borderId="57" xfId="46" applyFont="1" applyBorder="1" applyAlignment="1">
      <alignment horizontal="left" wrapText="1"/>
    </xf>
    <xf numFmtId="0" fontId="3" fillId="0" borderId="58" xfId="46" applyFont="1" applyBorder="1" applyAlignment="1">
      <alignment horizontal="left" wrapText="1"/>
    </xf>
    <xf numFmtId="0" fontId="3" fillId="0" borderId="30" xfId="46" applyFont="1" applyBorder="1" applyAlignment="1">
      <alignment horizontal="center" wrapText="1"/>
    </xf>
    <xf numFmtId="0" fontId="3" fillId="0" borderId="31" xfId="46" applyFont="1" applyBorder="1" applyAlignment="1">
      <alignment horizontal="center" wrapText="1"/>
    </xf>
    <xf numFmtId="0" fontId="3" fillId="0" borderId="32" xfId="46" applyFont="1" applyBorder="1" applyAlignment="1">
      <alignment horizontal="center" wrapText="1"/>
    </xf>
    <xf numFmtId="0" fontId="3" fillId="0" borderId="64" xfId="46" applyFont="1" applyBorder="1" applyAlignment="1">
      <alignment horizontal="center" wrapText="1"/>
    </xf>
    <xf numFmtId="0" fontId="3" fillId="0" borderId="65" xfId="46" applyFont="1" applyBorder="1" applyAlignment="1">
      <alignment horizontal="center" wrapText="1"/>
    </xf>
    <xf numFmtId="0" fontId="3" fillId="0" borderId="66" xfId="46" applyFont="1" applyBorder="1" applyAlignment="1">
      <alignment horizontal="center" wrapText="1"/>
    </xf>
    <xf numFmtId="0" fontId="3" fillId="3" borderId="27" xfId="46" applyFont="1" applyFill="1" applyBorder="1" applyAlignment="1">
      <alignment horizontal="left" wrapText="1"/>
    </xf>
    <xf numFmtId="0" fontId="3" fillId="3" borderId="28" xfId="46" applyFont="1" applyFill="1" applyBorder="1" applyAlignment="1">
      <alignment horizontal="left" wrapText="1"/>
    </xf>
    <xf numFmtId="0" fontId="3" fillId="3" borderId="29" xfId="46" applyFont="1" applyFill="1" applyBorder="1" applyAlignment="1">
      <alignment horizontal="left" wrapText="1"/>
    </xf>
    <xf numFmtId="0" fontId="3" fillId="3" borderId="33" xfId="46" applyFont="1" applyFill="1" applyBorder="1" applyAlignment="1">
      <alignment horizontal="left" wrapText="1"/>
    </xf>
    <xf numFmtId="0" fontId="3" fillId="3" borderId="34" xfId="46" applyFont="1" applyFill="1" applyBorder="1" applyAlignment="1">
      <alignment horizontal="left" wrapText="1"/>
    </xf>
    <xf numFmtId="0" fontId="3" fillId="3" borderId="35" xfId="46" applyFont="1" applyFill="1" applyBorder="1" applyAlignment="1">
      <alignment horizontal="left" wrapText="1"/>
    </xf>
    <xf numFmtId="0" fontId="3" fillId="3" borderId="30" xfId="46" applyFont="1" applyFill="1" applyBorder="1" applyAlignment="1">
      <alignment horizontal="center" wrapText="1"/>
    </xf>
    <xf numFmtId="0" fontId="3" fillId="3" borderId="31" xfId="46" applyFont="1" applyFill="1" applyBorder="1" applyAlignment="1">
      <alignment horizontal="center" wrapText="1"/>
    </xf>
    <xf numFmtId="0" fontId="3" fillId="3" borderId="32" xfId="46" applyFont="1" applyFill="1" applyBorder="1" applyAlignment="1">
      <alignment horizontal="center" wrapText="1"/>
    </xf>
    <xf numFmtId="0" fontId="3" fillId="3" borderId="38" xfId="46" applyFont="1" applyFill="1" applyBorder="1" applyAlignment="1">
      <alignment horizontal="center" wrapText="1"/>
    </xf>
    <xf numFmtId="0" fontId="3" fillId="3" borderId="39" xfId="46" applyFont="1" applyFill="1" applyBorder="1" applyAlignment="1">
      <alignment horizontal="left" vertical="top" wrapText="1"/>
    </xf>
    <xf numFmtId="0" fontId="3" fillId="3" borderId="44" xfId="46" applyFont="1" applyFill="1" applyBorder="1" applyAlignment="1">
      <alignment horizontal="left" vertical="top" wrapText="1"/>
    </xf>
    <xf numFmtId="0" fontId="3" fillId="3" borderId="52" xfId="46" applyFont="1" applyFill="1" applyBorder="1" applyAlignment="1">
      <alignment horizontal="left" vertical="top" wrapText="1"/>
    </xf>
    <xf numFmtId="0" fontId="3" fillId="3" borderId="40" xfId="46" applyFont="1" applyFill="1" applyBorder="1" applyAlignment="1">
      <alignment horizontal="left" vertical="top" wrapText="1"/>
    </xf>
    <xf numFmtId="0" fontId="3" fillId="3" borderId="48" xfId="46" applyFont="1" applyFill="1" applyBorder="1" applyAlignment="1">
      <alignment horizontal="left" vertical="top" wrapText="1"/>
    </xf>
    <xf numFmtId="0" fontId="3" fillId="3" borderId="0" xfId="46" applyFont="1" applyFill="1" applyBorder="1" applyAlignment="1">
      <alignment horizontal="left" vertical="top" wrapText="1"/>
    </xf>
    <xf numFmtId="0" fontId="3" fillId="3" borderId="33" xfId="46" applyFont="1" applyFill="1" applyBorder="1" applyAlignment="1">
      <alignment horizontal="left" vertical="top" wrapText="1"/>
    </xf>
    <xf numFmtId="0" fontId="3" fillId="3" borderId="34" xfId="46" applyFont="1" applyFill="1" applyBorder="1" applyAlignment="1">
      <alignment horizontal="left" vertical="top" wrapText="1"/>
    </xf>
    <xf numFmtId="0" fontId="3" fillId="0" borderId="0" xfId="46" applyFont="1" applyBorder="1" applyAlignment="1">
      <alignment horizontal="left" vertical="top" wrapText="1"/>
    </xf>
    <xf numFmtId="0" fontId="15" fillId="0" borderId="0" xfId="47" applyFont="1" applyBorder="1" applyAlignment="1">
      <alignment horizontal="center" vertical="center" wrapText="1"/>
    </xf>
    <xf numFmtId="0" fontId="3" fillId="0" borderId="56" xfId="47" applyFont="1" applyBorder="1" applyAlignment="1">
      <alignment horizontal="left" wrapText="1"/>
    </xf>
    <xf numFmtId="0" fontId="3" fillId="0" borderId="57" xfId="47" applyFont="1" applyBorder="1" applyAlignment="1">
      <alignment horizontal="left" wrapText="1"/>
    </xf>
    <xf numFmtId="0" fontId="3" fillId="0" borderId="58" xfId="47" applyFont="1" applyBorder="1" applyAlignment="1">
      <alignment horizontal="left" wrapText="1"/>
    </xf>
    <xf numFmtId="0" fontId="3" fillId="0" borderId="30" xfId="47" applyFont="1" applyBorder="1" applyAlignment="1">
      <alignment horizontal="center" wrapText="1"/>
    </xf>
    <xf numFmtId="0" fontId="3" fillId="0" borderId="31" xfId="47" applyFont="1" applyBorder="1" applyAlignment="1">
      <alignment horizontal="center" wrapText="1"/>
    </xf>
    <xf numFmtId="0" fontId="3" fillId="0" borderId="32" xfId="47" applyFont="1" applyBorder="1" applyAlignment="1">
      <alignment horizontal="center" wrapText="1"/>
    </xf>
    <xf numFmtId="0" fontId="3" fillId="0" borderId="64" xfId="47" applyFont="1" applyBorder="1" applyAlignment="1">
      <alignment horizontal="center" wrapText="1"/>
    </xf>
    <xf numFmtId="0" fontId="3" fillId="0" borderId="65" xfId="47" applyFont="1" applyBorder="1" applyAlignment="1">
      <alignment horizontal="center" wrapText="1"/>
    </xf>
    <xf numFmtId="0" fontId="3" fillId="0" borderId="66" xfId="47" applyFont="1" applyBorder="1" applyAlignment="1">
      <alignment horizontal="center" wrapText="1"/>
    </xf>
    <xf numFmtId="0" fontId="3" fillId="3" borderId="27" xfId="47" applyFont="1" applyFill="1" applyBorder="1" applyAlignment="1">
      <alignment horizontal="left" wrapText="1"/>
    </xf>
    <xf numFmtId="0" fontId="3" fillId="3" borderId="28" xfId="47" applyFont="1" applyFill="1" applyBorder="1" applyAlignment="1">
      <alignment horizontal="left" wrapText="1"/>
    </xf>
    <xf numFmtId="0" fontId="3" fillId="3" borderId="29" xfId="47" applyFont="1" applyFill="1" applyBorder="1" applyAlignment="1">
      <alignment horizontal="left" wrapText="1"/>
    </xf>
    <xf numFmtId="0" fontId="3" fillId="3" borderId="33" xfId="47" applyFont="1" applyFill="1" applyBorder="1" applyAlignment="1">
      <alignment horizontal="left" wrapText="1"/>
    </xf>
    <xf numFmtId="0" fontId="3" fillId="3" borderId="34" xfId="47" applyFont="1" applyFill="1" applyBorder="1" applyAlignment="1">
      <alignment horizontal="left" wrapText="1"/>
    </xf>
    <xf numFmtId="0" fontId="3" fillId="3" borderId="35" xfId="47" applyFont="1" applyFill="1" applyBorder="1" applyAlignment="1">
      <alignment horizontal="left" wrapText="1"/>
    </xf>
    <xf numFmtId="0" fontId="3" fillId="3" borderId="30" xfId="47" applyFont="1" applyFill="1" applyBorder="1" applyAlignment="1">
      <alignment horizontal="center" wrapText="1"/>
    </xf>
    <xf numFmtId="0" fontId="3" fillId="3" borderId="31" xfId="47" applyFont="1" applyFill="1" applyBorder="1" applyAlignment="1">
      <alignment horizontal="center" wrapText="1"/>
    </xf>
    <xf numFmtId="0" fontId="3" fillId="3" borderId="32" xfId="47" applyFont="1" applyFill="1" applyBorder="1" applyAlignment="1">
      <alignment horizontal="center" wrapText="1"/>
    </xf>
    <xf numFmtId="0" fontId="3" fillId="3" borderId="38" xfId="47" applyFont="1" applyFill="1" applyBorder="1" applyAlignment="1">
      <alignment horizontal="center" wrapText="1"/>
    </xf>
    <xf numFmtId="0" fontId="3" fillId="3" borderId="48" xfId="47" applyFont="1" applyFill="1" applyBorder="1" applyAlignment="1">
      <alignment horizontal="left" vertical="top" wrapText="1"/>
    </xf>
    <xf numFmtId="0" fontId="3" fillId="3" borderId="52" xfId="47" applyFont="1" applyFill="1" applyBorder="1" applyAlignment="1">
      <alignment horizontal="left" vertical="top" wrapText="1"/>
    </xf>
    <xf numFmtId="0" fontId="3" fillId="3" borderId="0" xfId="47" applyFont="1" applyFill="1" applyBorder="1" applyAlignment="1">
      <alignment horizontal="left" vertical="top" wrapText="1"/>
    </xf>
    <xf numFmtId="0" fontId="3" fillId="3" borderId="33" xfId="47" applyFont="1" applyFill="1" applyBorder="1" applyAlignment="1">
      <alignment horizontal="left" vertical="top" wrapText="1"/>
    </xf>
    <xf numFmtId="0" fontId="3" fillId="3" borderId="34" xfId="47" applyFont="1" applyFill="1" applyBorder="1" applyAlignment="1">
      <alignment horizontal="left" vertical="top" wrapText="1"/>
    </xf>
    <xf numFmtId="0" fontId="3" fillId="0" borderId="67" xfId="47" applyFont="1" applyBorder="1" applyAlignment="1">
      <alignment horizontal="left" wrapText="1"/>
    </xf>
    <xf numFmtId="0" fontId="3" fillId="0" borderId="0" xfId="47" applyFont="1" applyBorder="1" applyAlignment="1">
      <alignment horizontal="left" vertical="top" wrapText="1"/>
    </xf>
    <xf numFmtId="0" fontId="3" fillId="3" borderId="39" xfId="47" applyFont="1" applyFill="1" applyBorder="1" applyAlignment="1">
      <alignment horizontal="left" vertical="top" wrapText="1"/>
    </xf>
    <xf numFmtId="0" fontId="3" fillId="3" borderId="44" xfId="47" applyFont="1" applyFill="1" applyBorder="1" applyAlignment="1">
      <alignment horizontal="left" vertical="top" wrapText="1"/>
    </xf>
    <xf numFmtId="0" fontId="3" fillId="3" borderId="40" xfId="47" applyFont="1" applyFill="1" applyBorder="1" applyAlignment="1">
      <alignment horizontal="left" vertical="top" wrapText="1"/>
    </xf>
    <xf numFmtId="0" fontId="3" fillId="0" borderId="0" xfId="77" applyFont="1" applyBorder="1" applyAlignment="1">
      <alignment horizontal="left" vertical="top" wrapText="1"/>
    </xf>
    <xf numFmtId="0" fontId="3" fillId="3" borderId="39" xfId="77" applyFont="1" applyFill="1" applyBorder="1" applyAlignment="1">
      <alignment horizontal="left" vertical="top" wrapText="1"/>
    </xf>
    <xf numFmtId="0" fontId="3" fillId="3" borderId="44" xfId="77" applyFont="1" applyFill="1" applyBorder="1" applyAlignment="1">
      <alignment horizontal="left" vertical="top" wrapText="1"/>
    </xf>
    <xf numFmtId="0" fontId="3" fillId="3" borderId="52" xfId="77" applyFont="1" applyFill="1" applyBorder="1" applyAlignment="1">
      <alignment horizontal="left" vertical="top" wrapText="1"/>
    </xf>
    <xf numFmtId="0" fontId="3" fillId="3" borderId="40" xfId="77" applyFont="1" applyFill="1" applyBorder="1" applyAlignment="1">
      <alignment horizontal="left" vertical="top" wrapText="1"/>
    </xf>
    <xf numFmtId="0" fontId="3" fillId="3" borderId="48" xfId="77" applyFont="1" applyFill="1" applyBorder="1" applyAlignment="1">
      <alignment horizontal="left" vertical="top" wrapText="1"/>
    </xf>
    <xf numFmtId="0" fontId="3" fillId="3" borderId="0" xfId="77" applyFont="1" applyFill="1" applyBorder="1" applyAlignment="1">
      <alignment horizontal="left" vertical="top" wrapText="1"/>
    </xf>
    <xf numFmtId="0" fontId="3" fillId="3" borderId="33" xfId="77" applyFont="1" applyFill="1" applyBorder="1" applyAlignment="1">
      <alignment horizontal="left" vertical="top" wrapText="1"/>
    </xf>
    <xf numFmtId="0" fontId="3" fillId="3" borderId="34" xfId="77" applyFont="1" applyFill="1" applyBorder="1" applyAlignment="1">
      <alignment horizontal="left" vertical="top" wrapText="1"/>
    </xf>
    <xf numFmtId="0" fontId="15" fillId="0" borderId="0" xfId="77" applyFont="1" applyBorder="1" applyAlignment="1">
      <alignment horizontal="center" vertical="center" wrapText="1"/>
    </xf>
    <xf numFmtId="0" fontId="3" fillId="0" borderId="56" xfId="77" applyFont="1" applyBorder="1" applyAlignment="1">
      <alignment horizontal="left" wrapText="1"/>
    </xf>
    <xf numFmtId="0" fontId="3" fillId="0" borderId="57" xfId="77" applyFont="1" applyBorder="1" applyAlignment="1">
      <alignment horizontal="left" wrapText="1"/>
    </xf>
    <xf numFmtId="0" fontId="3" fillId="0" borderId="58" xfId="77" applyFont="1" applyBorder="1" applyAlignment="1">
      <alignment horizontal="left" wrapText="1"/>
    </xf>
    <xf numFmtId="0" fontId="3" fillId="0" borderId="30" xfId="77" applyFont="1" applyBorder="1" applyAlignment="1">
      <alignment horizontal="center" wrapText="1"/>
    </xf>
    <xf numFmtId="0" fontId="3" fillId="0" borderId="31" xfId="77" applyFont="1" applyBorder="1" applyAlignment="1">
      <alignment horizontal="center" wrapText="1"/>
    </xf>
    <xf numFmtId="0" fontId="3" fillId="0" borderId="32" xfId="77" applyFont="1" applyBorder="1" applyAlignment="1">
      <alignment horizontal="center" wrapText="1"/>
    </xf>
    <xf numFmtId="0" fontId="3" fillId="0" borderId="64" xfId="77" applyFont="1" applyBorder="1" applyAlignment="1">
      <alignment horizontal="center" wrapText="1"/>
    </xf>
    <xf numFmtId="0" fontId="3" fillId="0" borderId="65" xfId="77" applyFont="1" applyBorder="1" applyAlignment="1">
      <alignment horizontal="center" wrapText="1"/>
    </xf>
    <xf numFmtId="0" fontId="3" fillId="0" borderId="66" xfId="77" applyFont="1" applyBorder="1" applyAlignment="1">
      <alignment horizontal="center" wrapText="1"/>
    </xf>
    <xf numFmtId="0" fontId="3" fillId="3" borderId="27" xfId="77" applyFont="1" applyFill="1" applyBorder="1" applyAlignment="1">
      <alignment horizontal="left" wrapText="1"/>
    </xf>
    <xf numFmtId="0" fontId="3" fillId="3" borderId="28" xfId="77" applyFont="1" applyFill="1" applyBorder="1" applyAlignment="1">
      <alignment horizontal="left" wrapText="1"/>
    </xf>
    <xf numFmtId="0" fontId="3" fillId="3" borderId="29" xfId="77" applyFont="1" applyFill="1" applyBorder="1" applyAlignment="1">
      <alignment horizontal="left" wrapText="1"/>
    </xf>
    <xf numFmtId="0" fontId="3" fillId="3" borderId="33" xfId="77" applyFont="1" applyFill="1" applyBorder="1" applyAlignment="1">
      <alignment horizontal="left" wrapText="1"/>
    </xf>
    <xf numFmtId="0" fontId="3" fillId="3" borderId="34" xfId="77" applyFont="1" applyFill="1" applyBorder="1" applyAlignment="1">
      <alignment horizontal="left" wrapText="1"/>
    </xf>
    <xf numFmtId="0" fontId="3" fillId="3" borderId="35" xfId="77" applyFont="1" applyFill="1" applyBorder="1" applyAlignment="1">
      <alignment horizontal="left" wrapText="1"/>
    </xf>
    <xf numFmtId="0" fontId="3" fillId="3" borderId="30" xfId="77" applyFont="1" applyFill="1" applyBorder="1" applyAlignment="1">
      <alignment horizontal="center" wrapText="1"/>
    </xf>
    <xf numFmtId="0" fontId="3" fillId="3" borderId="31" xfId="77" applyFont="1" applyFill="1" applyBorder="1" applyAlignment="1">
      <alignment horizontal="center" wrapText="1"/>
    </xf>
    <xf numFmtId="0" fontId="3" fillId="3" borderId="32" xfId="77" applyFont="1" applyFill="1" applyBorder="1" applyAlignment="1">
      <alignment horizontal="center" wrapText="1"/>
    </xf>
    <xf numFmtId="0" fontId="3" fillId="3" borderId="38" xfId="77" applyFont="1" applyFill="1" applyBorder="1" applyAlignment="1">
      <alignment horizontal="center" wrapText="1"/>
    </xf>
    <xf numFmtId="0" fontId="15" fillId="0" borderId="0" xfId="48" applyFont="1" applyBorder="1" applyAlignment="1">
      <alignment horizontal="center" vertical="center" wrapText="1"/>
    </xf>
    <xf numFmtId="0" fontId="3" fillId="0" borderId="56" xfId="48" applyFont="1" applyBorder="1" applyAlignment="1">
      <alignment horizontal="left" wrapText="1"/>
    </xf>
    <xf numFmtId="0" fontId="3" fillId="0" borderId="57" xfId="48" applyFont="1" applyBorder="1" applyAlignment="1">
      <alignment horizontal="left" wrapText="1"/>
    </xf>
    <xf numFmtId="0" fontId="3" fillId="0" borderId="58" xfId="48" applyFont="1" applyBorder="1" applyAlignment="1">
      <alignment horizontal="left" wrapText="1"/>
    </xf>
    <xf numFmtId="0" fontId="3" fillId="0" borderId="30" xfId="48" applyFont="1" applyBorder="1" applyAlignment="1">
      <alignment horizontal="center" wrapText="1"/>
    </xf>
    <xf numFmtId="0" fontId="3" fillId="0" borderId="31" xfId="48" applyFont="1" applyBorder="1" applyAlignment="1">
      <alignment horizontal="center" wrapText="1"/>
    </xf>
    <xf numFmtId="0" fontId="3" fillId="0" borderId="32" xfId="48" applyFont="1" applyBorder="1" applyAlignment="1">
      <alignment horizontal="center" wrapText="1"/>
    </xf>
    <xf numFmtId="0" fontId="3" fillId="0" borderId="64" xfId="48" applyFont="1" applyBorder="1" applyAlignment="1">
      <alignment horizontal="center" wrapText="1"/>
    </xf>
    <xf numFmtId="0" fontId="3" fillId="0" borderId="65" xfId="48" applyFont="1" applyBorder="1" applyAlignment="1">
      <alignment horizontal="center" wrapText="1"/>
    </xf>
    <xf numFmtId="0" fontId="3" fillId="0" borderId="66" xfId="48" applyFont="1" applyBorder="1" applyAlignment="1">
      <alignment horizontal="center" wrapText="1"/>
    </xf>
    <xf numFmtId="0" fontId="3" fillId="3" borderId="52" xfId="48" applyFont="1" applyFill="1" applyBorder="1" applyAlignment="1">
      <alignment horizontal="left" vertical="top" wrapText="1"/>
    </xf>
    <xf numFmtId="0" fontId="3" fillId="3" borderId="0" xfId="48" applyFont="1" applyFill="1" applyBorder="1" applyAlignment="1">
      <alignment horizontal="left" vertical="top" wrapText="1"/>
    </xf>
    <xf numFmtId="0" fontId="3" fillId="3" borderId="33" xfId="48" applyFont="1" applyFill="1" applyBorder="1" applyAlignment="1">
      <alignment horizontal="left" vertical="top" wrapText="1"/>
    </xf>
    <xf numFmtId="0" fontId="3" fillId="3" borderId="34" xfId="48" applyFont="1" applyFill="1" applyBorder="1" applyAlignment="1">
      <alignment horizontal="left" vertical="top" wrapText="1"/>
    </xf>
    <xf numFmtId="0" fontId="3" fillId="0" borderId="67" xfId="48" applyFont="1" applyBorder="1" applyAlignment="1">
      <alignment horizontal="left" wrapText="1"/>
    </xf>
    <xf numFmtId="0" fontId="3" fillId="0" borderId="0" xfId="48" applyFont="1" applyBorder="1" applyAlignment="1">
      <alignment horizontal="left" vertical="top" wrapText="1"/>
    </xf>
    <xf numFmtId="0" fontId="3" fillId="3" borderId="27" xfId="48" applyFont="1" applyFill="1" applyBorder="1" applyAlignment="1">
      <alignment horizontal="left" wrapText="1"/>
    </xf>
    <xf numFmtId="0" fontId="3" fillId="3" borderId="28" xfId="48" applyFont="1" applyFill="1" applyBorder="1" applyAlignment="1">
      <alignment horizontal="left" wrapText="1"/>
    </xf>
    <xf numFmtId="0" fontId="3" fillId="3" borderId="29" xfId="48" applyFont="1" applyFill="1" applyBorder="1" applyAlignment="1">
      <alignment horizontal="left" wrapText="1"/>
    </xf>
    <xf numFmtId="0" fontId="3" fillId="3" borderId="33" xfId="48" applyFont="1" applyFill="1" applyBorder="1" applyAlignment="1">
      <alignment horizontal="left" wrapText="1"/>
    </xf>
    <xf numFmtId="0" fontId="3" fillId="3" borderId="34" xfId="48" applyFont="1" applyFill="1" applyBorder="1" applyAlignment="1">
      <alignment horizontal="left" wrapText="1"/>
    </xf>
    <xf numFmtId="0" fontId="3" fillId="3" borderId="35" xfId="48" applyFont="1" applyFill="1" applyBorder="1" applyAlignment="1">
      <alignment horizontal="left" wrapText="1"/>
    </xf>
    <xf numFmtId="0" fontId="3" fillId="3" borderId="30" xfId="48" applyFont="1" applyFill="1" applyBorder="1" applyAlignment="1">
      <alignment horizontal="center" wrapText="1"/>
    </xf>
    <xf numFmtId="0" fontId="3" fillId="3" borderId="31" xfId="48" applyFont="1" applyFill="1" applyBorder="1" applyAlignment="1">
      <alignment horizontal="center" wrapText="1"/>
    </xf>
    <xf numFmtId="0" fontId="3" fillId="3" borderId="32" xfId="48" applyFont="1" applyFill="1" applyBorder="1" applyAlignment="1">
      <alignment horizontal="center" wrapText="1"/>
    </xf>
    <xf numFmtId="0" fontId="3" fillId="3" borderId="38" xfId="48" applyFont="1" applyFill="1" applyBorder="1" applyAlignment="1">
      <alignment horizontal="center" wrapText="1"/>
    </xf>
    <xf numFmtId="0" fontId="3" fillId="3" borderId="39" xfId="48" applyFont="1" applyFill="1" applyBorder="1" applyAlignment="1">
      <alignment horizontal="left" vertical="top" wrapText="1"/>
    </xf>
    <xf numFmtId="0" fontId="3" fillId="3" borderId="44" xfId="48" applyFont="1" applyFill="1" applyBorder="1" applyAlignment="1">
      <alignment horizontal="left" vertical="top" wrapText="1"/>
    </xf>
    <xf numFmtId="0" fontId="3" fillId="3" borderId="40" xfId="48" applyFont="1" applyFill="1" applyBorder="1" applyAlignment="1">
      <alignment horizontal="left" vertical="top" wrapText="1"/>
    </xf>
    <xf numFmtId="0" fontId="3" fillId="3" borderId="48" xfId="48" applyFont="1" applyFill="1" applyBorder="1" applyAlignment="1">
      <alignment horizontal="left" vertical="top" wrapText="1"/>
    </xf>
    <xf numFmtId="0" fontId="3" fillId="0" borderId="59" xfId="48" applyFont="1" applyBorder="1" applyAlignment="1">
      <alignment horizontal="left" wrapText="1"/>
    </xf>
    <xf numFmtId="0" fontId="3" fillId="0" borderId="60" xfId="48" applyFont="1" applyBorder="1" applyAlignment="1">
      <alignment horizontal="left" wrapText="1"/>
    </xf>
    <xf numFmtId="0" fontId="3" fillId="0" borderId="39" xfId="48" applyFont="1" applyBorder="1" applyAlignment="1">
      <alignment horizontal="left" vertical="top" wrapText="1"/>
    </xf>
    <xf numFmtId="0" fontId="3" fillId="0" borderId="44" xfId="48" applyFont="1" applyBorder="1" applyAlignment="1">
      <alignment horizontal="left" vertical="top" wrapText="1"/>
    </xf>
    <xf numFmtId="0" fontId="3" fillId="0" borderId="52" xfId="48" applyFont="1" applyBorder="1" applyAlignment="1">
      <alignment horizontal="left" vertical="top" wrapText="1"/>
    </xf>
    <xf numFmtId="0" fontId="3" fillId="0" borderId="33" xfId="48" applyFont="1" applyBorder="1" applyAlignment="1">
      <alignment horizontal="left" vertical="top" wrapText="1"/>
    </xf>
    <xf numFmtId="0" fontId="3" fillId="3" borderId="52" xfId="49" applyFont="1" applyFill="1" applyBorder="1" applyAlignment="1">
      <alignment horizontal="left" vertical="top" wrapText="1"/>
    </xf>
    <xf numFmtId="0" fontId="3" fillId="3" borderId="0" xfId="49" applyFont="1" applyFill="1" applyBorder="1" applyAlignment="1">
      <alignment horizontal="left" vertical="top" wrapText="1"/>
    </xf>
    <xf numFmtId="0" fontId="3" fillId="3" borderId="33" xfId="49" applyFont="1" applyFill="1" applyBorder="1" applyAlignment="1">
      <alignment horizontal="left" vertical="top" wrapText="1"/>
    </xf>
    <xf numFmtId="0" fontId="3" fillId="3" borderId="34" xfId="49" applyFont="1" applyFill="1" applyBorder="1" applyAlignment="1">
      <alignment horizontal="left" vertical="top" wrapText="1"/>
    </xf>
    <xf numFmtId="0" fontId="15" fillId="0" borderId="0" xfId="49" applyFont="1" applyBorder="1" applyAlignment="1">
      <alignment horizontal="center" vertical="center" wrapText="1"/>
    </xf>
    <xf numFmtId="0" fontId="3" fillId="0" borderId="67" xfId="49" applyFont="1" applyBorder="1" applyAlignment="1">
      <alignment horizontal="left" wrapText="1"/>
    </xf>
    <xf numFmtId="0" fontId="3" fillId="0" borderId="0" xfId="49" applyFont="1" applyBorder="1" applyAlignment="1">
      <alignment horizontal="left" vertical="top" wrapText="1"/>
    </xf>
    <xf numFmtId="0" fontId="3" fillId="3" borderId="27" xfId="49" applyFont="1" applyFill="1" applyBorder="1" applyAlignment="1">
      <alignment horizontal="left" wrapText="1"/>
    </xf>
    <xf numFmtId="0" fontId="3" fillId="3" borderId="28" xfId="49" applyFont="1" applyFill="1" applyBorder="1" applyAlignment="1">
      <alignment horizontal="left" wrapText="1"/>
    </xf>
    <xf numFmtId="0" fontId="3" fillId="3" borderId="29" xfId="49" applyFont="1" applyFill="1" applyBorder="1" applyAlignment="1">
      <alignment horizontal="left" wrapText="1"/>
    </xf>
    <xf numFmtId="0" fontId="3" fillId="3" borderId="33" xfId="49" applyFont="1" applyFill="1" applyBorder="1" applyAlignment="1">
      <alignment horizontal="left" wrapText="1"/>
    </xf>
    <xf numFmtId="0" fontId="3" fillId="3" borderId="34" xfId="49" applyFont="1" applyFill="1" applyBorder="1" applyAlignment="1">
      <alignment horizontal="left" wrapText="1"/>
    </xf>
    <xf numFmtId="0" fontId="3" fillId="3" borderId="35" xfId="49" applyFont="1" applyFill="1" applyBorder="1" applyAlignment="1">
      <alignment horizontal="left" wrapText="1"/>
    </xf>
    <xf numFmtId="0" fontId="3" fillId="3" borderId="30" xfId="49" applyFont="1" applyFill="1" applyBorder="1" applyAlignment="1">
      <alignment horizontal="center" wrapText="1"/>
    </xf>
    <xf numFmtId="0" fontId="3" fillId="3" borderId="31" xfId="49" applyFont="1" applyFill="1" applyBorder="1" applyAlignment="1">
      <alignment horizontal="center" wrapText="1"/>
    </xf>
    <xf numFmtId="0" fontId="3" fillId="3" borderId="32" xfId="49" applyFont="1" applyFill="1" applyBorder="1" applyAlignment="1">
      <alignment horizontal="center" wrapText="1"/>
    </xf>
    <xf numFmtId="0" fontId="3" fillId="3" borderId="38" xfId="49" applyFont="1" applyFill="1" applyBorder="1" applyAlignment="1">
      <alignment horizontal="center" wrapText="1"/>
    </xf>
    <xf numFmtId="0" fontId="3" fillId="3" borderId="39" xfId="49" applyFont="1" applyFill="1" applyBorder="1" applyAlignment="1">
      <alignment horizontal="left" vertical="top" wrapText="1"/>
    </xf>
    <xf numFmtId="0" fontId="3" fillId="3" borderId="44" xfId="49" applyFont="1" applyFill="1" applyBorder="1" applyAlignment="1">
      <alignment horizontal="left" vertical="top" wrapText="1"/>
    </xf>
    <xf numFmtId="0" fontId="3" fillId="3" borderId="40" xfId="49" applyFont="1" applyFill="1" applyBorder="1" applyAlignment="1">
      <alignment horizontal="left" vertical="top" wrapText="1"/>
    </xf>
    <xf numFmtId="0" fontId="3" fillId="3" borderId="48" xfId="49" applyFont="1" applyFill="1" applyBorder="1" applyAlignment="1">
      <alignment horizontal="left" vertical="top" wrapText="1"/>
    </xf>
    <xf numFmtId="0" fontId="3" fillId="0" borderId="56" xfId="49" applyFont="1" applyBorder="1" applyAlignment="1">
      <alignment horizontal="left" wrapText="1"/>
    </xf>
    <xf numFmtId="0" fontId="3" fillId="0" borderId="57" xfId="49" applyFont="1" applyBorder="1" applyAlignment="1">
      <alignment horizontal="left" wrapText="1"/>
    </xf>
    <xf numFmtId="0" fontId="3" fillId="0" borderId="58" xfId="49" applyFont="1" applyBorder="1" applyAlignment="1">
      <alignment horizontal="left" wrapText="1"/>
    </xf>
    <xf numFmtId="0" fontId="3" fillId="0" borderId="30" xfId="49" applyFont="1" applyBorder="1" applyAlignment="1">
      <alignment horizontal="center" wrapText="1"/>
    </xf>
    <xf numFmtId="0" fontId="3" fillId="0" borderId="31" xfId="49" applyFont="1" applyBorder="1" applyAlignment="1">
      <alignment horizontal="center" wrapText="1"/>
    </xf>
    <xf numFmtId="0" fontId="3" fillId="0" borderId="32" xfId="49" applyFont="1" applyBorder="1" applyAlignment="1">
      <alignment horizontal="center" wrapText="1"/>
    </xf>
    <xf numFmtId="0" fontId="3" fillId="0" borderId="64" xfId="49" applyFont="1" applyBorder="1" applyAlignment="1">
      <alignment horizontal="center" wrapText="1"/>
    </xf>
    <xf numFmtId="0" fontId="3" fillId="0" borderId="65" xfId="49" applyFont="1" applyBorder="1" applyAlignment="1">
      <alignment horizontal="center" wrapText="1"/>
    </xf>
    <xf numFmtId="0" fontId="3" fillId="0" borderId="66" xfId="49" applyFont="1" applyBorder="1" applyAlignment="1">
      <alignment horizontal="center" wrapText="1"/>
    </xf>
    <xf numFmtId="0" fontId="3" fillId="0" borderId="0" xfId="51" applyFont="1" applyBorder="1" applyAlignment="1">
      <alignment horizontal="left" vertical="top" wrapText="1"/>
    </xf>
    <xf numFmtId="0" fontId="3" fillId="3" borderId="52" xfId="51" applyFont="1" applyFill="1" applyBorder="1" applyAlignment="1">
      <alignment horizontal="left" vertical="top" wrapText="1"/>
    </xf>
    <xf numFmtId="0" fontId="3" fillId="3" borderId="44" xfId="51" applyFont="1" applyFill="1" applyBorder="1" applyAlignment="1">
      <alignment horizontal="left" vertical="top" wrapText="1"/>
    </xf>
    <xf numFmtId="0" fontId="3" fillId="3" borderId="48" xfId="51" applyFont="1" applyFill="1" applyBorder="1" applyAlignment="1">
      <alignment horizontal="left" vertical="top" wrapText="1"/>
    </xf>
    <xf numFmtId="0" fontId="3" fillId="3" borderId="0" xfId="51" applyFont="1" applyFill="1" applyBorder="1" applyAlignment="1">
      <alignment horizontal="left" vertical="top" wrapText="1"/>
    </xf>
    <xf numFmtId="0" fontId="3" fillId="0" borderId="65" xfId="51" applyFont="1" applyBorder="1" applyAlignment="1">
      <alignment horizontal="center" wrapText="1"/>
    </xf>
    <xf numFmtId="0" fontId="3" fillId="3" borderId="27" xfId="51" applyFont="1" applyFill="1" applyBorder="1" applyAlignment="1">
      <alignment horizontal="left" wrapText="1"/>
    </xf>
    <xf numFmtId="0" fontId="3" fillId="3" borderId="28" xfId="51" applyFont="1" applyFill="1" applyBorder="1" applyAlignment="1">
      <alignment horizontal="left" wrapText="1"/>
    </xf>
    <xf numFmtId="0" fontId="3" fillId="3" borderId="29" xfId="51" applyFont="1" applyFill="1" applyBorder="1" applyAlignment="1">
      <alignment horizontal="left" wrapText="1"/>
    </xf>
    <xf numFmtId="0" fontId="3" fillId="3" borderId="33" xfId="51" applyFont="1" applyFill="1" applyBorder="1" applyAlignment="1">
      <alignment horizontal="left" wrapText="1"/>
    </xf>
    <xf numFmtId="0" fontId="3" fillId="3" borderId="34" xfId="51" applyFont="1" applyFill="1" applyBorder="1" applyAlignment="1">
      <alignment horizontal="left" wrapText="1"/>
    </xf>
    <xf numFmtId="0" fontId="3" fillId="3" borderId="35" xfId="51" applyFont="1" applyFill="1" applyBorder="1" applyAlignment="1">
      <alignment horizontal="left" wrapText="1"/>
    </xf>
    <xf numFmtId="0" fontId="3" fillId="3" borderId="30" xfId="51" applyFont="1" applyFill="1" applyBorder="1" applyAlignment="1">
      <alignment horizontal="center" wrapText="1"/>
    </xf>
    <xf numFmtId="0" fontId="3" fillId="3" borderId="31" xfId="51" applyFont="1" applyFill="1" applyBorder="1" applyAlignment="1">
      <alignment horizontal="center" wrapText="1"/>
    </xf>
    <xf numFmtId="0" fontId="3" fillId="3" borderId="33" xfId="51" applyFont="1" applyFill="1" applyBorder="1" applyAlignment="1">
      <alignment horizontal="left" vertical="top" wrapText="1"/>
    </xf>
    <xf numFmtId="0" fontId="3" fillId="0" borderId="0" xfId="50" applyFont="1" applyBorder="1" applyAlignment="1">
      <alignment horizontal="left" vertical="top" wrapText="1"/>
    </xf>
    <xf numFmtId="0" fontId="15" fillId="0" borderId="0" xfId="51" applyFont="1" applyBorder="1" applyAlignment="1">
      <alignment horizontal="center" vertical="center" wrapText="1"/>
    </xf>
    <xf numFmtId="0" fontId="3" fillId="3" borderId="32" xfId="51" applyFont="1" applyFill="1" applyBorder="1" applyAlignment="1">
      <alignment horizontal="center" wrapText="1"/>
    </xf>
    <xf numFmtId="0" fontId="3" fillId="3" borderId="38" xfId="51" applyFont="1" applyFill="1" applyBorder="1" applyAlignment="1">
      <alignment horizontal="center" wrapText="1"/>
    </xf>
    <xf numFmtId="0" fontId="3" fillId="3" borderId="39" xfId="51" applyFont="1" applyFill="1" applyBorder="1" applyAlignment="1">
      <alignment horizontal="left" vertical="top" wrapText="1"/>
    </xf>
    <xf numFmtId="0" fontId="3" fillId="3" borderId="40" xfId="51" applyFont="1" applyFill="1" applyBorder="1" applyAlignment="1">
      <alignment horizontal="left" vertical="top" wrapText="1"/>
    </xf>
    <xf numFmtId="0" fontId="15" fillId="0" borderId="34" xfId="51" applyFont="1" applyBorder="1" applyAlignment="1">
      <alignment horizontal="center" vertical="center" wrapText="1"/>
    </xf>
    <xf numFmtId="0" fontId="3" fillId="0" borderId="56" xfId="51" applyFont="1" applyBorder="1" applyAlignment="1">
      <alignment horizontal="left" wrapText="1"/>
    </xf>
    <xf numFmtId="0" fontId="3" fillId="0" borderId="57" xfId="51" applyFont="1" applyBorder="1" applyAlignment="1">
      <alignment horizontal="left" wrapText="1"/>
    </xf>
    <xf numFmtId="0" fontId="3" fillId="0" borderId="58" xfId="51" applyFont="1" applyBorder="1" applyAlignment="1">
      <alignment horizontal="left" wrapText="1"/>
    </xf>
    <xf numFmtId="0" fontId="3" fillId="0" borderId="39" xfId="51" applyFont="1" applyBorder="1" applyAlignment="1">
      <alignment horizontal="center" wrapText="1"/>
    </xf>
    <xf numFmtId="0" fontId="3" fillId="0" borderId="40" xfId="51" applyFont="1" applyBorder="1" applyAlignment="1">
      <alignment horizontal="center" wrapText="1"/>
    </xf>
    <xf numFmtId="0" fontId="3" fillId="0" borderId="76" xfId="51" applyFont="1" applyBorder="1" applyAlignment="1">
      <alignment horizontal="center" wrapText="1"/>
    </xf>
    <xf numFmtId="0" fontId="3" fillId="0" borderId="75" xfId="51" applyFont="1" applyBorder="1" applyAlignment="1">
      <alignment horizontal="center" wrapText="1"/>
    </xf>
    <xf numFmtId="0" fontId="3" fillId="0" borderId="74" xfId="51" applyFont="1" applyBorder="1" applyAlignment="1">
      <alignment horizontal="center" wrapText="1"/>
    </xf>
    <xf numFmtId="0" fontId="3" fillId="0" borderId="72" xfId="51" applyFont="1" applyBorder="1" applyAlignment="1">
      <alignment horizontal="center" wrapText="1"/>
    </xf>
    <xf numFmtId="0" fontId="3" fillId="0" borderId="73" xfId="51" applyFont="1" applyBorder="1" applyAlignment="1">
      <alignment horizontal="center" wrapText="1"/>
    </xf>
    <xf numFmtId="0" fontId="3" fillId="3" borderId="39" xfId="51" applyFont="1" applyFill="1" applyBorder="1" applyAlignment="1">
      <alignment horizontal="center" wrapText="1"/>
    </xf>
    <xf numFmtId="0" fontId="3" fillId="3" borderId="40" xfId="51" applyFont="1" applyFill="1" applyBorder="1" applyAlignment="1">
      <alignment horizontal="center" wrapText="1"/>
    </xf>
    <xf numFmtId="0" fontId="3" fillId="3" borderId="71" xfId="51" applyFont="1" applyFill="1" applyBorder="1" applyAlignment="1">
      <alignment horizontal="center" wrapText="1"/>
    </xf>
    <xf numFmtId="0" fontId="3" fillId="3" borderId="43" xfId="51" applyFont="1" applyFill="1" applyBorder="1" applyAlignment="1">
      <alignment horizontal="center" wrapText="1"/>
    </xf>
    <xf numFmtId="0" fontId="3" fillId="3" borderId="55" xfId="51" applyFont="1" applyFill="1" applyBorder="1" applyAlignment="1">
      <alignment horizontal="center" wrapText="1"/>
    </xf>
    <xf numFmtId="0" fontId="3" fillId="3" borderId="48" xfId="50" applyFont="1" applyFill="1" applyBorder="1" applyAlignment="1">
      <alignment horizontal="left" vertical="top" wrapText="1"/>
    </xf>
    <xf numFmtId="0" fontId="3" fillId="3" borderId="0" xfId="50" applyFont="1" applyFill="1" applyBorder="1" applyAlignment="1">
      <alignment horizontal="left" vertical="top" wrapText="1"/>
    </xf>
    <xf numFmtId="0" fontId="3" fillId="3" borderId="34" xfId="50" applyFont="1" applyFill="1" applyBorder="1" applyAlignment="1">
      <alignment horizontal="left" vertical="top" wrapText="1"/>
    </xf>
    <xf numFmtId="0" fontId="15" fillId="0" borderId="0" xfId="50" applyFont="1" applyBorder="1" applyAlignment="1">
      <alignment horizontal="center" vertical="center" wrapText="1"/>
    </xf>
    <xf numFmtId="0" fontId="3" fillId="3" borderId="52" xfId="50" applyFont="1" applyFill="1" applyBorder="1" applyAlignment="1">
      <alignment horizontal="left" vertical="top" wrapText="1"/>
    </xf>
    <xf numFmtId="0" fontId="3" fillId="3" borderId="44" xfId="50" applyFont="1" applyFill="1" applyBorder="1" applyAlignment="1">
      <alignment horizontal="left" vertical="top" wrapText="1"/>
    </xf>
    <xf numFmtId="0" fontId="3" fillId="3" borderId="33" xfId="50" applyFont="1" applyFill="1" applyBorder="1" applyAlignment="1">
      <alignment horizontal="left" vertical="top" wrapText="1"/>
    </xf>
    <xf numFmtId="0" fontId="3" fillId="3" borderId="32" xfId="50" applyFont="1" applyFill="1" applyBorder="1" applyAlignment="1">
      <alignment horizontal="center" wrapText="1"/>
    </xf>
    <xf numFmtId="0" fontId="3" fillId="3" borderId="38" xfId="50" applyFont="1" applyFill="1" applyBorder="1" applyAlignment="1">
      <alignment horizontal="center" wrapText="1"/>
    </xf>
    <xf numFmtId="0" fontId="3" fillId="3" borderId="39" xfId="50" applyFont="1" applyFill="1" applyBorder="1" applyAlignment="1">
      <alignment horizontal="left" vertical="top" wrapText="1"/>
    </xf>
    <xf numFmtId="0" fontId="3" fillId="3" borderId="40" xfId="50" applyFont="1" applyFill="1" applyBorder="1" applyAlignment="1">
      <alignment horizontal="left" vertical="top" wrapText="1"/>
    </xf>
    <xf numFmtId="0" fontId="3" fillId="0" borderId="56" xfId="50" applyFont="1" applyBorder="1" applyAlignment="1">
      <alignment horizontal="left" wrapText="1"/>
    </xf>
    <xf numFmtId="0" fontId="3" fillId="0" borderId="57" xfId="50" applyFont="1" applyBorder="1" applyAlignment="1">
      <alignment horizontal="left" wrapText="1"/>
    </xf>
    <xf numFmtId="0" fontId="3" fillId="0" borderId="58" xfId="50" applyFont="1" applyBorder="1" applyAlignment="1">
      <alignment horizontal="left" wrapText="1"/>
    </xf>
    <xf numFmtId="0" fontId="3" fillId="0" borderId="30" xfId="50" applyFont="1" applyBorder="1" applyAlignment="1">
      <alignment horizontal="center" wrapText="1"/>
    </xf>
    <xf numFmtId="0" fontId="3" fillId="0" borderId="31" xfId="50" applyFont="1" applyBorder="1" applyAlignment="1">
      <alignment horizontal="center" wrapText="1"/>
    </xf>
    <xf numFmtId="0" fontId="3" fillId="0" borderId="32" xfId="50" applyFont="1" applyBorder="1" applyAlignment="1">
      <alignment horizontal="center" wrapText="1"/>
    </xf>
    <xf numFmtId="0" fontId="3" fillId="0" borderId="64" xfId="50" applyFont="1" applyBorder="1" applyAlignment="1">
      <alignment horizontal="center" wrapText="1"/>
    </xf>
    <xf numFmtId="0" fontId="3" fillId="0" borderId="65" xfId="50" applyFont="1" applyBorder="1" applyAlignment="1">
      <alignment horizontal="center" wrapText="1"/>
    </xf>
    <xf numFmtId="0" fontId="3" fillId="0" borderId="66" xfId="50" applyFont="1" applyBorder="1" applyAlignment="1">
      <alignment horizontal="center" wrapText="1"/>
    </xf>
    <xf numFmtId="0" fontId="3" fillId="3" borderId="27" xfId="50" applyFont="1" applyFill="1" applyBorder="1" applyAlignment="1">
      <alignment horizontal="left" wrapText="1"/>
    </xf>
    <xf numFmtId="0" fontId="3" fillId="3" borderId="28" xfId="50" applyFont="1" applyFill="1" applyBorder="1" applyAlignment="1">
      <alignment horizontal="left" wrapText="1"/>
    </xf>
    <xf numFmtId="0" fontId="3" fillId="3" borderId="29" xfId="50" applyFont="1" applyFill="1" applyBorder="1" applyAlignment="1">
      <alignment horizontal="left" wrapText="1"/>
    </xf>
    <xf numFmtId="0" fontId="3" fillId="3" borderId="33" xfId="50" applyFont="1" applyFill="1" applyBorder="1" applyAlignment="1">
      <alignment horizontal="left" wrapText="1"/>
    </xf>
    <xf numFmtId="0" fontId="3" fillId="3" borderId="34" xfId="50" applyFont="1" applyFill="1" applyBorder="1" applyAlignment="1">
      <alignment horizontal="left" wrapText="1"/>
    </xf>
    <xf numFmtId="0" fontId="3" fillId="3" borderId="35" xfId="50" applyFont="1" applyFill="1" applyBorder="1" applyAlignment="1">
      <alignment horizontal="left" wrapText="1"/>
    </xf>
    <xf numFmtId="0" fontId="3" fillId="3" borderId="30" xfId="50" applyFont="1" applyFill="1" applyBorder="1" applyAlignment="1">
      <alignment horizontal="center" wrapText="1"/>
    </xf>
    <xf numFmtId="0" fontId="3" fillId="3" borderId="31" xfId="50" applyFont="1" applyFill="1" applyBorder="1" applyAlignment="1">
      <alignment horizontal="center" wrapText="1"/>
    </xf>
    <xf numFmtId="0" fontId="3" fillId="0" borderId="59" xfId="50" applyFont="1" applyBorder="1" applyAlignment="1">
      <alignment horizontal="left" wrapText="1"/>
    </xf>
    <xf numFmtId="0" fontId="3" fillId="0" borderId="60" xfId="50" applyFont="1" applyBorder="1" applyAlignment="1">
      <alignment horizontal="left" wrapText="1"/>
    </xf>
    <xf numFmtId="0" fontId="3" fillId="0" borderId="39" xfId="50" applyFont="1" applyBorder="1" applyAlignment="1">
      <alignment horizontal="left" vertical="top" wrapText="1"/>
    </xf>
    <xf numFmtId="0" fontId="3" fillId="0" borderId="44" xfId="50" applyFont="1" applyBorder="1" applyAlignment="1">
      <alignment horizontal="left" vertical="top" wrapText="1"/>
    </xf>
    <xf numFmtId="0" fontId="3" fillId="0" borderId="52" xfId="50" applyFont="1" applyBorder="1" applyAlignment="1">
      <alignment horizontal="left" vertical="top" wrapText="1"/>
    </xf>
    <xf numFmtId="0" fontId="3" fillId="0" borderId="33" xfId="50" applyFont="1" applyBorder="1" applyAlignment="1">
      <alignment horizontal="left" vertical="top" wrapText="1"/>
    </xf>
    <xf numFmtId="0" fontId="3" fillId="3" borderId="27" xfId="51" applyFont="1" applyFill="1" applyBorder="1" applyAlignment="1">
      <alignment horizontal="left" vertical="top" wrapText="1"/>
    </xf>
    <xf numFmtId="0" fontId="3" fillId="3" borderId="28" xfId="51" applyFont="1" applyFill="1" applyBorder="1" applyAlignment="1">
      <alignment horizontal="left" vertical="top" wrapText="1"/>
    </xf>
    <xf numFmtId="0" fontId="3" fillId="3" borderId="69" xfId="51" applyFont="1" applyFill="1" applyBorder="1" applyAlignment="1">
      <alignment horizontal="left" vertical="top" wrapText="1"/>
    </xf>
    <xf numFmtId="0" fontId="3" fillId="3" borderId="70" xfId="51" applyFont="1" applyFill="1" applyBorder="1" applyAlignment="1">
      <alignment horizontal="left" vertical="top" wrapText="1"/>
    </xf>
    <xf numFmtId="0" fontId="3" fillId="3" borderId="34" xfId="51" applyFont="1" applyFill="1" applyBorder="1" applyAlignment="1">
      <alignment horizontal="left" vertical="top" wrapText="1"/>
    </xf>
    <xf numFmtId="0" fontId="3" fillId="0" borderId="59" xfId="51" applyFont="1" applyBorder="1" applyAlignment="1">
      <alignment horizontal="left" wrapText="1"/>
    </xf>
    <xf numFmtId="0" fontId="3" fillId="0" borderId="60" xfId="51" applyFont="1" applyBorder="1" applyAlignment="1">
      <alignment horizontal="left" wrapText="1"/>
    </xf>
    <xf numFmtId="0" fontId="3" fillId="0" borderId="27" xfId="51" applyFont="1" applyBorder="1" applyAlignment="1">
      <alignment horizontal="left" vertical="top" wrapText="1"/>
    </xf>
    <xf numFmtId="0" fontId="3" fillId="0" borderId="44" xfId="51" applyFont="1" applyBorder="1" applyAlignment="1">
      <alignment horizontal="left" vertical="top" wrapText="1"/>
    </xf>
    <xf numFmtId="0" fontId="3" fillId="0" borderId="52" xfId="51" applyFont="1" applyBorder="1" applyAlignment="1">
      <alignment horizontal="left" vertical="top" wrapText="1"/>
    </xf>
    <xf numFmtId="0" fontId="3" fillId="0" borderId="70" xfId="51" applyFont="1" applyBorder="1" applyAlignment="1">
      <alignment horizontal="left" vertical="top" wrapText="1"/>
    </xf>
    <xf numFmtId="0" fontId="3" fillId="0" borderId="33" xfId="51" applyFont="1" applyBorder="1" applyAlignment="1">
      <alignment horizontal="left" vertical="top" wrapText="1"/>
    </xf>
    <xf numFmtId="0" fontId="3" fillId="0" borderId="28" xfId="51" applyFont="1" applyBorder="1" applyAlignment="1">
      <alignment horizontal="left" vertical="top" wrapText="1"/>
    </xf>
    <xf numFmtId="0" fontId="3" fillId="0" borderId="30" xfId="51" applyFont="1" applyBorder="1" applyAlignment="1">
      <alignment horizontal="center" wrapText="1"/>
    </xf>
    <xf numFmtId="0" fontId="3" fillId="0" borderId="31" xfId="51" applyFont="1" applyBorder="1" applyAlignment="1">
      <alignment horizontal="center" wrapText="1"/>
    </xf>
    <xf numFmtId="0" fontId="3" fillId="0" borderId="32" xfId="51" applyFont="1" applyBorder="1" applyAlignment="1">
      <alignment horizontal="center" wrapText="1"/>
    </xf>
    <xf numFmtId="0" fontId="3" fillId="0" borderId="64" xfId="51" applyFont="1" applyBorder="1" applyAlignment="1">
      <alignment horizontal="center" wrapText="1"/>
    </xf>
    <xf numFmtId="0" fontId="3" fillId="0" borderId="66" xfId="51" applyFont="1" applyBorder="1" applyAlignment="1">
      <alignment horizontal="center" wrapText="1"/>
    </xf>
    <xf numFmtId="0" fontId="3" fillId="0" borderId="39" xfId="51" applyFont="1" applyBorder="1" applyAlignment="1">
      <alignment horizontal="left" vertical="top" wrapText="1"/>
    </xf>
    <xf numFmtId="0" fontId="3" fillId="3" borderId="48" xfId="52" applyFont="1" applyFill="1" applyBorder="1" applyAlignment="1">
      <alignment horizontal="left" vertical="top" wrapText="1"/>
    </xf>
    <xf numFmtId="0" fontId="3" fillId="0" borderId="56" xfId="52" applyFont="1" applyBorder="1" applyAlignment="1">
      <alignment horizontal="left" wrapText="1"/>
    </xf>
    <xf numFmtId="0" fontId="3" fillId="0" borderId="57" xfId="52" applyFont="1" applyBorder="1" applyAlignment="1">
      <alignment horizontal="left" wrapText="1"/>
    </xf>
    <xf numFmtId="0" fontId="3" fillId="0" borderId="58" xfId="52" applyFont="1" applyBorder="1" applyAlignment="1">
      <alignment horizontal="left" wrapText="1"/>
    </xf>
    <xf numFmtId="0" fontId="3" fillId="0" borderId="30" xfId="52" applyFont="1" applyBorder="1" applyAlignment="1">
      <alignment horizontal="center" wrapText="1"/>
    </xf>
    <xf numFmtId="0" fontId="3" fillId="0" borderId="31" xfId="52" applyFont="1" applyBorder="1" applyAlignment="1">
      <alignment horizontal="center" wrapText="1"/>
    </xf>
    <xf numFmtId="0" fontId="3" fillId="0" borderId="32" xfId="52" applyFont="1" applyBorder="1" applyAlignment="1">
      <alignment horizontal="center" wrapText="1"/>
    </xf>
    <xf numFmtId="0" fontId="3" fillId="0" borderId="64" xfId="52" applyFont="1" applyBorder="1" applyAlignment="1">
      <alignment horizontal="center" wrapText="1"/>
    </xf>
    <xf numFmtId="0" fontId="3" fillId="0" borderId="65" xfId="52" applyFont="1" applyBorder="1" applyAlignment="1">
      <alignment horizontal="center" wrapText="1"/>
    </xf>
    <xf numFmtId="0" fontId="3" fillId="0" borderId="66" xfId="52" applyFont="1" applyBorder="1" applyAlignment="1">
      <alignment horizontal="center" wrapText="1"/>
    </xf>
    <xf numFmtId="0" fontId="3" fillId="3" borderId="52" xfId="52" applyFont="1" applyFill="1" applyBorder="1" applyAlignment="1">
      <alignment horizontal="left" vertical="top" wrapText="1"/>
    </xf>
    <xf numFmtId="0" fontId="3" fillId="3" borderId="0" xfId="52" applyFont="1" applyFill="1" applyBorder="1" applyAlignment="1">
      <alignment horizontal="left" vertical="top" wrapText="1"/>
    </xf>
    <xf numFmtId="0" fontId="3" fillId="3" borderId="33" xfId="52" applyFont="1" applyFill="1" applyBorder="1" applyAlignment="1">
      <alignment horizontal="left" vertical="top" wrapText="1"/>
    </xf>
    <xf numFmtId="0" fontId="3" fillId="3" borderId="34" xfId="52" applyFont="1" applyFill="1" applyBorder="1" applyAlignment="1">
      <alignment horizontal="left" vertical="top" wrapText="1"/>
    </xf>
    <xf numFmtId="0" fontId="15" fillId="0" borderId="0" xfId="52" applyFont="1" applyBorder="1" applyAlignment="1">
      <alignment horizontal="center" vertical="center" wrapText="1"/>
    </xf>
    <xf numFmtId="0" fontId="3" fillId="0" borderId="67" xfId="52" applyFont="1" applyBorder="1" applyAlignment="1">
      <alignment horizontal="left" wrapText="1"/>
    </xf>
    <xf numFmtId="0" fontId="3" fillId="0" borderId="0" xfId="52" applyFont="1" applyBorder="1" applyAlignment="1">
      <alignment horizontal="left" vertical="top" wrapText="1"/>
    </xf>
    <xf numFmtId="0" fontId="3" fillId="3" borderId="27" xfId="52" applyFont="1" applyFill="1" applyBorder="1" applyAlignment="1">
      <alignment horizontal="left" wrapText="1"/>
    </xf>
    <xf numFmtId="0" fontId="3" fillId="3" borderId="28" xfId="52" applyFont="1" applyFill="1" applyBorder="1" applyAlignment="1">
      <alignment horizontal="left" wrapText="1"/>
    </xf>
    <xf numFmtId="0" fontId="3" fillId="3" borderId="29" xfId="52" applyFont="1" applyFill="1" applyBorder="1" applyAlignment="1">
      <alignment horizontal="left" wrapText="1"/>
    </xf>
    <xf numFmtId="0" fontId="3" fillId="3" borderId="33" xfId="52" applyFont="1" applyFill="1" applyBorder="1" applyAlignment="1">
      <alignment horizontal="left" wrapText="1"/>
    </xf>
    <xf numFmtId="0" fontId="3" fillId="3" borderId="34" xfId="52" applyFont="1" applyFill="1" applyBorder="1" applyAlignment="1">
      <alignment horizontal="left" wrapText="1"/>
    </xf>
    <xf numFmtId="0" fontId="3" fillId="3" borderId="35" xfId="52" applyFont="1" applyFill="1" applyBorder="1" applyAlignment="1">
      <alignment horizontal="left" wrapText="1"/>
    </xf>
    <xf numFmtId="0" fontId="3" fillId="3" borderId="30" xfId="52" applyFont="1" applyFill="1" applyBorder="1" applyAlignment="1">
      <alignment horizontal="center" wrapText="1"/>
    </xf>
    <xf numFmtId="0" fontId="3" fillId="3" borderId="31" xfId="52" applyFont="1" applyFill="1" applyBorder="1" applyAlignment="1">
      <alignment horizontal="center" wrapText="1"/>
    </xf>
    <xf numFmtId="0" fontId="3" fillId="3" borderId="32" xfId="52" applyFont="1" applyFill="1" applyBorder="1" applyAlignment="1">
      <alignment horizontal="center" wrapText="1"/>
    </xf>
    <xf numFmtId="0" fontId="3" fillId="3" borderId="38" xfId="52" applyFont="1" applyFill="1" applyBorder="1" applyAlignment="1">
      <alignment horizontal="center" wrapText="1"/>
    </xf>
    <xf numFmtId="0" fontId="3" fillId="3" borderId="39" xfId="52" applyFont="1" applyFill="1" applyBorder="1" applyAlignment="1">
      <alignment horizontal="left" vertical="top" wrapText="1"/>
    </xf>
    <xf numFmtId="0" fontId="3" fillId="3" borderId="44" xfId="52" applyFont="1" applyFill="1" applyBorder="1" applyAlignment="1">
      <alignment horizontal="left" vertical="top" wrapText="1"/>
    </xf>
    <xf numFmtId="0" fontId="3" fillId="3" borderId="40" xfId="52" applyFont="1" applyFill="1" applyBorder="1" applyAlignment="1">
      <alignment horizontal="left" vertical="top" wrapText="1"/>
    </xf>
    <xf numFmtId="0" fontId="15" fillId="0" borderId="0" xfId="54" applyFont="1" applyBorder="1" applyAlignment="1">
      <alignment horizontal="center" vertical="center" wrapText="1"/>
    </xf>
    <xf numFmtId="0" fontId="3" fillId="0" borderId="59" xfId="54" applyFont="1" applyBorder="1" applyAlignment="1">
      <alignment horizontal="left" wrapText="1"/>
    </xf>
    <xf numFmtId="0" fontId="3" fillId="0" borderId="60" xfId="54" applyFont="1" applyBorder="1" applyAlignment="1">
      <alignment horizontal="left" wrapText="1"/>
    </xf>
    <xf numFmtId="0" fontId="3" fillId="0" borderId="39" xfId="54" applyFont="1" applyBorder="1" applyAlignment="1">
      <alignment horizontal="left" vertical="top" wrapText="1"/>
    </xf>
    <xf numFmtId="0" fontId="3" fillId="0" borderId="44" xfId="54" applyFont="1" applyBorder="1" applyAlignment="1">
      <alignment horizontal="left" vertical="top" wrapText="1"/>
    </xf>
    <xf numFmtId="0" fontId="3" fillId="0" borderId="52" xfId="54" applyFont="1" applyBorder="1" applyAlignment="1">
      <alignment horizontal="left" vertical="top" wrapText="1"/>
    </xf>
    <xf numFmtId="0" fontId="3" fillId="0" borderId="33" xfId="54" applyFont="1" applyBorder="1" applyAlignment="1">
      <alignment horizontal="left" vertical="top" wrapText="1"/>
    </xf>
    <xf numFmtId="0" fontId="3" fillId="0" borderId="0" xfId="54" applyFont="1" applyBorder="1" applyAlignment="1">
      <alignment horizontal="left" vertical="top" wrapText="1"/>
    </xf>
    <xf numFmtId="0" fontId="3" fillId="3" borderId="27" xfId="54" applyFont="1" applyFill="1" applyBorder="1" applyAlignment="1">
      <alignment horizontal="left" wrapText="1"/>
    </xf>
    <xf numFmtId="0" fontId="3" fillId="3" borderId="28" xfId="54" applyFont="1" applyFill="1" applyBorder="1" applyAlignment="1">
      <alignment horizontal="left" wrapText="1"/>
    </xf>
    <xf numFmtId="0" fontId="3" fillId="3" borderId="29" xfId="54" applyFont="1" applyFill="1" applyBorder="1" applyAlignment="1">
      <alignment horizontal="left" wrapText="1"/>
    </xf>
    <xf numFmtId="0" fontId="3" fillId="3" borderId="33" xfId="54" applyFont="1" applyFill="1" applyBorder="1" applyAlignment="1">
      <alignment horizontal="left" wrapText="1"/>
    </xf>
    <xf numFmtId="0" fontId="3" fillId="3" borderId="34" xfId="54" applyFont="1" applyFill="1" applyBorder="1" applyAlignment="1">
      <alignment horizontal="left" wrapText="1"/>
    </xf>
    <xf numFmtId="0" fontId="3" fillId="3" borderId="35" xfId="54" applyFont="1" applyFill="1" applyBorder="1" applyAlignment="1">
      <alignment horizontal="left" wrapText="1"/>
    </xf>
    <xf numFmtId="0" fontId="3" fillId="3" borderId="30" xfId="54" applyFont="1" applyFill="1" applyBorder="1" applyAlignment="1">
      <alignment horizontal="center" wrapText="1"/>
    </xf>
    <xf numFmtId="0" fontId="3" fillId="3" borderId="31" xfId="54" applyFont="1" applyFill="1" applyBorder="1" applyAlignment="1">
      <alignment horizontal="center" wrapText="1"/>
    </xf>
    <xf numFmtId="0" fontId="3" fillId="3" borderId="32" xfId="54" applyFont="1" applyFill="1" applyBorder="1" applyAlignment="1">
      <alignment horizontal="center" wrapText="1"/>
    </xf>
    <xf numFmtId="0" fontId="3" fillId="3" borderId="38" xfId="54" applyFont="1" applyFill="1" applyBorder="1" applyAlignment="1">
      <alignment horizontal="center" wrapText="1"/>
    </xf>
    <xf numFmtId="0" fontId="3" fillId="3" borderId="39" xfId="54" applyFont="1" applyFill="1" applyBorder="1" applyAlignment="1">
      <alignment horizontal="left" vertical="top" wrapText="1"/>
    </xf>
    <xf numFmtId="0" fontId="3" fillId="3" borderId="44" xfId="54" applyFont="1" applyFill="1" applyBorder="1" applyAlignment="1">
      <alignment horizontal="left" vertical="top" wrapText="1"/>
    </xf>
    <xf numFmtId="0" fontId="3" fillId="3" borderId="52" xfId="54" applyFont="1" applyFill="1" applyBorder="1" applyAlignment="1">
      <alignment horizontal="left" vertical="top" wrapText="1"/>
    </xf>
    <xf numFmtId="0" fontId="3" fillId="3" borderId="40" xfId="54" applyFont="1" applyFill="1" applyBorder="1" applyAlignment="1">
      <alignment horizontal="left" vertical="top" wrapText="1"/>
    </xf>
    <xf numFmtId="0" fontId="3" fillId="3" borderId="48" xfId="54" applyFont="1" applyFill="1" applyBorder="1" applyAlignment="1">
      <alignment horizontal="left" vertical="top" wrapText="1"/>
    </xf>
    <xf numFmtId="0" fontId="3" fillId="3" borderId="49" xfId="54" applyFont="1" applyFill="1" applyBorder="1" applyAlignment="1">
      <alignment horizontal="left" vertical="top" wrapText="1"/>
    </xf>
    <xf numFmtId="0" fontId="3" fillId="3" borderId="33" xfId="54" applyFont="1" applyFill="1" applyBorder="1" applyAlignment="1">
      <alignment horizontal="left" vertical="top" wrapText="1"/>
    </xf>
    <xf numFmtId="0" fontId="3" fillId="3" borderId="34" xfId="54" applyFont="1" applyFill="1" applyBorder="1" applyAlignment="1">
      <alignment horizontal="left" vertical="top" wrapText="1"/>
    </xf>
    <xf numFmtId="0" fontId="3" fillId="3" borderId="35" xfId="54" applyFont="1" applyFill="1" applyBorder="1" applyAlignment="1">
      <alignment horizontal="left" vertical="top" wrapText="1"/>
    </xf>
    <xf numFmtId="0" fontId="3" fillId="0" borderId="56" xfId="54" applyFont="1" applyBorder="1" applyAlignment="1">
      <alignment horizontal="left" wrapText="1"/>
    </xf>
    <xf numFmtId="0" fontId="3" fillId="0" borderId="57" xfId="54" applyFont="1" applyBorder="1" applyAlignment="1">
      <alignment horizontal="left" wrapText="1"/>
    </xf>
    <xf numFmtId="0" fontId="3" fillId="0" borderId="58" xfId="54" applyFont="1" applyBorder="1" applyAlignment="1">
      <alignment horizontal="left" wrapText="1"/>
    </xf>
    <xf numFmtId="0" fontId="3" fillId="0" borderId="30" xfId="54" applyFont="1" applyBorder="1" applyAlignment="1">
      <alignment horizontal="center" wrapText="1"/>
    </xf>
    <xf numFmtId="0" fontId="3" fillId="0" borderId="31" xfId="54" applyFont="1" applyBorder="1" applyAlignment="1">
      <alignment horizontal="center" wrapText="1"/>
    </xf>
    <xf numFmtId="0" fontId="3" fillId="0" borderId="32" xfId="54" applyFont="1" applyBorder="1" applyAlignment="1">
      <alignment horizontal="center" wrapText="1"/>
    </xf>
    <xf numFmtId="0" fontId="3" fillId="0" borderId="64" xfId="54" applyFont="1" applyBorder="1" applyAlignment="1">
      <alignment horizontal="center" wrapText="1"/>
    </xf>
    <xf numFmtId="0" fontId="3" fillId="0" borderId="65" xfId="54" applyFont="1" applyBorder="1" applyAlignment="1">
      <alignment horizontal="center" wrapText="1"/>
    </xf>
    <xf numFmtId="0" fontId="3" fillId="0" borderId="66" xfId="54" applyFont="1" applyBorder="1" applyAlignment="1">
      <alignment horizontal="center" wrapText="1"/>
    </xf>
    <xf numFmtId="0" fontId="3" fillId="3" borderId="0" xfId="54" applyFont="1" applyFill="1" applyBorder="1" applyAlignment="1">
      <alignment horizontal="left" vertical="top" wrapText="1"/>
    </xf>
    <xf numFmtId="0" fontId="3" fillId="0" borderId="70" xfId="78" applyFont="1" applyBorder="1" applyAlignment="1">
      <alignment horizontal="left" vertical="top" wrapText="1"/>
    </xf>
    <xf numFmtId="0" fontId="3" fillId="0" borderId="52" xfId="78" applyFont="1" applyBorder="1" applyAlignment="1">
      <alignment horizontal="left" vertical="top" wrapText="1"/>
    </xf>
    <xf numFmtId="0" fontId="3" fillId="0" borderId="44" xfId="53" applyFont="1" applyBorder="1" applyAlignment="1">
      <alignment horizontal="left" vertical="top" wrapText="1"/>
    </xf>
    <xf numFmtId="0" fontId="3" fillId="0" borderId="45" xfId="53" applyFont="1" applyBorder="1" applyAlignment="1">
      <alignment horizontal="left" vertical="top" wrapText="1"/>
    </xf>
    <xf numFmtId="0" fontId="3" fillId="0" borderId="33" xfId="53" applyFont="1" applyBorder="1" applyAlignment="1">
      <alignment horizontal="left" vertical="top" wrapText="1"/>
    </xf>
    <xf numFmtId="0" fontId="3" fillId="0" borderId="35" xfId="53" applyFont="1" applyBorder="1" applyAlignment="1">
      <alignment horizontal="left" vertical="top" wrapText="1"/>
    </xf>
    <xf numFmtId="0" fontId="3" fillId="0" borderId="59" xfId="53" applyFont="1" applyBorder="1" applyAlignment="1">
      <alignment horizontal="left" wrapText="1"/>
    </xf>
    <xf numFmtId="0" fontId="3" fillId="0" borderId="60" xfId="53" applyFont="1" applyBorder="1" applyAlignment="1">
      <alignment horizontal="left" wrapText="1"/>
    </xf>
    <xf numFmtId="0" fontId="15" fillId="0" borderId="0" xfId="53" applyFont="1" applyBorder="1" applyAlignment="1">
      <alignment horizontal="center" vertical="center" wrapText="1"/>
    </xf>
    <xf numFmtId="0" fontId="3" fillId="0" borderId="27" xfId="53" applyFont="1" applyBorder="1" applyAlignment="1">
      <alignment horizontal="left" vertical="top" wrapText="1"/>
    </xf>
    <xf numFmtId="0" fontId="3" fillId="3" borderId="59" xfId="53" applyFont="1" applyFill="1" applyBorder="1" applyAlignment="1">
      <alignment horizontal="left" wrapText="1"/>
    </xf>
    <xf numFmtId="0" fontId="3" fillId="3" borderId="60" xfId="53" applyFont="1" applyFill="1" applyBorder="1" applyAlignment="1">
      <alignment horizontal="left" wrapText="1"/>
    </xf>
    <xf numFmtId="0" fontId="3" fillId="3" borderId="27" xfId="53" applyFont="1" applyFill="1" applyBorder="1" applyAlignment="1">
      <alignment horizontal="left" vertical="top" wrapText="1"/>
    </xf>
    <xf numFmtId="0" fontId="3" fillId="3" borderId="44" xfId="53" applyFont="1" applyFill="1" applyBorder="1" applyAlignment="1">
      <alignment horizontal="left" vertical="top" wrapText="1"/>
    </xf>
    <xf numFmtId="0" fontId="3" fillId="3" borderId="33" xfId="53" applyFont="1" applyFill="1" applyBorder="1" applyAlignment="1">
      <alignment horizontal="left" vertical="top" wrapText="1"/>
    </xf>
    <xf numFmtId="0" fontId="3" fillId="3" borderId="70" xfId="78" applyFont="1" applyFill="1" applyBorder="1" applyAlignment="1">
      <alignment horizontal="left" vertical="top" wrapText="1"/>
    </xf>
    <xf numFmtId="0" fontId="3" fillId="3" borderId="44" xfId="78" applyFont="1" applyFill="1" applyBorder="1" applyAlignment="1">
      <alignment horizontal="left" vertical="top" wrapText="1"/>
    </xf>
    <xf numFmtId="0" fontId="3" fillId="3" borderId="33" xfId="78" applyFont="1" applyFill="1" applyBorder="1" applyAlignment="1">
      <alignment horizontal="left" vertical="top" wrapText="1"/>
    </xf>
    <xf numFmtId="0" fontId="3" fillId="3" borderId="69" xfId="78" applyFont="1" applyFill="1" applyBorder="1" applyAlignment="1">
      <alignment horizontal="left" vertical="top" wrapText="1"/>
    </xf>
    <xf numFmtId="0" fontId="3" fillId="3" borderId="0" xfId="78" applyFont="1" applyFill="1" applyBorder="1" applyAlignment="1">
      <alignment horizontal="left" vertical="top" wrapText="1"/>
    </xf>
    <xf numFmtId="0" fontId="3" fillId="3" borderId="48" xfId="78" applyFont="1" applyFill="1" applyBorder="1" applyAlignment="1">
      <alignment horizontal="left" vertical="top" wrapText="1"/>
    </xf>
    <xf numFmtId="0" fontId="3" fillId="3" borderId="77" xfId="78" applyFont="1" applyFill="1" applyBorder="1" applyAlignment="1">
      <alignment horizontal="left" vertical="top" wrapText="1"/>
    </xf>
    <xf numFmtId="0" fontId="3" fillId="3" borderId="78" xfId="78" applyFont="1" applyFill="1" applyBorder="1" applyAlignment="1">
      <alignment horizontal="left" vertical="top" wrapText="1"/>
    </xf>
    <xf numFmtId="0" fontId="15" fillId="0" borderId="34" xfId="78" applyFont="1" applyBorder="1" applyAlignment="1">
      <alignment horizontal="center" vertical="center" wrapText="1"/>
    </xf>
    <xf numFmtId="0" fontId="3" fillId="0" borderId="59" xfId="78" applyFont="1" applyBorder="1" applyAlignment="1">
      <alignment horizontal="left" wrapText="1"/>
    </xf>
    <xf numFmtId="0" fontId="3" fillId="0" borderId="60" xfId="78" applyFont="1" applyBorder="1" applyAlignment="1">
      <alignment horizontal="left" wrapText="1"/>
    </xf>
    <xf numFmtId="0" fontId="3" fillId="0" borderId="0" xfId="78" applyFont="1" applyBorder="1" applyAlignment="1">
      <alignment horizontal="left" vertical="top" wrapText="1"/>
    </xf>
    <xf numFmtId="0" fontId="3" fillId="0" borderId="27" xfId="78" applyFont="1" applyBorder="1" applyAlignment="1">
      <alignment horizontal="left" vertical="top" wrapText="1"/>
    </xf>
    <xf numFmtId="0" fontId="3" fillId="0" borderId="44" xfId="78" applyFont="1" applyBorder="1" applyAlignment="1">
      <alignment horizontal="left" vertical="top" wrapText="1"/>
    </xf>
    <xf numFmtId="0" fontId="3" fillId="3" borderId="79" xfId="78" applyFont="1" applyFill="1" applyBorder="1" applyAlignment="1">
      <alignment horizontal="left" vertical="top" wrapText="1"/>
    </xf>
    <xf numFmtId="0" fontId="3" fillId="3" borderId="73" xfId="78" applyFont="1" applyFill="1" applyBorder="1" applyAlignment="1">
      <alignment horizontal="left" vertical="top" wrapText="1"/>
    </xf>
    <xf numFmtId="0" fontId="3" fillId="3" borderId="52" xfId="78" applyFont="1" applyFill="1" applyBorder="1" applyAlignment="1">
      <alignment horizontal="left" vertical="top" wrapText="1"/>
    </xf>
    <xf numFmtId="0" fontId="3" fillId="0" borderId="33" xfId="78" applyFont="1" applyBorder="1" applyAlignment="1">
      <alignment horizontal="left" vertical="top" wrapText="1"/>
    </xf>
    <xf numFmtId="0" fontId="3" fillId="0" borderId="28" xfId="78" applyFont="1" applyBorder="1" applyAlignment="1">
      <alignment horizontal="left" vertical="top" wrapText="1"/>
    </xf>
    <xf numFmtId="0" fontId="3" fillId="0" borderId="56" xfId="78" applyFont="1" applyBorder="1" applyAlignment="1">
      <alignment horizontal="left" wrapText="1"/>
    </xf>
    <xf numFmtId="0" fontId="3" fillId="0" borderId="57" xfId="78" applyFont="1" applyBorder="1" applyAlignment="1">
      <alignment horizontal="left" wrapText="1"/>
    </xf>
    <xf numFmtId="0" fontId="3" fillId="0" borderId="58" xfId="78" applyFont="1" applyBorder="1" applyAlignment="1">
      <alignment horizontal="left" wrapText="1"/>
    </xf>
    <xf numFmtId="0" fontId="3" fillId="0" borderId="39" xfId="78" applyFont="1" applyBorder="1" applyAlignment="1">
      <alignment horizontal="center" wrapText="1"/>
    </xf>
    <xf numFmtId="0" fontId="3" fillId="0" borderId="40" xfId="78" applyFont="1" applyBorder="1" applyAlignment="1">
      <alignment horizontal="center" wrapText="1"/>
    </xf>
    <xf numFmtId="0" fontId="3" fillId="0" borderId="76" xfId="78" applyFont="1" applyBorder="1" applyAlignment="1">
      <alignment horizontal="center" wrapText="1"/>
    </xf>
    <xf numFmtId="0" fontId="3" fillId="0" borderId="75" xfId="78" applyFont="1" applyBorder="1" applyAlignment="1">
      <alignment horizontal="center" wrapText="1"/>
    </xf>
    <xf numFmtId="0" fontId="3" fillId="0" borderId="74" xfId="78" applyFont="1" applyBorder="1" applyAlignment="1">
      <alignment horizontal="center" wrapText="1"/>
    </xf>
    <xf numFmtId="0" fontId="3" fillId="0" borderId="72" xfId="78" applyFont="1" applyBorder="1" applyAlignment="1">
      <alignment horizontal="center" wrapText="1"/>
    </xf>
    <xf numFmtId="0" fontId="3" fillId="0" borderId="73" xfId="78" applyFont="1" applyBorder="1" applyAlignment="1">
      <alignment horizontal="center" wrapText="1"/>
    </xf>
    <xf numFmtId="0" fontId="15" fillId="0" borderId="0" xfId="78" applyFont="1" applyBorder="1" applyAlignment="1">
      <alignment horizontal="center" vertical="center" wrapText="1"/>
    </xf>
    <xf numFmtId="0" fontId="3" fillId="3" borderId="27" xfId="78" applyFont="1" applyFill="1" applyBorder="1" applyAlignment="1">
      <alignment horizontal="left" wrapText="1"/>
    </xf>
    <xf numFmtId="0" fontId="3" fillId="3" borderId="28" xfId="78" applyFont="1" applyFill="1" applyBorder="1" applyAlignment="1">
      <alignment horizontal="left" wrapText="1"/>
    </xf>
    <xf numFmtId="0" fontId="3" fillId="3" borderId="29" xfId="78" applyFont="1" applyFill="1" applyBorder="1" applyAlignment="1">
      <alignment horizontal="left" wrapText="1"/>
    </xf>
    <xf numFmtId="0" fontId="3" fillId="3" borderId="33" xfId="78" applyFont="1" applyFill="1" applyBorder="1" applyAlignment="1">
      <alignment horizontal="left" wrapText="1"/>
    </xf>
    <xf numFmtId="0" fontId="3" fillId="3" borderId="34" xfId="78" applyFont="1" applyFill="1" applyBorder="1" applyAlignment="1">
      <alignment horizontal="left" wrapText="1"/>
    </xf>
    <xf numFmtId="0" fontId="3" fillId="3" borderId="35" xfId="78" applyFont="1" applyFill="1" applyBorder="1" applyAlignment="1">
      <alignment horizontal="left" wrapText="1"/>
    </xf>
    <xf numFmtId="0" fontId="3" fillId="3" borderId="39" xfId="78" applyFont="1" applyFill="1" applyBorder="1" applyAlignment="1">
      <alignment horizontal="center" wrapText="1"/>
    </xf>
    <xf numFmtId="0" fontId="3" fillId="3" borderId="40" xfId="78" applyFont="1" applyFill="1" applyBorder="1" applyAlignment="1">
      <alignment horizontal="center" wrapText="1"/>
    </xf>
    <xf numFmtId="0" fontId="3" fillId="3" borderId="71" xfId="78" applyFont="1" applyFill="1" applyBorder="1" applyAlignment="1">
      <alignment horizontal="center" wrapText="1"/>
    </xf>
    <xf numFmtId="0" fontId="3" fillId="3" borderId="43" xfId="78" applyFont="1" applyFill="1" applyBorder="1" applyAlignment="1">
      <alignment horizontal="center" wrapText="1"/>
    </xf>
    <xf numFmtId="0" fontId="3" fillId="3" borderId="55" xfId="78" applyFont="1" applyFill="1" applyBorder="1" applyAlignment="1">
      <alignment horizontal="center" wrapText="1"/>
    </xf>
    <xf numFmtId="0" fontId="3" fillId="3" borderId="27" xfId="78" applyFont="1" applyFill="1" applyBorder="1" applyAlignment="1">
      <alignment horizontal="left" vertical="top" wrapText="1"/>
    </xf>
    <xf numFmtId="0" fontId="3" fillId="3" borderId="28" xfId="78" applyFont="1" applyFill="1" applyBorder="1" applyAlignment="1">
      <alignment horizontal="left" vertical="top" wrapText="1"/>
    </xf>
    <xf numFmtId="0" fontId="3" fillId="3" borderId="52" xfId="56" applyFont="1" applyFill="1" applyBorder="1" applyAlignment="1">
      <alignment horizontal="left" vertical="top" wrapText="1"/>
    </xf>
    <xf numFmtId="0" fontId="3" fillId="3" borderId="0" xfId="56" applyFont="1" applyFill="1" applyBorder="1" applyAlignment="1">
      <alignment horizontal="left" vertical="top" wrapText="1"/>
    </xf>
    <xf numFmtId="0" fontId="3" fillId="3" borderId="33" xfId="56" applyFont="1" applyFill="1" applyBorder="1" applyAlignment="1">
      <alignment horizontal="left" vertical="top" wrapText="1"/>
    </xf>
    <xf numFmtId="0" fontId="3" fillId="3" borderId="34" xfId="56" applyFont="1" applyFill="1" applyBorder="1" applyAlignment="1">
      <alignment horizontal="left" vertical="top" wrapText="1"/>
    </xf>
    <xf numFmtId="0" fontId="15" fillId="0" borderId="0" xfId="56" applyFont="1" applyBorder="1" applyAlignment="1">
      <alignment horizontal="center" vertical="center" wrapText="1"/>
    </xf>
    <xf numFmtId="0" fontId="3" fillId="0" borderId="67" xfId="56" applyFont="1" applyBorder="1" applyAlignment="1">
      <alignment horizontal="left" wrapText="1"/>
    </xf>
    <xf numFmtId="0" fontId="3" fillId="0" borderId="0" xfId="56" applyFont="1" applyBorder="1" applyAlignment="1">
      <alignment horizontal="left" vertical="top" wrapText="1"/>
    </xf>
    <xf numFmtId="0" fontId="3" fillId="3" borderId="27" xfId="56" applyFont="1" applyFill="1" applyBorder="1" applyAlignment="1">
      <alignment horizontal="left" wrapText="1"/>
    </xf>
    <xf numFmtId="0" fontId="3" fillId="3" borderId="28" xfId="56" applyFont="1" applyFill="1" applyBorder="1" applyAlignment="1">
      <alignment horizontal="left" wrapText="1"/>
    </xf>
    <xf numFmtId="0" fontId="3" fillId="3" borderId="29" xfId="56" applyFont="1" applyFill="1" applyBorder="1" applyAlignment="1">
      <alignment horizontal="left" wrapText="1"/>
    </xf>
    <xf numFmtId="0" fontId="3" fillId="3" borderId="33" xfId="56" applyFont="1" applyFill="1" applyBorder="1" applyAlignment="1">
      <alignment horizontal="left" wrapText="1"/>
    </xf>
    <xf numFmtId="0" fontId="3" fillId="3" borderId="34" xfId="56" applyFont="1" applyFill="1" applyBorder="1" applyAlignment="1">
      <alignment horizontal="left" wrapText="1"/>
    </xf>
    <xf numFmtId="0" fontId="3" fillId="3" borderId="35" xfId="56" applyFont="1" applyFill="1" applyBorder="1" applyAlignment="1">
      <alignment horizontal="left" wrapText="1"/>
    </xf>
    <xf numFmtId="0" fontId="3" fillId="3" borderId="30" xfId="56" applyFont="1" applyFill="1" applyBorder="1" applyAlignment="1">
      <alignment horizontal="center" wrapText="1"/>
    </xf>
    <xf numFmtId="0" fontId="3" fillId="3" borderId="31" xfId="56" applyFont="1" applyFill="1" applyBorder="1" applyAlignment="1">
      <alignment horizontal="center" wrapText="1"/>
    </xf>
    <xf numFmtId="0" fontId="3" fillId="3" borderId="32" xfId="56" applyFont="1" applyFill="1" applyBorder="1" applyAlignment="1">
      <alignment horizontal="center" wrapText="1"/>
    </xf>
    <xf numFmtId="0" fontId="3" fillId="3" borderId="38" xfId="56" applyFont="1" applyFill="1" applyBorder="1" applyAlignment="1">
      <alignment horizontal="center" wrapText="1"/>
    </xf>
    <xf numFmtId="0" fontId="3" fillId="3" borderId="39" xfId="56" applyFont="1" applyFill="1" applyBorder="1" applyAlignment="1">
      <alignment horizontal="left" vertical="top" wrapText="1"/>
    </xf>
    <xf numFmtId="0" fontId="3" fillId="3" borderId="44" xfId="56" applyFont="1" applyFill="1" applyBorder="1" applyAlignment="1">
      <alignment horizontal="left" vertical="top" wrapText="1"/>
    </xf>
    <xf numFmtId="0" fontId="3" fillId="3" borderId="40" xfId="56" applyFont="1" applyFill="1" applyBorder="1" applyAlignment="1">
      <alignment horizontal="left" vertical="top" wrapText="1"/>
    </xf>
    <xf numFmtId="0" fontId="3" fillId="3" borderId="48" xfId="56" applyFont="1" applyFill="1" applyBorder="1" applyAlignment="1">
      <alignment horizontal="left" vertical="top" wrapText="1"/>
    </xf>
    <xf numFmtId="0" fontId="3" fillId="0" borderId="56" xfId="56" applyFont="1" applyBorder="1" applyAlignment="1">
      <alignment horizontal="left" wrapText="1"/>
    </xf>
    <xf numFmtId="0" fontId="3" fillId="0" borderId="57" xfId="56" applyFont="1" applyBorder="1" applyAlignment="1">
      <alignment horizontal="left" wrapText="1"/>
    </xf>
    <xf numFmtId="0" fontId="3" fillId="0" borderId="58" xfId="56" applyFont="1" applyBorder="1" applyAlignment="1">
      <alignment horizontal="left" wrapText="1"/>
    </xf>
    <xf numFmtId="0" fontId="3" fillId="0" borderId="30" xfId="56" applyFont="1" applyBorder="1" applyAlignment="1">
      <alignment horizontal="center" wrapText="1"/>
    </xf>
    <xf numFmtId="0" fontId="3" fillId="0" borderId="31" xfId="56" applyFont="1" applyBorder="1" applyAlignment="1">
      <alignment horizontal="center" wrapText="1"/>
    </xf>
    <xf numFmtId="0" fontId="3" fillId="0" borderId="32" xfId="56" applyFont="1" applyBorder="1" applyAlignment="1">
      <alignment horizontal="center" wrapText="1"/>
    </xf>
    <xf numFmtId="0" fontId="3" fillId="0" borderId="64" xfId="56" applyFont="1" applyBorder="1" applyAlignment="1">
      <alignment horizontal="center" wrapText="1"/>
    </xf>
    <xf numFmtId="0" fontId="3" fillId="0" borderId="65" xfId="56" applyFont="1" applyBorder="1" applyAlignment="1">
      <alignment horizontal="center" wrapText="1"/>
    </xf>
    <xf numFmtId="0" fontId="3" fillId="0" borderId="66" xfId="56" applyFont="1" applyBorder="1" applyAlignment="1">
      <alignment horizontal="center" wrapText="1"/>
    </xf>
    <xf numFmtId="0" fontId="15" fillId="0" borderId="0" xfId="55" applyFont="1" applyBorder="1" applyAlignment="1">
      <alignment horizontal="center" vertical="center" wrapText="1"/>
    </xf>
    <xf numFmtId="0" fontId="3" fillId="0" borderId="27" xfId="55" applyFont="1" applyBorder="1" applyAlignment="1">
      <alignment horizontal="left" vertical="top" wrapText="1"/>
    </xf>
    <xf numFmtId="0" fontId="3" fillId="0" borderId="33" xfId="55" applyFont="1" applyBorder="1" applyAlignment="1">
      <alignment horizontal="left" vertical="top" wrapText="1"/>
    </xf>
    <xf numFmtId="0" fontId="3" fillId="3" borderId="59" xfId="55" applyFont="1" applyFill="1" applyBorder="1" applyAlignment="1">
      <alignment horizontal="left" wrapText="1"/>
    </xf>
    <xf numFmtId="0" fontId="3" fillId="3" borderId="60" xfId="55" applyFont="1" applyFill="1" applyBorder="1" applyAlignment="1">
      <alignment horizontal="left" wrapText="1"/>
    </xf>
    <xf numFmtId="0" fontId="3" fillId="3" borderId="27" xfId="55" applyFont="1" applyFill="1" applyBorder="1" applyAlignment="1">
      <alignment horizontal="left" vertical="top" wrapText="1"/>
    </xf>
    <xf numFmtId="0" fontId="3" fillId="3" borderId="44" xfId="55" applyFont="1" applyFill="1" applyBorder="1" applyAlignment="1">
      <alignment horizontal="left" vertical="top" wrapText="1"/>
    </xf>
    <xf numFmtId="0" fontId="3" fillId="3" borderId="33" xfId="55" applyFont="1" applyFill="1" applyBorder="1" applyAlignment="1">
      <alignment horizontal="left" vertical="top" wrapText="1"/>
    </xf>
    <xf numFmtId="0" fontId="3" fillId="0" borderId="0" xfId="57" applyFont="1" applyBorder="1" applyAlignment="1">
      <alignment horizontal="left" vertical="top" wrapText="1"/>
    </xf>
    <xf numFmtId="0" fontId="3" fillId="3" borderId="48" xfId="57" applyFont="1" applyFill="1" applyBorder="1" applyAlignment="1">
      <alignment horizontal="left" vertical="top" wrapText="1"/>
    </xf>
    <xf numFmtId="0" fontId="3" fillId="3" borderId="52" xfId="57" applyFont="1" applyFill="1" applyBorder="1" applyAlignment="1">
      <alignment horizontal="left" vertical="top" wrapText="1"/>
    </xf>
    <xf numFmtId="0" fontId="3" fillId="3" borderId="0" xfId="57" applyFont="1" applyFill="1" applyBorder="1" applyAlignment="1">
      <alignment horizontal="left" vertical="top" wrapText="1"/>
    </xf>
    <xf numFmtId="0" fontId="3" fillId="3" borderId="33" xfId="57" applyFont="1" applyFill="1" applyBorder="1" applyAlignment="1">
      <alignment horizontal="left" vertical="top" wrapText="1"/>
    </xf>
    <xf numFmtId="0" fontId="3" fillId="3" borderId="34" xfId="57" applyFont="1" applyFill="1" applyBorder="1" applyAlignment="1">
      <alignment horizontal="left" vertical="top" wrapText="1"/>
    </xf>
    <xf numFmtId="0" fontId="15" fillId="0" borderId="0" xfId="57" applyFont="1" applyBorder="1" applyAlignment="1">
      <alignment horizontal="center" vertical="center" wrapText="1"/>
    </xf>
    <xf numFmtId="0" fontId="3" fillId="0" borderId="67" xfId="57" applyFont="1" applyBorder="1" applyAlignment="1">
      <alignment horizontal="left" wrapText="1"/>
    </xf>
    <xf numFmtId="0" fontId="15" fillId="0" borderId="0" xfId="58" applyFont="1" applyBorder="1" applyAlignment="1">
      <alignment horizontal="center" vertical="center" wrapText="1"/>
    </xf>
    <xf numFmtId="0" fontId="3" fillId="0" borderId="56" xfId="57" applyFont="1" applyBorder="1" applyAlignment="1">
      <alignment horizontal="left" wrapText="1"/>
    </xf>
    <xf numFmtId="0" fontId="3" fillId="0" borderId="57" xfId="57" applyFont="1" applyBorder="1" applyAlignment="1">
      <alignment horizontal="left" wrapText="1"/>
    </xf>
    <xf numFmtId="0" fontId="3" fillId="0" borderId="58" xfId="57" applyFont="1" applyBorder="1" applyAlignment="1">
      <alignment horizontal="left" wrapText="1"/>
    </xf>
    <xf numFmtId="0" fontId="3" fillId="0" borderId="30" xfId="57" applyFont="1" applyBorder="1" applyAlignment="1">
      <alignment horizontal="center" wrapText="1"/>
    </xf>
    <xf numFmtId="0" fontId="3" fillId="0" borderId="31" xfId="57" applyFont="1" applyBorder="1" applyAlignment="1">
      <alignment horizontal="center" wrapText="1"/>
    </xf>
    <xf numFmtId="0" fontId="3" fillId="0" borderId="32" xfId="57" applyFont="1" applyBorder="1" applyAlignment="1">
      <alignment horizontal="center" wrapText="1"/>
    </xf>
    <xf numFmtId="0" fontId="3" fillId="0" borderId="64" xfId="57" applyFont="1" applyBorder="1" applyAlignment="1">
      <alignment horizontal="center" wrapText="1"/>
    </xf>
    <xf numFmtId="0" fontId="3" fillId="0" borderId="65" xfId="57" applyFont="1" applyBorder="1" applyAlignment="1">
      <alignment horizontal="center" wrapText="1"/>
    </xf>
    <xf numFmtId="0" fontId="3" fillId="0" borderId="66" xfId="57" applyFont="1" applyBorder="1" applyAlignment="1">
      <alignment horizontal="center" wrapText="1"/>
    </xf>
    <xf numFmtId="0" fontId="3" fillId="3" borderId="27" xfId="57" applyFont="1" applyFill="1" applyBorder="1" applyAlignment="1">
      <alignment horizontal="left" wrapText="1"/>
    </xf>
    <xf numFmtId="0" fontId="3" fillId="3" borderId="28" xfId="57" applyFont="1" applyFill="1" applyBorder="1" applyAlignment="1">
      <alignment horizontal="left" wrapText="1"/>
    </xf>
    <xf numFmtId="0" fontId="3" fillId="3" borderId="29" xfId="57" applyFont="1" applyFill="1" applyBorder="1" applyAlignment="1">
      <alignment horizontal="left" wrapText="1"/>
    </xf>
    <xf numFmtId="0" fontId="3" fillId="3" borderId="33" xfId="57" applyFont="1" applyFill="1" applyBorder="1" applyAlignment="1">
      <alignment horizontal="left" wrapText="1"/>
    </xf>
    <xf numFmtId="0" fontId="3" fillId="3" borderId="34" xfId="57" applyFont="1" applyFill="1" applyBorder="1" applyAlignment="1">
      <alignment horizontal="left" wrapText="1"/>
    </xf>
    <xf numFmtId="0" fontId="3" fillId="3" borderId="35" xfId="57" applyFont="1" applyFill="1" applyBorder="1" applyAlignment="1">
      <alignment horizontal="left" wrapText="1"/>
    </xf>
    <xf numFmtId="0" fontId="3" fillId="3" borderId="30" xfId="57" applyFont="1" applyFill="1" applyBorder="1" applyAlignment="1">
      <alignment horizontal="center" wrapText="1"/>
    </xf>
    <xf numFmtId="0" fontId="3" fillId="3" borderId="31" xfId="57" applyFont="1" applyFill="1" applyBorder="1" applyAlignment="1">
      <alignment horizontal="center" wrapText="1"/>
    </xf>
    <xf numFmtId="0" fontId="3" fillId="3" borderId="32" xfId="57" applyFont="1" applyFill="1" applyBorder="1" applyAlignment="1">
      <alignment horizontal="center" wrapText="1"/>
    </xf>
    <xf numFmtId="0" fontId="3" fillId="3" borderId="38" xfId="57" applyFont="1" applyFill="1" applyBorder="1" applyAlignment="1">
      <alignment horizontal="center" wrapText="1"/>
    </xf>
    <xf numFmtId="0" fontId="3" fillId="3" borderId="39" xfId="57" applyFont="1" applyFill="1" applyBorder="1" applyAlignment="1">
      <alignment horizontal="left" vertical="top" wrapText="1"/>
    </xf>
    <xf numFmtId="0" fontId="3" fillId="3" borderId="44" xfId="57" applyFont="1" applyFill="1" applyBorder="1" applyAlignment="1">
      <alignment horizontal="left" vertical="top" wrapText="1"/>
    </xf>
    <xf numFmtId="0" fontId="3" fillId="3" borderId="40" xfId="57" applyFont="1" applyFill="1" applyBorder="1" applyAlignment="1">
      <alignment horizontal="left" vertical="top" wrapText="1"/>
    </xf>
    <xf numFmtId="0" fontId="3" fillId="0" borderId="56" xfId="58" applyFont="1" applyBorder="1" applyAlignment="1">
      <alignment horizontal="left" wrapText="1"/>
    </xf>
    <xf numFmtId="0" fontId="3" fillId="0" borderId="57" xfId="58" applyFont="1" applyBorder="1" applyAlignment="1">
      <alignment horizontal="left" wrapText="1"/>
    </xf>
    <xf numFmtId="0" fontId="3" fillId="0" borderId="58" xfId="58" applyFont="1" applyBorder="1" applyAlignment="1">
      <alignment horizontal="left" wrapText="1"/>
    </xf>
    <xf numFmtId="0" fontId="3" fillId="0" borderId="30" xfId="58" applyFont="1" applyBorder="1" applyAlignment="1">
      <alignment horizontal="center" wrapText="1"/>
    </xf>
    <xf numFmtId="0" fontId="3" fillId="0" borderId="31" xfId="58" applyFont="1" applyBorder="1" applyAlignment="1">
      <alignment horizontal="center" wrapText="1"/>
    </xf>
    <xf numFmtId="0" fontId="3" fillId="0" borderId="32" xfId="58" applyFont="1" applyBorder="1" applyAlignment="1">
      <alignment horizontal="center" wrapText="1"/>
    </xf>
    <xf numFmtId="0" fontId="3" fillId="0" borderId="64" xfId="58" applyFont="1" applyBorder="1" applyAlignment="1">
      <alignment horizontal="center" wrapText="1"/>
    </xf>
    <xf numFmtId="0" fontId="3" fillId="0" borderId="65" xfId="58" applyFont="1" applyBorder="1" applyAlignment="1">
      <alignment horizontal="center" wrapText="1"/>
    </xf>
    <xf numFmtId="0" fontId="3" fillId="0" borderId="66" xfId="58" applyFont="1" applyBorder="1" applyAlignment="1">
      <alignment horizontal="center" wrapText="1"/>
    </xf>
    <xf numFmtId="0" fontId="3" fillId="3" borderId="52" xfId="58" applyFont="1" applyFill="1" applyBorder="1" applyAlignment="1">
      <alignment horizontal="left" vertical="top" wrapText="1"/>
    </xf>
    <xf numFmtId="0" fontId="3" fillId="3" borderId="0" xfId="58" applyFont="1" applyFill="1" applyBorder="1" applyAlignment="1">
      <alignment horizontal="left" vertical="top" wrapText="1"/>
    </xf>
    <xf numFmtId="0" fontId="3" fillId="3" borderId="33" xfId="58" applyFont="1" applyFill="1" applyBorder="1" applyAlignment="1">
      <alignment horizontal="left" vertical="top" wrapText="1"/>
    </xf>
    <xf numFmtId="0" fontId="3" fillId="3" borderId="34" xfId="58" applyFont="1" applyFill="1" applyBorder="1" applyAlignment="1">
      <alignment horizontal="left" vertical="top" wrapText="1"/>
    </xf>
    <xf numFmtId="0" fontId="3" fillId="0" borderId="67" xfId="58" applyFont="1" applyBorder="1" applyAlignment="1">
      <alignment horizontal="left" wrapText="1"/>
    </xf>
    <xf numFmtId="0" fontId="3" fillId="0" borderId="0" xfId="58" applyFont="1" applyBorder="1" applyAlignment="1">
      <alignment horizontal="left" vertical="top" wrapText="1"/>
    </xf>
    <xf numFmtId="0" fontId="3" fillId="3" borderId="27" xfId="58" applyFont="1" applyFill="1" applyBorder="1" applyAlignment="1">
      <alignment horizontal="left" wrapText="1"/>
    </xf>
    <xf numFmtId="0" fontId="3" fillId="3" borderId="28" xfId="58" applyFont="1" applyFill="1" applyBorder="1" applyAlignment="1">
      <alignment horizontal="left" wrapText="1"/>
    </xf>
    <xf numFmtId="0" fontId="3" fillId="3" borderId="29" xfId="58" applyFont="1" applyFill="1" applyBorder="1" applyAlignment="1">
      <alignment horizontal="left" wrapText="1"/>
    </xf>
    <xf numFmtId="0" fontId="3" fillId="3" borderId="33" xfId="58" applyFont="1" applyFill="1" applyBorder="1" applyAlignment="1">
      <alignment horizontal="left" wrapText="1"/>
    </xf>
    <xf numFmtId="0" fontId="3" fillId="3" borderId="34" xfId="58" applyFont="1" applyFill="1" applyBorder="1" applyAlignment="1">
      <alignment horizontal="left" wrapText="1"/>
    </xf>
    <xf numFmtId="0" fontId="3" fillId="3" borderId="35" xfId="58" applyFont="1" applyFill="1" applyBorder="1" applyAlignment="1">
      <alignment horizontal="left" wrapText="1"/>
    </xf>
    <xf numFmtId="0" fontId="3" fillId="3" borderId="30" xfId="58" applyFont="1" applyFill="1" applyBorder="1" applyAlignment="1">
      <alignment horizontal="center" wrapText="1"/>
    </xf>
    <xf numFmtId="0" fontId="3" fillId="3" borderId="31" xfId="58" applyFont="1" applyFill="1" applyBorder="1" applyAlignment="1">
      <alignment horizontal="center" wrapText="1"/>
    </xf>
    <xf numFmtId="0" fontId="3" fillId="3" borderId="32" xfId="58" applyFont="1" applyFill="1" applyBorder="1" applyAlignment="1">
      <alignment horizontal="center" wrapText="1"/>
    </xf>
    <xf numFmtId="0" fontId="3" fillId="3" borderId="38" xfId="58" applyFont="1" applyFill="1" applyBorder="1" applyAlignment="1">
      <alignment horizontal="center" wrapText="1"/>
    </xf>
    <xf numFmtId="0" fontId="3" fillId="3" borderId="39" xfId="58" applyFont="1" applyFill="1" applyBorder="1" applyAlignment="1">
      <alignment horizontal="left" vertical="top" wrapText="1"/>
    </xf>
    <xf numFmtId="0" fontId="3" fillId="3" borderId="44" xfId="58" applyFont="1" applyFill="1" applyBorder="1" applyAlignment="1">
      <alignment horizontal="left" vertical="top" wrapText="1"/>
    </xf>
    <xf numFmtId="0" fontId="3" fillId="3" borderId="40" xfId="58" applyFont="1" applyFill="1" applyBorder="1" applyAlignment="1">
      <alignment horizontal="left" vertical="top" wrapText="1"/>
    </xf>
    <xf numFmtId="0" fontId="3" fillId="3" borderId="48" xfId="58" applyFont="1" applyFill="1" applyBorder="1" applyAlignment="1">
      <alignment horizontal="left" vertical="top" wrapText="1"/>
    </xf>
    <xf numFmtId="0" fontId="15" fillId="0" borderId="0" xfId="59" applyFont="1" applyBorder="1" applyAlignment="1">
      <alignment horizontal="center" vertical="center" wrapText="1"/>
    </xf>
    <xf numFmtId="0" fontId="3" fillId="0" borderId="56" xfId="59" applyFont="1" applyBorder="1" applyAlignment="1">
      <alignment horizontal="left" wrapText="1"/>
    </xf>
    <xf numFmtId="0" fontId="3" fillId="0" borderId="57" xfId="59" applyFont="1" applyBorder="1" applyAlignment="1">
      <alignment horizontal="left" wrapText="1"/>
    </xf>
    <xf numFmtId="0" fontId="3" fillId="0" borderId="58" xfId="59" applyFont="1" applyBorder="1" applyAlignment="1">
      <alignment horizontal="left" wrapText="1"/>
    </xf>
    <xf numFmtId="0" fontId="3" fillId="0" borderId="30" xfId="59" applyFont="1" applyBorder="1" applyAlignment="1">
      <alignment horizontal="center" wrapText="1"/>
    </xf>
    <xf numFmtId="0" fontId="3" fillId="0" borderId="31" xfId="59" applyFont="1" applyBorder="1" applyAlignment="1">
      <alignment horizontal="center" wrapText="1"/>
    </xf>
    <xf numFmtId="0" fontId="3" fillId="0" borderId="32" xfId="59" applyFont="1" applyBorder="1" applyAlignment="1">
      <alignment horizontal="center" wrapText="1"/>
    </xf>
    <xf numFmtId="0" fontId="3" fillId="0" borderId="64" xfId="59" applyFont="1" applyBorder="1" applyAlignment="1">
      <alignment horizontal="center" wrapText="1"/>
    </xf>
    <xf numFmtId="0" fontId="3" fillId="0" borderId="65" xfId="59" applyFont="1" applyBorder="1" applyAlignment="1">
      <alignment horizontal="center" wrapText="1"/>
    </xf>
    <xf numFmtId="0" fontId="3" fillId="0" borderId="66" xfId="59" applyFont="1" applyBorder="1" applyAlignment="1">
      <alignment horizontal="center" wrapText="1"/>
    </xf>
    <xf numFmtId="0" fontId="3" fillId="3" borderId="52" xfId="59" applyFont="1" applyFill="1" applyBorder="1" applyAlignment="1">
      <alignment horizontal="left" vertical="top" wrapText="1"/>
    </xf>
    <xf numFmtId="0" fontId="3" fillId="3" borderId="0" xfId="59" applyFont="1" applyFill="1" applyBorder="1" applyAlignment="1">
      <alignment horizontal="left" vertical="top" wrapText="1"/>
    </xf>
    <xf numFmtId="0" fontId="3" fillId="3" borderId="33" xfId="59" applyFont="1" applyFill="1" applyBorder="1" applyAlignment="1">
      <alignment horizontal="left" vertical="top" wrapText="1"/>
    </xf>
    <xf numFmtId="0" fontId="3" fillId="3" borderId="34" xfId="59" applyFont="1" applyFill="1" applyBorder="1" applyAlignment="1">
      <alignment horizontal="left" vertical="top" wrapText="1"/>
    </xf>
    <xf numFmtId="0" fontId="3" fillId="0" borderId="67" xfId="59" applyFont="1" applyBorder="1" applyAlignment="1">
      <alignment horizontal="left" wrapText="1"/>
    </xf>
    <xf numFmtId="0" fontId="3" fillId="0" borderId="0" xfId="59" applyFont="1" applyBorder="1" applyAlignment="1">
      <alignment horizontal="left" vertical="top" wrapText="1"/>
    </xf>
    <xf numFmtId="0" fontId="3" fillId="3" borderId="27" xfId="59" applyFont="1" applyFill="1" applyBorder="1" applyAlignment="1">
      <alignment horizontal="left" wrapText="1"/>
    </xf>
    <xf numFmtId="0" fontId="3" fillId="3" borderId="28" xfId="59" applyFont="1" applyFill="1" applyBorder="1" applyAlignment="1">
      <alignment horizontal="left" wrapText="1"/>
    </xf>
    <xf numFmtId="0" fontId="3" fillId="3" borderId="29" xfId="59" applyFont="1" applyFill="1" applyBorder="1" applyAlignment="1">
      <alignment horizontal="left" wrapText="1"/>
    </xf>
    <xf numFmtId="0" fontId="3" fillId="3" borderId="33" xfId="59" applyFont="1" applyFill="1" applyBorder="1" applyAlignment="1">
      <alignment horizontal="left" wrapText="1"/>
    </xf>
    <xf numFmtId="0" fontId="3" fillId="3" borderId="34" xfId="59" applyFont="1" applyFill="1" applyBorder="1" applyAlignment="1">
      <alignment horizontal="left" wrapText="1"/>
    </xf>
    <xf numFmtId="0" fontId="3" fillId="3" borderId="35" xfId="59" applyFont="1" applyFill="1" applyBorder="1" applyAlignment="1">
      <alignment horizontal="left" wrapText="1"/>
    </xf>
    <xf numFmtId="0" fontId="3" fillId="3" borderId="30" xfId="59" applyFont="1" applyFill="1" applyBorder="1" applyAlignment="1">
      <alignment horizontal="center" wrapText="1"/>
    </xf>
    <xf numFmtId="0" fontId="3" fillId="3" borderId="31" xfId="59" applyFont="1" applyFill="1" applyBorder="1" applyAlignment="1">
      <alignment horizontal="center" wrapText="1"/>
    </xf>
    <xf numFmtId="0" fontId="3" fillId="3" borderId="32" xfId="59" applyFont="1" applyFill="1" applyBorder="1" applyAlignment="1">
      <alignment horizontal="center" wrapText="1"/>
    </xf>
    <xf numFmtId="0" fontId="3" fillId="3" borderId="38" xfId="59" applyFont="1" applyFill="1" applyBorder="1" applyAlignment="1">
      <alignment horizontal="center" wrapText="1"/>
    </xf>
    <xf numFmtId="0" fontId="3" fillId="3" borderId="39" xfId="59" applyFont="1" applyFill="1" applyBorder="1" applyAlignment="1">
      <alignment horizontal="left" vertical="top" wrapText="1"/>
    </xf>
    <xf numFmtId="0" fontId="3" fillId="3" borderId="44" xfId="59" applyFont="1" applyFill="1" applyBorder="1" applyAlignment="1">
      <alignment horizontal="left" vertical="top" wrapText="1"/>
    </xf>
    <xf numFmtId="0" fontId="3" fillId="3" borderId="40" xfId="59" applyFont="1" applyFill="1" applyBorder="1" applyAlignment="1">
      <alignment horizontal="left" vertical="top" wrapText="1"/>
    </xf>
    <xf numFmtId="0" fontId="3" fillId="3" borderId="48" xfId="59" applyFont="1" applyFill="1" applyBorder="1" applyAlignment="1">
      <alignment horizontal="left" vertical="top" wrapText="1"/>
    </xf>
    <xf numFmtId="0" fontId="15" fillId="0" borderId="0" xfId="61" applyFont="1" applyBorder="1" applyAlignment="1">
      <alignment horizontal="center" vertical="center" wrapText="1"/>
    </xf>
    <xf numFmtId="0" fontId="3" fillId="3" borderId="27" xfId="61" applyFont="1" applyFill="1" applyBorder="1" applyAlignment="1">
      <alignment horizontal="left" wrapText="1"/>
    </xf>
    <xf numFmtId="0" fontId="3" fillId="3" borderId="28" xfId="61" applyFont="1" applyFill="1" applyBorder="1" applyAlignment="1">
      <alignment horizontal="left" wrapText="1"/>
    </xf>
    <xf numFmtId="0" fontId="3" fillId="3" borderId="29" xfId="61" applyFont="1" applyFill="1" applyBorder="1" applyAlignment="1">
      <alignment horizontal="left" wrapText="1"/>
    </xf>
    <xf numFmtId="0" fontId="3" fillId="3" borderId="33" xfId="61" applyFont="1" applyFill="1" applyBorder="1" applyAlignment="1">
      <alignment horizontal="left" wrapText="1"/>
    </xf>
    <xf numFmtId="0" fontId="3" fillId="3" borderId="34" xfId="61" applyFont="1" applyFill="1" applyBorder="1" applyAlignment="1">
      <alignment horizontal="left" wrapText="1"/>
    </xf>
    <xf numFmtId="0" fontId="3" fillId="3" borderId="35" xfId="61" applyFont="1" applyFill="1" applyBorder="1" applyAlignment="1">
      <alignment horizontal="left" wrapText="1"/>
    </xf>
    <xf numFmtId="0" fontId="3" fillId="3" borderId="30" xfId="61" applyFont="1" applyFill="1" applyBorder="1" applyAlignment="1">
      <alignment horizontal="center" wrapText="1"/>
    </xf>
    <xf numFmtId="0" fontId="3" fillId="3" borderId="31" xfId="61" applyFont="1" applyFill="1" applyBorder="1" applyAlignment="1">
      <alignment horizontal="center" wrapText="1"/>
    </xf>
    <xf numFmtId="0" fontId="3" fillId="3" borderId="32" xfId="61" applyFont="1" applyFill="1" applyBorder="1" applyAlignment="1">
      <alignment horizontal="center" wrapText="1"/>
    </xf>
    <xf numFmtId="0" fontId="3" fillId="3" borderId="38" xfId="61" applyFont="1" applyFill="1" applyBorder="1" applyAlignment="1">
      <alignment horizontal="center" wrapText="1"/>
    </xf>
    <xf numFmtId="0" fontId="3" fillId="3" borderId="52" xfId="61" applyFont="1" applyFill="1" applyBorder="1" applyAlignment="1">
      <alignment horizontal="left" vertical="top" wrapText="1"/>
    </xf>
    <xf numFmtId="0" fontId="3" fillId="3" borderId="44" xfId="61" applyFont="1" applyFill="1" applyBorder="1" applyAlignment="1">
      <alignment horizontal="left" vertical="top" wrapText="1"/>
    </xf>
    <xf numFmtId="0" fontId="3" fillId="3" borderId="48" xfId="61" applyFont="1" applyFill="1" applyBorder="1" applyAlignment="1">
      <alignment horizontal="left" vertical="top" wrapText="1"/>
    </xf>
    <xf numFmtId="0" fontId="3" fillId="3" borderId="0" xfId="61" applyFont="1" applyFill="1" applyBorder="1" applyAlignment="1">
      <alignment horizontal="left" vertical="top" wrapText="1"/>
    </xf>
    <xf numFmtId="0" fontId="3" fillId="3" borderId="39" xfId="61" applyFont="1" applyFill="1" applyBorder="1" applyAlignment="1">
      <alignment horizontal="left" vertical="top" wrapText="1"/>
    </xf>
    <xf numFmtId="0" fontId="3" fillId="3" borderId="40" xfId="61" applyFont="1" applyFill="1" applyBorder="1" applyAlignment="1">
      <alignment horizontal="left" vertical="top" wrapText="1"/>
    </xf>
    <xf numFmtId="0" fontId="3" fillId="0" borderId="0" xfId="61" applyFont="1" applyBorder="1" applyAlignment="1">
      <alignment horizontal="left" vertical="top" wrapText="1"/>
    </xf>
    <xf numFmtId="0" fontId="3" fillId="3" borderId="34" xfId="61" applyFont="1" applyFill="1" applyBorder="1" applyAlignment="1">
      <alignment horizontal="left" vertical="top" wrapText="1"/>
    </xf>
    <xf numFmtId="0" fontId="3" fillId="0" borderId="59" xfId="61" applyFont="1" applyBorder="1" applyAlignment="1">
      <alignment horizontal="left" wrapText="1"/>
    </xf>
    <xf numFmtId="0" fontId="3" fillId="0" borderId="60" xfId="61" applyFont="1" applyBorder="1" applyAlignment="1">
      <alignment horizontal="left" wrapText="1"/>
    </xf>
    <xf numFmtId="0" fontId="3" fillId="0" borderId="39" xfId="61" applyFont="1" applyBorder="1" applyAlignment="1">
      <alignment horizontal="left" vertical="top" wrapText="1"/>
    </xf>
    <xf numFmtId="0" fontId="3" fillId="0" borderId="44" xfId="61" applyFont="1" applyBorder="1" applyAlignment="1">
      <alignment horizontal="left" vertical="top" wrapText="1"/>
    </xf>
    <xf numFmtId="0" fontId="3" fillId="0" borderId="52" xfId="61" applyFont="1" applyBorder="1" applyAlignment="1">
      <alignment horizontal="left" vertical="top" wrapText="1"/>
    </xf>
    <xf numFmtId="0" fontId="3" fillId="0" borderId="33" xfId="61" applyFont="1" applyBorder="1" applyAlignment="1">
      <alignment horizontal="left" vertical="top" wrapText="1"/>
    </xf>
    <xf numFmtId="0" fontId="3" fillId="3" borderId="52" xfId="60" applyFont="1" applyFill="1" applyBorder="1" applyAlignment="1">
      <alignment horizontal="left" vertical="top" wrapText="1"/>
    </xf>
    <xf numFmtId="0" fontId="3" fillId="3" borderId="0" xfId="60" applyFont="1" applyFill="1" applyBorder="1" applyAlignment="1">
      <alignment horizontal="left" vertical="top" wrapText="1"/>
    </xf>
    <xf numFmtId="0" fontId="3" fillId="3" borderId="33" xfId="60" applyFont="1" applyFill="1" applyBorder="1" applyAlignment="1">
      <alignment horizontal="left" vertical="top" wrapText="1"/>
    </xf>
    <xf numFmtId="0" fontId="3" fillId="3" borderId="34" xfId="60" applyFont="1" applyFill="1" applyBorder="1" applyAlignment="1">
      <alignment horizontal="left" vertical="top" wrapText="1"/>
    </xf>
    <xf numFmtId="0" fontId="15" fillId="0" borderId="0" xfId="60" applyFont="1" applyBorder="1" applyAlignment="1">
      <alignment horizontal="center" vertical="center" wrapText="1"/>
    </xf>
    <xf numFmtId="0" fontId="3" fillId="0" borderId="67" xfId="60" applyFont="1" applyBorder="1" applyAlignment="1">
      <alignment horizontal="left" wrapText="1"/>
    </xf>
    <xf numFmtId="0" fontId="3" fillId="0" borderId="0" xfId="60" applyFont="1" applyBorder="1" applyAlignment="1">
      <alignment horizontal="left" vertical="top" wrapText="1"/>
    </xf>
    <xf numFmtId="0" fontId="3" fillId="3" borderId="33" xfId="61" applyFont="1" applyFill="1" applyBorder="1" applyAlignment="1">
      <alignment horizontal="left" vertical="top" wrapText="1"/>
    </xf>
    <xf numFmtId="0" fontId="3" fillId="3" borderId="27" xfId="60" applyFont="1" applyFill="1" applyBorder="1" applyAlignment="1">
      <alignment horizontal="left" wrapText="1"/>
    </xf>
    <xf numFmtId="0" fontId="3" fillId="3" borderId="28" xfId="60" applyFont="1" applyFill="1" applyBorder="1" applyAlignment="1">
      <alignment horizontal="left" wrapText="1"/>
    </xf>
    <xf numFmtId="0" fontId="3" fillId="3" borderId="29" xfId="60" applyFont="1" applyFill="1" applyBorder="1" applyAlignment="1">
      <alignment horizontal="left" wrapText="1"/>
    </xf>
    <xf numFmtId="0" fontId="3" fillId="3" borderId="33" xfId="60" applyFont="1" applyFill="1" applyBorder="1" applyAlignment="1">
      <alignment horizontal="left" wrapText="1"/>
    </xf>
    <xf numFmtId="0" fontId="3" fillId="3" borderId="34" xfId="60" applyFont="1" applyFill="1" applyBorder="1" applyAlignment="1">
      <alignment horizontal="left" wrapText="1"/>
    </xf>
    <xf numFmtId="0" fontId="3" fillId="3" borderId="35" xfId="60" applyFont="1" applyFill="1" applyBorder="1" applyAlignment="1">
      <alignment horizontal="left" wrapText="1"/>
    </xf>
    <xf numFmtId="0" fontId="3" fillId="3" borderId="30" xfId="60" applyFont="1" applyFill="1" applyBorder="1" applyAlignment="1">
      <alignment horizontal="center" wrapText="1"/>
    </xf>
    <xf numFmtId="0" fontId="3" fillId="3" borderId="31" xfId="60" applyFont="1" applyFill="1" applyBorder="1" applyAlignment="1">
      <alignment horizontal="center" wrapText="1"/>
    </xf>
    <xf numFmtId="0" fontId="3" fillId="3" borderId="32" xfId="60" applyFont="1" applyFill="1" applyBorder="1" applyAlignment="1">
      <alignment horizontal="center" wrapText="1"/>
    </xf>
    <xf numFmtId="0" fontId="3" fillId="3" borderId="38" xfId="60" applyFont="1" applyFill="1" applyBorder="1" applyAlignment="1">
      <alignment horizontal="center" wrapText="1"/>
    </xf>
    <xf numFmtId="0" fontId="3" fillId="3" borderId="39" xfId="60" applyFont="1" applyFill="1" applyBorder="1" applyAlignment="1">
      <alignment horizontal="left" vertical="top" wrapText="1"/>
    </xf>
    <xf numFmtId="0" fontId="3" fillId="3" borderId="44" xfId="60" applyFont="1" applyFill="1" applyBorder="1" applyAlignment="1">
      <alignment horizontal="left" vertical="top" wrapText="1"/>
    </xf>
    <xf numFmtId="0" fontId="3" fillId="3" borderId="40" xfId="60" applyFont="1" applyFill="1" applyBorder="1" applyAlignment="1">
      <alignment horizontal="left" vertical="top" wrapText="1"/>
    </xf>
    <xf numFmtId="0" fontId="3" fillId="3" borderId="48" xfId="60" applyFont="1" applyFill="1" applyBorder="1" applyAlignment="1">
      <alignment horizontal="left" vertical="top" wrapText="1"/>
    </xf>
    <xf numFmtId="0" fontId="3" fillId="0" borderId="56" xfId="60" applyFont="1" applyBorder="1" applyAlignment="1">
      <alignment horizontal="left" wrapText="1"/>
    </xf>
    <xf numFmtId="0" fontId="3" fillId="0" borderId="57" xfId="60" applyFont="1" applyBorder="1" applyAlignment="1">
      <alignment horizontal="left" wrapText="1"/>
    </xf>
    <xf numFmtId="0" fontId="3" fillId="0" borderId="58" xfId="60" applyFont="1" applyBorder="1" applyAlignment="1">
      <alignment horizontal="left" wrapText="1"/>
    </xf>
    <xf numFmtId="0" fontId="3" fillId="0" borderId="30" xfId="60" applyFont="1" applyBorder="1" applyAlignment="1">
      <alignment horizontal="center" wrapText="1"/>
    </xf>
    <xf numFmtId="0" fontId="3" fillId="0" borderId="31" xfId="60" applyFont="1" applyBorder="1" applyAlignment="1">
      <alignment horizontal="center" wrapText="1"/>
    </xf>
    <xf numFmtId="0" fontId="3" fillId="0" borderId="32" xfId="60" applyFont="1" applyBorder="1" applyAlignment="1">
      <alignment horizontal="center" wrapText="1"/>
    </xf>
    <xf numFmtId="0" fontId="3" fillId="0" borderId="64" xfId="60" applyFont="1" applyBorder="1" applyAlignment="1">
      <alignment horizontal="center" wrapText="1"/>
    </xf>
    <xf numFmtId="0" fontId="3" fillId="0" borderId="65" xfId="60" applyFont="1" applyBorder="1" applyAlignment="1">
      <alignment horizontal="center" wrapText="1"/>
    </xf>
    <xf numFmtId="0" fontId="3" fillId="0" borderId="66" xfId="60" applyFont="1" applyBorder="1" applyAlignment="1">
      <alignment horizontal="center" wrapText="1"/>
    </xf>
    <xf numFmtId="0" fontId="3" fillId="0" borderId="0" xfId="62" applyFont="1" applyBorder="1" applyAlignment="1">
      <alignment horizontal="left" vertical="top" wrapText="1"/>
    </xf>
    <xf numFmtId="0" fontId="15" fillId="0" borderId="0" xfId="62" applyFont="1" applyBorder="1" applyAlignment="1">
      <alignment horizontal="center" vertical="center" wrapText="1"/>
    </xf>
    <xf numFmtId="0" fontId="3" fillId="0" borderId="59" xfId="62" applyFont="1" applyBorder="1" applyAlignment="1">
      <alignment horizontal="left" wrapText="1"/>
    </xf>
    <xf numFmtId="0" fontId="3" fillId="0" borderId="60" xfId="62" applyFont="1" applyBorder="1" applyAlignment="1">
      <alignment horizontal="left" wrapText="1"/>
    </xf>
    <xf numFmtId="0" fontId="3" fillId="0" borderId="39" xfId="62" applyFont="1" applyBorder="1" applyAlignment="1">
      <alignment horizontal="left" vertical="top" wrapText="1"/>
    </xf>
    <xf numFmtId="0" fontId="3" fillId="0" borderId="44" xfId="62" applyFont="1" applyBorder="1" applyAlignment="1">
      <alignment horizontal="left" vertical="top" wrapText="1"/>
    </xf>
    <xf numFmtId="0" fontId="3" fillId="0" borderId="52" xfId="62" applyFont="1" applyBorder="1" applyAlignment="1">
      <alignment horizontal="left" vertical="top" wrapText="1"/>
    </xf>
    <xf numFmtId="0" fontId="3" fillId="0" borderId="33" xfId="62" applyFont="1" applyBorder="1" applyAlignment="1">
      <alignment horizontal="left" vertical="top" wrapText="1"/>
    </xf>
    <xf numFmtId="0" fontId="3" fillId="3" borderId="52" xfId="62" applyFont="1" applyFill="1" applyBorder="1" applyAlignment="1">
      <alignment horizontal="left" vertical="top" wrapText="1"/>
    </xf>
    <xf numFmtId="0" fontId="3" fillId="3" borderId="44" xfId="62" applyFont="1" applyFill="1" applyBorder="1" applyAlignment="1">
      <alignment horizontal="left" vertical="top" wrapText="1"/>
    </xf>
    <xf numFmtId="0" fontId="3" fillId="3" borderId="33" xfId="62" applyFont="1" applyFill="1" applyBorder="1" applyAlignment="1">
      <alignment horizontal="left" vertical="top" wrapText="1"/>
    </xf>
    <xf numFmtId="0" fontId="3" fillId="3" borderId="48" xfId="62" applyFont="1" applyFill="1" applyBorder="1" applyAlignment="1">
      <alignment horizontal="left" vertical="top" wrapText="1"/>
    </xf>
    <xf numFmtId="0" fontId="3" fillId="3" borderId="0" xfId="62" applyFont="1" applyFill="1" applyBorder="1" applyAlignment="1">
      <alignment horizontal="left" vertical="top" wrapText="1"/>
    </xf>
    <xf numFmtId="0" fontId="3" fillId="3" borderId="34" xfId="62" applyFont="1" applyFill="1" applyBorder="1" applyAlignment="1">
      <alignment horizontal="left" vertical="top" wrapText="1"/>
    </xf>
    <xf numFmtId="0" fontId="3" fillId="3" borderId="27" xfId="62" applyFont="1" applyFill="1" applyBorder="1" applyAlignment="1">
      <alignment horizontal="left" wrapText="1"/>
    </xf>
    <xf numFmtId="0" fontId="3" fillId="3" borderId="28" xfId="62" applyFont="1" applyFill="1" applyBorder="1" applyAlignment="1">
      <alignment horizontal="left" wrapText="1"/>
    </xf>
    <xf numFmtId="0" fontId="3" fillId="3" borderId="29" xfId="62" applyFont="1" applyFill="1" applyBorder="1" applyAlignment="1">
      <alignment horizontal="left" wrapText="1"/>
    </xf>
    <xf numFmtId="0" fontId="3" fillId="3" borderId="33" xfId="62" applyFont="1" applyFill="1" applyBorder="1" applyAlignment="1">
      <alignment horizontal="left" wrapText="1"/>
    </xf>
    <xf numFmtId="0" fontId="3" fillId="3" borderId="34" xfId="62" applyFont="1" applyFill="1" applyBorder="1" applyAlignment="1">
      <alignment horizontal="left" wrapText="1"/>
    </xf>
    <xf numFmtId="0" fontId="3" fillId="3" borderId="35" xfId="62" applyFont="1" applyFill="1" applyBorder="1" applyAlignment="1">
      <alignment horizontal="left" wrapText="1"/>
    </xf>
    <xf numFmtId="0" fontId="3" fillId="3" borderId="30" xfId="62" applyFont="1" applyFill="1" applyBorder="1" applyAlignment="1">
      <alignment horizontal="center" wrapText="1"/>
    </xf>
    <xf numFmtId="0" fontId="3" fillId="3" borderId="31" xfId="62" applyFont="1" applyFill="1" applyBorder="1" applyAlignment="1">
      <alignment horizontal="center" wrapText="1"/>
    </xf>
    <xf numFmtId="0" fontId="3" fillId="3" borderId="32" xfId="62" applyFont="1" applyFill="1" applyBorder="1" applyAlignment="1">
      <alignment horizontal="center" wrapText="1"/>
    </xf>
    <xf numFmtId="0" fontId="3" fillId="3" borderId="38" xfId="62" applyFont="1" applyFill="1" applyBorder="1" applyAlignment="1">
      <alignment horizontal="center" wrapText="1"/>
    </xf>
    <xf numFmtId="0" fontId="3" fillId="3" borderId="39" xfId="62" applyFont="1" applyFill="1" applyBorder="1" applyAlignment="1">
      <alignment horizontal="left" vertical="top" wrapText="1"/>
    </xf>
    <xf numFmtId="0" fontId="3" fillId="3" borderId="40" xfId="62" applyFont="1" applyFill="1" applyBorder="1" applyAlignment="1">
      <alignment horizontal="left" vertical="top" wrapText="1"/>
    </xf>
    <xf numFmtId="0" fontId="3" fillId="0" borderId="67" xfId="62" applyFont="1" applyBorder="1" applyAlignment="1">
      <alignment horizontal="left" wrapText="1"/>
    </xf>
    <xf numFmtId="0" fontId="3" fillId="0" borderId="56" xfId="62" applyFont="1" applyBorder="1" applyAlignment="1">
      <alignment horizontal="left" wrapText="1"/>
    </xf>
    <xf numFmtId="0" fontId="3" fillId="0" borderId="57" xfId="62" applyFont="1" applyBorder="1" applyAlignment="1">
      <alignment horizontal="left" wrapText="1"/>
    </xf>
    <xf numFmtId="0" fontId="3" fillId="0" borderId="58" xfId="62" applyFont="1" applyBorder="1" applyAlignment="1">
      <alignment horizontal="left" wrapText="1"/>
    </xf>
    <xf numFmtId="0" fontId="3" fillId="0" borderId="30" xfId="62" applyFont="1" applyBorder="1" applyAlignment="1">
      <alignment horizontal="center" wrapText="1"/>
    </xf>
    <xf numFmtId="0" fontId="3" fillId="0" borderId="31" xfId="62" applyFont="1" applyBorder="1" applyAlignment="1">
      <alignment horizontal="center" wrapText="1"/>
    </xf>
    <xf numFmtId="0" fontId="3" fillId="0" borderId="32" xfId="62" applyFont="1" applyBorder="1" applyAlignment="1">
      <alignment horizontal="center" wrapText="1"/>
    </xf>
    <xf numFmtId="0" fontId="3" fillId="0" borderId="64" xfId="62" applyFont="1" applyBorder="1" applyAlignment="1">
      <alignment horizontal="center" wrapText="1"/>
    </xf>
    <xf numFmtId="0" fontId="3" fillId="0" borderId="65" xfId="62" applyFont="1" applyBorder="1" applyAlignment="1">
      <alignment horizontal="center" wrapText="1"/>
    </xf>
    <xf numFmtId="0" fontId="3" fillId="0" borderId="66" xfId="62" applyFont="1" applyBorder="1" applyAlignment="1">
      <alignment horizontal="center" wrapText="1"/>
    </xf>
    <xf numFmtId="0" fontId="3" fillId="0" borderId="56" xfId="61" applyFont="1" applyBorder="1" applyAlignment="1">
      <alignment horizontal="left" wrapText="1"/>
    </xf>
    <xf numFmtId="0" fontId="3" fillId="0" borderId="57" xfId="61" applyFont="1" applyBorder="1" applyAlignment="1">
      <alignment horizontal="left" wrapText="1"/>
    </xf>
    <xf numFmtId="0" fontId="3" fillId="0" borderId="58" xfId="61" applyFont="1" applyBorder="1" applyAlignment="1">
      <alignment horizontal="left" wrapText="1"/>
    </xf>
    <xf numFmtId="0" fontId="3" fillId="0" borderId="30" xfId="61" applyFont="1" applyBorder="1" applyAlignment="1">
      <alignment horizontal="center" wrapText="1"/>
    </xf>
    <xf numFmtId="0" fontId="3" fillId="0" borderId="31" xfId="61" applyFont="1" applyBorder="1" applyAlignment="1">
      <alignment horizontal="center" wrapText="1"/>
    </xf>
    <xf numFmtId="0" fontId="3" fillId="0" borderId="32" xfId="61" applyFont="1" applyBorder="1" applyAlignment="1">
      <alignment horizontal="center" wrapText="1"/>
    </xf>
    <xf numFmtId="0" fontId="3" fillId="0" borderId="64" xfId="61" applyFont="1" applyBorder="1" applyAlignment="1">
      <alignment horizontal="center" wrapText="1"/>
    </xf>
    <xf numFmtId="0" fontId="3" fillId="0" borderId="65" xfId="61" applyFont="1" applyBorder="1" applyAlignment="1">
      <alignment horizontal="center" wrapText="1"/>
    </xf>
    <xf numFmtId="0" fontId="3" fillId="0" borderId="66" xfId="61" applyFont="1" applyBorder="1" applyAlignment="1">
      <alignment horizontal="center" wrapText="1"/>
    </xf>
    <xf numFmtId="0" fontId="3" fillId="3" borderId="48" xfId="63" applyFont="1" applyFill="1" applyBorder="1" applyAlignment="1">
      <alignment horizontal="left" vertical="top" wrapText="1"/>
    </xf>
    <xf numFmtId="0" fontId="3" fillId="3" borderId="52" xfId="63" applyFont="1" applyFill="1" applyBorder="1" applyAlignment="1">
      <alignment horizontal="left" vertical="top" wrapText="1"/>
    </xf>
    <xf numFmtId="0" fontId="3" fillId="3" borderId="0" xfId="63" applyFont="1" applyFill="1" applyBorder="1" applyAlignment="1">
      <alignment horizontal="left" vertical="top" wrapText="1"/>
    </xf>
    <xf numFmtId="0" fontId="3" fillId="3" borderId="33" xfId="63" applyFont="1" applyFill="1" applyBorder="1" applyAlignment="1">
      <alignment horizontal="left" vertical="top" wrapText="1"/>
    </xf>
    <xf numFmtId="0" fontId="3" fillId="3" borderId="34" xfId="63" applyFont="1" applyFill="1" applyBorder="1" applyAlignment="1">
      <alignment horizontal="left" vertical="top" wrapText="1"/>
    </xf>
    <xf numFmtId="0" fontId="15" fillId="0" borderId="0" xfId="63" applyFont="1" applyBorder="1" applyAlignment="1">
      <alignment horizontal="center" vertical="center" wrapText="1"/>
    </xf>
    <xf numFmtId="0" fontId="3" fillId="0" borderId="67" xfId="63" applyFont="1" applyBorder="1" applyAlignment="1">
      <alignment horizontal="left" wrapText="1"/>
    </xf>
    <xf numFmtId="0" fontId="3" fillId="0" borderId="0" xfId="63" applyFont="1" applyBorder="1" applyAlignment="1">
      <alignment horizontal="left" vertical="top" wrapText="1"/>
    </xf>
    <xf numFmtId="0" fontId="3" fillId="3" borderId="27" xfId="63" applyFont="1" applyFill="1" applyBorder="1" applyAlignment="1">
      <alignment horizontal="left" wrapText="1"/>
    </xf>
    <xf numFmtId="0" fontId="3" fillId="3" borderId="28" xfId="63" applyFont="1" applyFill="1" applyBorder="1" applyAlignment="1">
      <alignment horizontal="left" wrapText="1"/>
    </xf>
    <xf numFmtId="0" fontId="3" fillId="3" borderId="29" xfId="63" applyFont="1" applyFill="1" applyBorder="1" applyAlignment="1">
      <alignment horizontal="left" wrapText="1"/>
    </xf>
    <xf numFmtId="0" fontId="3" fillId="3" borderId="33" xfId="63" applyFont="1" applyFill="1" applyBorder="1" applyAlignment="1">
      <alignment horizontal="left" wrapText="1"/>
    </xf>
    <xf numFmtId="0" fontId="3" fillId="3" borderId="34" xfId="63" applyFont="1" applyFill="1" applyBorder="1" applyAlignment="1">
      <alignment horizontal="left" wrapText="1"/>
    </xf>
    <xf numFmtId="0" fontId="3" fillId="3" borderId="35" xfId="63" applyFont="1" applyFill="1" applyBorder="1" applyAlignment="1">
      <alignment horizontal="left" wrapText="1"/>
    </xf>
    <xf numFmtId="0" fontId="3" fillId="3" borderId="30" xfId="63" applyFont="1" applyFill="1" applyBorder="1" applyAlignment="1">
      <alignment horizontal="center" wrapText="1"/>
    </xf>
    <xf numFmtId="0" fontId="3" fillId="3" borderId="31" xfId="63" applyFont="1" applyFill="1" applyBorder="1" applyAlignment="1">
      <alignment horizontal="center" wrapText="1"/>
    </xf>
    <xf numFmtId="0" fontId="3" fillId="3" borderId="32" xfId="63" applyFont="1" applyFill="1" applyBorder="1" applyAlignment="1">
      <alignment horizontal="center" wrapText="1"/>
    </xf>
    <xf numFmtId="0" fontId="3" fillId="3" borderId="38" xfId="63" applyFont="1" applyFill="1" applyBorder="1" applyAlignment="1">
      <alignment horizontal="center" wrapText="1"/>
    </xf>
    <xf numFmtId="0" fontId="3" fillId="3" borderId="39" xfId="63" applyFont="1" applyFill="1" applyBorder="1" applyAlignment="1">
      <alignment horizontal="left" vertical="top" wrapText="1"/>
    </xf>
    <xf numFmtId="0" fontId="3" fillId="3" borderId="44" xfId="63" applyFont="1" applyFill="1" applyBorder="1" applyAlignment="1">
      <alignment horizontal="left" vertical="top" wrapText="1"/>
    </xf>
    <xf numFmtId="0" fontId="3" fillId="3" borderId="40" xfId="63" applyFont="1" applyFill="1" applyBorder="1" applyAlignment="1">
      <alignment horizontal="left" vertical="top" wrapText="1"/>
    </xf>
    <xf numFmtId="0" fontId="3" fillId="0" borderId="56" xfId="63" applyFont="1" applyBorder="1" applyAlignment="1">
      <alignment horizontal="left" wrapText="1"/>
    </xf>
    <xf numFmtId="0" fontId="3" fillId="0" borderId="57" xfId="63" applyFont="1" applyBorder="1" applyAlignment="1">
      <alignment horizontal="left" wrapText="1"/>
    </xf>
    <xf numFmtId="0" fontId="3" fillId="0" borderId="58" xfId="63" applyFont="1" applyBorder="1" applyAlignment="1">
      <alignment horizontal="left" wrapText="1"/>
    </xf>
    <xf numFmtId="0" fontId="3" fillId="0" borderId="30" xfId="63" applyFont="1" applyBorder="1" applyAlignment="1">
      <alignment horizontal="center" wrapText="1"/>
    </xf>
    <xf numFmtId="0" fontId="3" fillId="0" borderId="31" xfId="63" applyFont="1" applyBorder="1" applyAlignment="1">
      <alignment horizontal="center" wrapText="1"/>
    </xf>
    <xf numFmtId="0" fontId="3" fillId="0" borderId="32" xfId="63" applyFont="1" applyBorder="1" applyAlignment="1">
      <alignment horizontal="center" wrapText="1"/>
    </xf>
    <xf numFmtId="0" fontId="3" fillId="0" borderId="64" xfId="63" applyFont="1" applyBorder="1" applyAlignment="1">
      <alignment horizontal="center" wrapText="1"/>
    </xf>
    <xf numFmtId="0" fontId="3" fillId="0" borderId="65" xfId="63" applyFont="1" applyBorder="1" applyAlignment="1">
      <alignment horizontal="center" wrapText="1"/>
    </xf>
    <xf numFmtId="0" fontId="3" fillId="0" borderId="66" xfId="63" applyFont="1" applyBorder="1" applyAlignment="1">
      <alignment horizontal="center" wrapText="1"/>
    </xf>
    <xf numFmtId="0" fontId="15" fillId="0" borderId="34" xfId="63" applyFont="1" applyBorder="1" applyAlignment="1">
      <alignment horizontal="center" vertical="center" wrapText="1"/>
    </xf>
    <xf numFmtId="0" fontId="3" fillId="0" borderId="39" xfId="63" applyFont="1" applyBorder="1" applyAlignment="1">
      <alignment horizontal="center" wrapText="1"/>
    </xf>
    <xf numFmtId="0" fontId="3" fillId="0" borderId="40" xfId="63" applyFont="1" applyBorder="1" applyAlignment="1">
      <alignment horizontal="center" wrapText="1"/>
    </xf>
    <xf numFmtId="0" fontId="3" fillId="0" borderId="76" xfId="63" applyFont="1" applyBorder="1" applyAlignment="1">
      <alignment horizontal="center" wrapText="1"/>
    </xf>
    <xf numFmtId="0" fontId="3" fillId="0" borderId="75" xfId="63" applyFont="1" applyBorder="1" applyAlignment="1">
      <alignment horizontal="center" wrapText="1"/>
    </xf>
    <xf numFmtId="0" fontId="3" fillId="0" borderId="74" xfId="63" applyFont="1" applyBorder="1" applyAlignment="1">
      <alignment horizontal="center" wrapText="1"/>
    </xf>
    <xf numFmtId="0" fontId="3" fillId="0" borderId="72" xfId="63" applyFont="1" applyBorder="1" applyAlignment="1">
      <alignment horizontal="center" wrapText="1"/>
    </xf>
    <xf numFmtId="0" fontId="3" fillId="0" borderId="73" xfId="63" applyFont="1" applyBorder="1" applyAlignment="1">
      <alignment horizontal="center" wrapText="1"/>
    </xf>
    <xf numFmtId="0" fontId="3" fillId="3" borderId="39" xfId="63" applyFont="1" applyFill="1" applyBorder="1" applyAlignment="1">
      <alignment horizontal="center" wrapText="1"/>
    </xf>
    <xf numFmtId="0" fontId="3" fillId="3" borderId="71" xfId="63" applyFont="1" applyFill="1" applyBorder="1" applyAlignment="1">
      <alignment horizontal="center" wrapText="1"/>
    </xf>
    <xf numFmtId="0" fontId="3" fillId="3" borderId="43" xfId="63" applyFont="1" applyFill="1" applyBorder="1" applyAlignment="1">
      <alignment horizontal="center" wrapText="1"/>
    </xf>
    <xf numFmtId="0" fontId="3" fillId="3" borderId="55" xfId="63" applyFont="1" applyFill="1" applyBorder="1" applyAlignment="1">
      <alignment horizontal="center" wrapText="1"/>
    </xf>
    <xf numFmtId="0" fontId="3" fillId="3" borderId="27" xfId="63" applyFont="1" applyFill="1" applyBorder="1" applyAlignment="1">
      <alignment horizontal="left" vertical="top" wrapText="1"/>
    </xf>
    <xf numFmtId="0" fontId="3" fillId="3" borderId="28" xfId="63" applyFont="1" applyFill="1" applyBorder="1" applyAlignment="1">
      <alignment horizontal="left" vertical="top" wrapText="1"/>
    </xf>
    <xf numFmtId="0" fontId="3" fillId="3" borderId="69" xfId="63" applyFont="1" applyFill="1" applyBorder="1" applyAlignment="1">
      <alignment horizontal="left" vertical="top" wrapText="1"/>
    </xf>
    <xf numFmtId="0" fontId="15" fillId="0" borderId="0" xfId="64" applyFont="1" applyBorder="1" applyAlignment="1">
      <alignment horizontal="center" vertical="center" wrapText="1"/>
    </xf>
    <xf numFmtId="0" fontId="3" fillId="0" borderId="56" xfId="64" applyFont="1" applyBorder="1" applyAlignment="1">
      <alignment horizontal="left" wrapText="1"/>
    </xf>
    <xf numFmtId="0" fontId="3" fillId="0" borderId="57" xfId="64" applyFont="1" applyBorder="1" applyAlignment="1">
      <alignment horizontal="left" wrapText="1"/>
    </xf>
    <xf numFmtId="0" fontId="3" fillId="0" borderId="58" xfId="64" applyFont="1" applyBorder="1" applyAlignment="1">
      <alignment horizontal="left" wrapText="1"/>
    </xf>
    <xf numFmtId="0" fontId="3" fillId="0" borderId="30" xfId="64" applyFont="1" applyBorder="1" applyAlignment="1">
      <alignment horizontal="center" wrapText="1"/>
    </xf>
    <xf numFmtId="0" fontId="3" fillId="0" borderId="31" xfId="64" applyFont="1" applyBorder="1" applyAlignment="1">
      <alignment horizontal="center" wrapText="1"/>
    </xf>
    <xf numFmtId="0" fontId="3" fillId="0" borderId="32" xfId="64" applyFont="1" applyBorder="1" applyAlignment="1">
      <alignment horizontal="center" wrapText="1"/>
    </xf>
    <xf numFmtId="0" fontId="3" fillId="0" borderId="64" xfId="64" applyFont="1" applyBorder="1" applyAlignment="1">
      <alignment horizontal="center" wrapText="1"/>
    </xf>
    <xf numFmtId="0" fontId="3" fillId="0" borderId="65" xfId="64" applyFont="1" applyBorder="1" applyAlignment="1">
      <alignment horizontal="center" wrapText="1"/>
    </xf>
    <xf numFmtId="0" fontId="3" fillId="0" borderId="66" xfId="64" applyFont="1" applyBorder="1" applyAlignment="1">
      <alignment horizontal="center" wrapText="1"/>
    </xf>
    <xf numFmtId="0" fontId="3" fillId="3" borderId="27" xfId="64" applyFont="1" applyFill="1" applyBorder="1" applyAlignment="1">
      <alignment horizontal="left" wrapText="1"/>
    </xf>
    <xf numFmtId="0" fontId="3" fillId="3" borderId="28" xfId="64" applyFont="1" applyFill="1" applyBorder="1" applyAlignment="1">
      <alignment horizontal="left" wrapText="1"/>
    </xf>
    <xf numFmtId="0" fontId="3" fillId="3" borderId="29" xfId="64" applyFont="1" applyFill="1" applyBorder="1" applyAlignment="1">
      <alignment horizontal="left" wrapText="1"/>
    </xf>
    <xf numFmtId="0" fontId="3" fillId="3" borderId="33" xfId="64" applyFont="1" applyFill="1" applyBorder="1" applyAlignment="1">
      <alignment horizontal="left" wrapText="1"/>
    </xf>
    <xf numFmtId="0" fontId="3" fillId="3" borderId="34" xfId="64" applyFont="1" applyFill="1" applyBorder="1" applyAlignment="1">
      <alignment horizontal="left" wrapText="1"/>
    </xf>
    <xf numFmtId="0" fontId="3" fillId="3" borderId="35" xfId="64" applyFont="1" applyFill="1" applyBorder="1" applyAlignment="1">
      <alignment horizontal="left" wrapText="1"/>
    </xf>
    <xf numFmtId="0" fontId="3" fillId="3" borderId="30" xfId="64" applyFont="1" applyFill="1" applyBorder="1" applyAlignment="1">
      <alignment horizontal="center" wrapText="1"/>
    </xf>
    <xf numFmtId="0" fontId="3" fillId="3" borderId="31" xfId="64" applyFont="1" applyFill="1" applyBorder="1" applyAlignment="1">
      <alignment horizontal="center" wrapText="1"/>
    </xf>
    <xf numFmtId="0" fontId="3" fillId="3" borderId="32" xfId="64" applyFont="1" applyFill="1" applyBorder="1" applyAlignment="1">
      <alignment horizontal="center" wrapText="1"/>
    </xf>
    <xf numFmtId="0" fontId="3" fillId="3" borderId="38" xfId="64" applyFont="1" applyFill="1" applyBorder="1" applyAlignment="1">
      <alignment horizontal="center" wrapText="1"/>
    </xf>
    <xf numFmtId="0" fontId="3" fillId="3" borderId="39" xfId="64" applyFont="1" applyFill="1" applyBorder="1" applyAlignment="1">
      <alignment horizontal="left" vertical="top" wrapText="1"/>
    </xf>
    <xf numFmtId="0" fontId="3" fillId="3" borderId="44" xfId="64" applyFont="1" applyFill="1" applyBorder="1" applyAlignment="1">
      <alignment horizontal="left" vertical="top" wrapText="1"/>
    </xf>
    <xf numFmtId="0" fontId="3" fillId="3" borderId="52" xfId="64" applyFont="1" applyFill="1" applyBorder="1" applyAlignment="1">
      <alignment horizontal="left" vertical="top" wrapText="1"/>
    </xf>
    <xf numFmtId="0" fontId="3" fillId="3" borderId="40" xfId="64" applyFont="1" applyFill="1" applyBorder="1" applyAlignment="1">
      <alignment horizontal="left" vertical="top" wrapText="1"/>
    </xf>
    <xf numFmtId="0" fontId="3" fillId="3" borderId="48" xfId="64" applyFont="1" applyFill="1" applyBorder="1" applyAlignment="1">
      <alignment horizontal="left" vertical="top" wrapText="1"/>
    </xf>
    <xf numFmtId="0" fontId="3" fillId="3" borderId="70" xfId="63" applyFont="1" applyFill="1" applyBorder="1" applyAlignment="1">
      <alignment horizontal="left" vertical="top" wrapText="1"/>
    </xf>
    <xf numFmtId="0" fontId="15" fillId="0" borderId="0" xfId="84" applyFont="1" applyBorder="1" applyAlignment="1">
      <alignment horizontal="center" vertical="center" wrapText="1"/>
    </xf>
    <xf numFmtId="0" fontId="3" fillId="0" borderId="67" xfId="84" applyFont="1" applyBorder="1" applyAlignment="1">
      <alignment horizontal="left" wrapText="1"/>
    </xf>
    <xf numFmtId="0" fontId="3" fillId="0" borderId="0" xfId="84" applyFont="1" applyBorder="1" applyAlignment="1">
      <alignment horizontal="left" vertical="top" wrapText="1"/>
    </xf>
    <xf numFmtId="0" fontId="3" fillId="3" borderId="0" xfId="64" applyFont="1" applyFill="1" applyBorder="1" applyAlignment="1">
      <alignment horizontal="left" vertical="top" wrapText="1"/>
    </xf>
    <xf numFmtId="0" fontId="3" fillId="3" borderId="33" xfId="64" applyFont="1" applyFill="1" applyBorder="1" applyAlignment="1">
      <alignment horizontal="left" vertical="top" wrapText="1"/>
    </xf>
    <xf numFmtId="0" fontId="3" fillId="3" borderId="34" xfId="64" applyFont="1" applyFill="1" applyBorder="1" applyAlignment="1">
      <alignment horizontal="left" vertical="top" wrapText="1"/>
    </xf>
    <xf numFmtId="0" fontId="3" fillId="0" borderId="67" xfId="64" applyFont="1" applyBorder="1" applyAlignment="1">
      <alignment horizontal="left" wrapText="1"/>
    </xf>
    <xf numFmtId="0" fontId="3" fillId="0" borderId="0" xfId="64" applyFont="1" applyBorder="1" applyAlignment="1">
      <alignment horizontal="left" vertical="top" wrapText="1"/>
    </xf>
    <xf numFmtId="0" fontId="3" fillId="3" borderId="52" xfId="65" applyFont="1" applyFill="1" applyBorder="1" applyAlignment="1">
      <alignment horizontal="left" vertical="top" wrapText="1"/>
    </xf>
    <xf numFmtId="0" fontId="3" fillId="3" borderId="0" xfId="65" applyFont="1" applyFill="1" applyBorder="1" applyAlignment="1">
      <alignment horizontal="left" vertical="top" wrapText="1"/>
    </xf>
    <xf numFmtId="0" fontId="3" fillId="3" borderId="33" xfId="65" applyFont="1" applyFill="1" applyBorder="1" applyAlignment="1">
      <alignment horizontal="left" vertical="top" wrapText="1"/>
    </xf>
    <xf numFmtId="0" fontId="3" fillId="3" borderId="34" xfId="65" applyFont="1" applyFill="1" applyBorder="1" applyAlignment="1">
      <alignment horizontal="left" vertical="top" wrapText="1"/>
    </xf>
    <xf numFmtId="0" fontId="15" fillId="0" borderId="0" xfId="65" applyFont="1" applyBorder="1" applyAlignment="1">
      <alignment horizontal="center" vertical="center" wrapText="1"/>
    </xf>
    <xf numFmtId="0" fontId="3" fillId="0" borderId="67" xfId="65" applyFont="1" applyBorder="1" applyAlignment="1">
      <alignment horizontal="left" wrapText="1"/>
    </xf>
    <xf numFmtId="0" fontId="3" fillId="0" borderId="0" xfId="65" applyFont="1" applyBorder="1" applyAlignment="1">
      <alignment horizontal="left" vertical="top" wrapText="1"/>
    </xf>
    <xf numFmtId="0" fontId="3" fillId="3" borderId="27" xfId="65" applyFont="1" applyFill="1" applyBorder="1" applyAlignment="1">
      <alignment horizontal="left" wrapText="1"/>
    </xf>
    <xf numFmtId="0" fontId="3" fillId="3" borderId="28" xfId="65" applyFont="1" applyFill="1" applyBorder="1" applyAlignment="1">
      <alignment horizontal="left" wrapText="1"/>
    </xf>
    <xf numFmtId="0" fontId="3" fillId="3" borderId="29" xfId="65" applyFont="1" applyFill="1" applyBorder="1" applyAlignment="1">
      <alignment horizontal="left" wrapText="1"/>
    </xf>
    <xf numFmtId="0" fontId="3" fillId="3" borderId="33" xfId="65" applyFont="1" applyFill="1" applyBorder="1" applyAlignment="1">
      <alignment horizontal="left" wrapText="1"/>
    </xf>
    <xf numFmtId="0" fontId="3" fillId="3" borderId="34" xfId="65" applyFont="1" applyFill="1" applyBorder="1" applyAlignment="1">
      <alignment horizontal="left" wrapText="1"/>
    </xf>
    <xf numFmtId="0" fontId="3" fillId="3" borderId="35" xfId="65" applyFont="1" applyFill="1" applyBorder="1" applyAlignment="1">
      <alignment horizontal="left" wrapText="1"/>
    </xf>
    <xf numFmtId="0" fontId="3" fillId="3" borderId="30" xfId="65" applyFont="1" applyFill="1" applyBorder="1" applyAlignment="1">
      <alignment horizontal="center" wrapText="1"/>
    </xf>
    <xf numFmtId="0" fontId="3" fillId="3" borderId="31" xfId="65" applyFont="1" applyFill="1" applyBorder="1" applyAlignment="1">
      <alignment horizontal="center" wrapText="1"/>
    </xf>
    <xf numFmtId="0" fontId="3" fillId="3" borderId="32" xfId="65" applyFont="1" applyFill="1" applyBorder="1" applyAlignment="1">
      <alignment horizontal="center" wrapText="1"/>
    </xf>
    <xf numFmtId="0" fontId="3" fillId="3" borderId="38" xfId="65" applyFont="1" applyFill="1" applyBorder="1" applyAlignment="1">
      <alignment horizontal="center" wrapText="1"/>
    </xf>
    <xf numFmtId="0" fontId="3" fillId="3" borderId="39" xfId="65" applyFont="1" applyFill="1" applyBorder="1" applyAlignment="1">
      <alignment horizontal="left" vertical="top" wrapText="1"/>
    </xf>
    <xf numFmtId="0" fontId="3" fillId="3" borderId="44" xfId="65" applyFont="1" applyFill="1" applyBorder="1" applyAlignment="1">
      <alignment horizontal="left" vertical="top" wrapText="1"/>
    </xf>
    <xf numFmtId="0" fontId="3" fillId="3" borderId="40" xfId="65" applyFont="1" applyFill="1" applyBorder="1" applyAlignment="1">
      <alignment horizontal="left" vertical="top" wrapText="1"/>
    </xf>
    <xf numFmtId="0" fontId="3" fillId="3" borderId="48" xfId="65" applyFont="1" applyFill="1" applyBorder="1" applyAlignment="1">
      <alignment horizontal="left" vertical="top" wrapText="1"/>
    </xf>
    <xf numFmtId="0" fontId="3" fillId="0" borderId="56" xfId="65" applyFont="1" applyBorder="1" applyAlignment="1">
      <alignment horizontal="left" wrapText="1"/>
    </xf>
    <xf numFmtId="0" fontId="3" fillId="0" borderId="57" xfId="65" applyFont="1" applyBorder="1" applyAlignment="1">
      <alignment horizontal="left" wrapText="1"/>
    </xf>
    <xf numFmtId="0" fontId="3" fillId="0" borderId="58" xfId="65" applyFont="1" applyBorder="1" applyAlignment="1">
      <alignment horizontal="left" wrapText="1"/>
    </xf>
    <xf numFmtId="0" fontId="3" fillId="0" borderId="30" xfId="65" applyFont="1" applyBorder="1" applyAlignment="1">
      <alignment horizontal="center" wrapText="1"/>
    </xf>
    <xf numFmtId="0" fontId="3" fillId="0" borderId="31" xfId="65" applyFont="1" applyBorder="1" applyAlignment="1">
      <alignment horizontal="center" wrapText="1"/>
    </xf>
    <xf numFmtId="0" fontId="3" fillId="0" borderId="32" xfId="65" applyFont="1" applyBorder="1" applyAlignment="1">
      <alignment horizontal="center" wrapText="1"/>
    </xf>
    <xf numFmtId="0" fontId="3" fillId="0" borderId="64" xfId="65" applyFont="1" applyBorder="1" applyAlignment="1">
      <alignment horizontal="center" wrapText="1"/>
    </xf>
    <xf numFmtId="0" fontId="3" fillId="0" borderId="65" xfId="65" applyFont="1" applyBorder="1" applyAlignment="1">
      <alignment horizontal="center" wrapText="1"/>
    </xf>
    <xf numFmtId="0" fontId="3" fillId="0" borderId="66" xfId="65" applyFont="1" applyBorder="1" applyAlignment="1">
      <alignment horizontal="center" wrapText="1"/>
    </xf>
    <xf numFmtId="0" fontId="3" fillId="0" borderId="28" xfId="67" applyFont="1" applyBorder="1" applyAlignment="1">
      <alignment horizontal="left" vertical="top" wrapText="1"/>
    </xf>
    <xf numFmtId="0" fontId="15" fillId="0" borderId="34" xfId="67" applyFont="1" applyBorder="1" applyAlignment="1">
      <alignment horizontal="center" vertical="center" wrapText="1"/>
    </xf>
    <xf numFmtId="0" fontId="3" fillId="3" borderId="52" xfId="67" applyFont="1" applyFill="1" applyBorder="1" applyAlignment="1">
      <alignment horizontal="left" vertical="top" wrapText="1"/>
    </xf>
    <xf numFmtId="0" fontId="3" fillId="3" borderId="0" xfId="67" applyFont="1" applyFill="1" applyBorder="1" applyAlignment="1">
      <alignment horizontal="left" vertical="top" wrapText="1"/>
    </xf>
    <xf numFmtId="0" fontId="3" fillId="3" borderId="33" xfId="67" applyFont="1" applyFill="1" applyBorder="1" applyAlignment="1">
      <alignment horizontal="left" vertical="top" wrapText="1"/>
    </xf>
    <xf numFmtId="0" fontId="3" fillId="3" borderId="34" xfId="67" applyFont="1" applyFill="1" applyBorder="1" applyAlignment="1">
      <alignment horizontal="left" vertical="top" wrapText="1"/>
    </xf>
    <xf numFmtId="0" fontId="3" fillId="3" borderId="27" xfId="67" applyFont="1" applyFill="1" applyBorder="1" applyAlignment="1">
      <alignment horizontal="left" wrapText="1"/>
    </xf>
    <xf numFmtId="0" fontId="3" fillId="3" borderId="28" xfId="67" applyFont="1" applyFill="1" applyBorder="1" applyAlignment="1">
      <alignment horizontal="left" wrapText="1"/>
    </xf>
    <xf numFmtId="0" fontId="3" fillId="3" borderId="29" xfId="67" applyFont="1" applyFill="1" applyBorder="1" applyAlignment="1">
      <alignment horizontal="left" wrapText="1"/>
    </xf>
    <xf numFmtId="0" fontId="3" fillId="3" borderId="33" xfId="67" applyFont="1" applyFill="1" applyBorder="1" applyAlignment="1">
      <alignment horizontal="left" wrapText="1"/>
    </xf>
    <xf numFmtId="0" fontId="3" fillId="3" borderId="34" xfId="67" applyFont="1" applyFill="1" applyBorder="1" applyAlignment="1">
      <alignment horizontal="left" wrapText="1"/>
    </xf>
    <xf numFmtId="0" fontId="3" fillId="3" borderId="35" xfId="67" applyFont="1" applyFill="1" applyBorder="1" applyAlignment="1">
      <alignment horizontal="left" wrapText="1"/>
    </xf>
    <xf numFmtId="0" fontId="3" fillId="3" borderId="30" xfId="67" applyFont="1" applyFill="1" applyBorder="1" applyAlignment="1">
      <alignment horizontal="center" wrapText="1"/>
    </xf>
    <xf numFmtId="0" fontId="3" fillId="3" borderId="31" xfId="67" applyFont="1" applyFill="1" applyBorder="1" applyAlignment="1">
      <alignment horizontal="center" wrapText="1"/>
    </xf>
    <xf numFmtId="0" fontId="3" fillId="3" borderId="32" xfId="67" applyFont="1" applyFill="1" applyBorder="1" applyAlignment="1">
      <alignment horizontal="center" wrapText="1"/>
    </xf>
    <xf numFmtId="0" fontId="3" fillId="3" borderId="38" xfId="67" applyFont="1" applyFill="1" applyBorder="1" applyAlignment="1">
      <alignment horizontal="center" wrapText="1"/>
    </xf>
    <xf numFmtId="0" fontId="3" fillId="3" borderId="39" xfId="67" applyFont="1" applyFill="1" applyBorder="1" applyAlignment="1">
      <alignment horizontal="left" vertical="top" wrapText="1"/>
    </xf>
    <xf numFmtId="0" fontId="3" fillId="3" borderId="44" xfId="67" applyFont="1" applyFill="1" applyBorder="1" applyAlignment="1">
      <alignment horizontal="left" vertical="top" wrapText="1"/>
    </xf>
    <xf numFmtId="0" fontId="3" fillId="3" borderId="40" xfId="67" applyFont="1" applyFill="1" applyBorder="1" applyAlignment="1">
      <alignment horizontal="left" vertical="top" wrapText="1"/>
    </xf>
    <xf numFmtId="0" fontId="3" fillId="3" borderId="48" xfId="67" applyFont="1" applyFill="1" applyBorder="1" applyAlignment="1">
      <alignment horizontal="left" vertical="top" wrapText="1"/>
    </xf>
    <xf numFmtId="0" fontId="15" fillId="0" borderId="0" xfId="67" applyFont="1" applyBorder="1" applyAlignment="1">
      <alignment horizontal="center" vertical="center" wrapText="1"/>
    </xf>
    <xf numFmtId="0" fontId="3" fillId="0" borderId="67" xfId="67" applyFont="1" applyBorder="1" applyAlignment="1">
      <alignment horizontal="left" wrapText="1"/>
    </xf>
    <xf numFmtId="0" fontId="3" fillId="0" borderId="0" xfId="67" applyFont="1" applyBorder="1" applyAlignment="1">
      <alignment horizontal="left" vertical="top" wrapText="1"/>
    </xf>
    <xf numFmtId="0" fontId="3" fillId="0" borderId="56" xfId="67" applyFont="1" applyBorder="1" applyAlignment="1">
      <alignment horizontal="left" wrapText="1"/>
    </xf>
    <xf numFmtId="0" fontId="3" fillId="0" borderId="57" xfId="67" applyFont="1" applyBorder="1" applyAlignment="1">
      <alignment horizontal="left" wrapText="1"/>
    </xf>
    <xf numFmtId="0" fontId="3" fillId="0" borderId="58" xfId="67" applyFont="1" applyBorder="1" applyAlignment="1">
      <alignment horizontal="left" wrapText="1"/>
    </xf>
    <xf numFmtId="0" fontId="3" fillId="0" borderId="30" xfId="67" applyFont="1" applyBorder="1" applyAlignment="1">
      <alignment horizontal="center" wrapText="1"/>
    </xf>
    <xf numFmtId="0" fontId="3" fillId="0" borderId="31" xfId="67" applyFont="1" applyBorder="1" applyAlignment="1">
      <alignment horizontal="center" wrapText="1"/>
    </xf>
    <xf numFmtId="0" fontId="3" fillId="0" borderId="32" xfId="67" applyFont="1" applyBorder="1" applyAlignment="1">
      <alignment horizontal="center" wrapText="1"/>
    </xf>
    <xf numFmtId="0" fontId="3" fillId="0" borderId="64" xfId="67" applyFont="1" applyBorder="1" applyAlignment="1">
      <alignment horizontal="center" wrapText="1"/>
    </xf>
    <xf numFmtId="0" fontId="3" fillId="0" borderId="65" xfId="67" applyFont="1" applyBorder="1" applyAlignment="1">
      <alignment horizontal="center" wrapText="1"/>
    </xf>
    <xf numFmtId="0" fontId="3" fillId="0" borderId="66" xfId="67" applyFont="1" applyBorder="1" applyAlignment="1">
      <alignment horizontal="center" wrapText="1"/>
    </xf>
    <xf numFmtId="0" fontId="3" fillId="3" borderId="59" xfId="68" applyFont="1" applyFill="1" applyBorder="1" applyAlignment="1">
      <alignment horizontal="left" wrapText="1"/>
    </xf>
    <xf numFmtId="0" fontId="3" fillId="3" borderId="60" xfId="68" applyFont="1" applyFill="1" applyBorder="1" applyAlignment="1">
      <alignment horizontal="left" wrapText="1"/>
    </xf>
    <xf numFmtId="0" fontId="3" fillId="3" borderId="27" xfId="68" applyFont="1" applyFill="1" applyBorder="1" applyAlignment="1">
      <alignment horizontal="left" vertical="top" wrapText="1"/>
    </xf>
    <xf numFmtId="0" fontId="3" fillId="3" borderId="44" xfId="68" applyFont="1" applyFill="1" applyBorder="1" applyAlignment="1">
      <alignment horizontal="left" vertical="top" wrapText="1"/>
    </xf>
    <xf numFmtId="0" fontId="3" fillId="3" borderId="33" xfId="68" applyFont="1" applyFill="1" applyBorder="1" applyAlignment="1">
      <alignment horizontal="left" vertical="top" wrapText="1"/>
    </xf>
    <xf numFmtId="0" fontId="15" fillId="0" borderId="0" xfId="68" applyFont="1" applyBorder="1" applyAlignment="1">
      <alignment horizontal="center" vertical="center" wrapText="1"/>
    </xf>
    <xf numFmtId="0" fontId="3" fillId="0" borderId="27" xfId="68" applyFont="1" applyBorder="1" applyAlignment="1">
      <alignment horizontal="left" vertical="top" wrapText="1"/>
    </xf>
    <xf numFmtId="0" fontId="3" fillId="0" borderId="44" xfId="68" applyFont="1" applyBorder="1" applyAlignment="1">
      <alignment horizontal="left" vertical="top" wrapText="1"/>
    </xf>
    <xf numFmtId="0" fontId="3" fillId="0" borderId="45" xfId="68" applyFont="1" applyBorder="1" applyAlignment="1">
      <alignment horizontal="left" vertical="top" wrapText="1"/>
    </xf>
    <xf numFmtId="0" fontId="3" fillId="0" borderId="33" xfId="68" applyFont="1" applyBorder="1" applyAlignment="1">
      <alignment horizontal="left" vertical="top" wrapText="1"/>
    </xf>
    <xf numFmtId="0" fontId="3" fillId="0" borderId="35" xfId="68" applyFont="1" applyBorder="1" applyAlignment="1">
      <alignment horizontal="left" vertical="top" wrapText="1"/>
    </xf>
    <xf numFmtId="0" fontId="3" fillId="0" borderId="27" xfId="67" applyFont="1" applyBorder="1" applyAlignment="1">
      <alignment horizontal="left" vertical="top" wrapText="1"/>
    </xf>
    <xf numFmtId="0" fontId="3" fillId="0" borderId="33" xfId="67" applyFont="1" applyBorder="1" applyAlignment="1">
      <alignment horizontal="left" vertical="top" wrapText="1"/>
    </xf>
    <xf numFmtId="0" fontId="3" fillId="3" borderId="59" xfId="67" applyFont="1" applyFill="1" applyBorder="1" applyAlignment="1">
      <alignment horizontal="left" wrapText="1"/>
    </xf>
    <xf numFmtId="0" fontId="3" fillId="3" borderId="60" xfId="67" applyFont="1" applyFill="1" applyBorder="1" applyAlignment="1">
      <alignment horizontal="left" wrapText="1"/>
    </xf>
    <xf numFmtId="0" fontId="3" fillId="3" borderId="27" xfId="67" applyFont="1" applyFill="1" applyBorder="1" applyAlignment="1">
      <alignment horizontal="left" vertical="top" wrapText="1"/>
    </xf>
    <xf numFmtId="0" fontId="3" fillId="3" borderId="52" xfId="66" applyFont="1" applyFill="1" applyBorder="1" applyAlignment="1">
      <alignment horizontal="left" vertical="top" wrapText="1"/>
    </xf>
    <xf numFmtId="0" fontId="3" fillId="3" borderId="0" xfId="66" applyFont="1" applyFill="1" applyBorder="1" applyAlignment="1">
      <alignment horizontal="left" vertical="top" wrapText="1"/>
    </xf>
    <xf numFmtId="0" fontId="3" fillId="3" borderId="33" xfId="66" applyFont="1" applyFill="1" applyBorder="1" applyAlignment="1">
      <alignment horizontal="left" vertical="top" wrapText="1"/>
    </xf>
    <xf numFmtId="0" fontId="3" fillId="3" borderId="34" xfId="66" applyFont="1" applyFill="1" applyBorder="1" applyAlignment="1">
      <alignment horizontal="left" vertical="top" wrapText="1"/>
    </xf>
    <xf numFmtId="0" fontId="15" fillId="0" borderId="0" xfId="66" applyFont="1" applyBorder="1" applyAlignment="1">
      <alignment horizontal="center" vertical="center" wrapText="1"/>
    </xf>
    <xf numFmtId="0" fontId="3" fillId="0" borderId="67" xfId="66" applyFont="1" applyBorder="1" applyAlignment="1">
      <alignment horizontal="left" wrapText="1"/>
    </xf>
    <xf numFmtId="0" fontId="3" fillId="0" borderId="0" xfId="66" applyFont="1" applyBorder="1" applyAlignment="1">
      <alignment horizontal="left" vertical="top" wrapText="1"/>
    </xf>
    <xf numFmtId="0" fontId="3" fillId="3" borderId="27" xfId="66" applyFont="1" applyFill="1" applyBorder="1" applyAlignment="1">
      <alignment horizontal="left" wrapText="1"/>
    </xf>
    <xf numFmtId="0" fontId="3" fillId="3" borderId="28" xfId="66" applyFont="1" applyFill="1" applyBorder="1" applyAlignment="1">
      <alignment horizontal="left" wrapText="1"/>
    </xf>
    <xf numFmtId="0" fontId="3" fillId="3" borderId="29" xfId="66" applyFont="1" applyFill="1" applyBorder="1" applyAlignment="1">
      <alignment horizontal="left" wrapText="1"/>
    </xf>
    <xf numFmtId="0" fontId="3" fillId="3" borderId="33" xfId="66" applyFont="1" applyFill="1" applyBorder="1" applyAlignment="1">
      <alignment horizontal="left" wrapText="1"/>
    </xf>
    <xf numFmtId="0" fontId="3" fillId="3" borderId="34" xfId="66" applyFont="1" applyFill="1" applyBorder="1" applyAlignment="1">
      <alignment horizontal="left" wrapText="1"/>
    </xf>
    <xf numFmtId="0" fontId="3" fillId="3" borderId="35" xfId="66" applyFont="1" applyFill="1" applyBorder="1" applyAlignment="1">
      <alignment horizontal="left" wrapText="1"/>
    </xf>
    <xf numFmtId="0" fontId="3" fillId="3" borderId="30" xfId="66" applyFont="1" applyFill="1" applyBorder="1" applyAlignment="1">
      <alignment horizontal="center" wrapText="1"/>
    </xf>
    <xf numFmtId="0" fontId="3" fillId="3" borderId="31" xfId="66" applyFont="1" applyFill="1" applyBorder="1" applyAlignment="1">
      <alignment horizontal="center" wrapText="1"/>
    </xf>
    <xf numFmtId="0" fontId="3" fillId="3" borderId="32" xfId="66" applyFont="1" applyFill="1" applyBorder="1" applyAlignment="1">
      <alignment horizontal="center" wrapText="1"/>
    </xf>
    <xf numFmtId="0" fontId="3" fillId="3" borderId="38" xfId="66" applyFont="1" applyFill="1" applyBorder="1" applyAlignment="1">
      <alignment horizontal="center" wrapText="1"/>
    </xf>
    <xf numFmtId="0" fontId="3" fillId="3" borderId="39" xfId="66" applyFont="1" applyFill="1" applyBorder="1" applyAlignment="1">
      <alignment horizontal="left" vertical="top" wrapText="1"/>
    </xf>
    <xf numFmtId="0" fontId="3" fillId="3" borderId="44" xfId="66" applyFont="1" applyFill="1" applyBorder="1" applyAlignment="1">
      <alignment horizontal="left" vertical="top" wrapText="1"/>
    </xf>
    <xf numFmtId="0" fontId="3" fillId="3" borderId="40" xfId="66" applyFont="1" applyFill="1" applyBorder="1" applyAlignment="1">
      <alignment horizontal="left" vertical="top" wrapText="1"/>
    </xf>
    <xf numFmtId="0" fontId="3" fillId="3" borderId="48" xfId="66" applyFont="1" applyFill="1" applyBorder="1" applyAlignment="1">
      <alignment horizontal="left" vertical="top" wrapText="1"/>
    </xf>
    <xf numFmtId="0" fontId="3" fillId="0" borderId="56" xfId="66" applyFont="1" applyBorder="1" applyAlignment="1">
      <alignment horizontal="left" wrapText="1"/>
    </xf>
    <xf numFmtId="0" fontId="3" fillId="0" borderId="57" xfId="66" applyFont="1" applyBorder="1" applyAlignment="1">
      <alignment horizontal="left" wrapText="1"/>
    </xf>
    <xf numFmtId="0" fontId="3" fillId="0" borderId="58" xfId="66" applyFont="1" applyBorder="1" applyAlignment="1">
      <alignment horizontal="left" wrapText="1"/>
    </xf>
    <xf numFmtId="0" fontId="3" fillId="0" borderId="30" xfId="66" applyFont="1" applyBorder="1" applyAlignment="1">
      <alignment horizontal="center" wrapText="1"/>
    </xf>
    <xf numFmtId="0" fontId="3" fillId="0" borderId="31" xfId="66" applyFont="1" applyBorder="1" applyAlignment="1">
      <alignment horizontal="center" wrapText="1"/>
    </xf>
    <xf numFmtId="0" fontId="3" fillId="0" borderId="32" xfId="66" applyFont="1" applyBorder="1" applyAlignment="1">
      <alignment horizontal="center" wrapText="1"/>
    </xf>
    <xf numFmtId="0" fontId="3" fillId="0" borderId="64" xfId="66" applyFont="1" applyBorder="1" applyAlignment="1">
      <alignment horizontal="center" wrapText="1"/>
    </xf>
    <xf numFmtId="0" fontId="3" fillId="0" borderId="65" xfId="66" applyFont="1" applyBorder="1" applyAlignment="1">
      <alignment horizontal="center" wrapText="1"/>
    </xf>
    <xf numFmtId="0" fontId="3" fillId="0" borderId="66" xfId="66" applyFont="1" applyBorder="1" applyAlignment="1">
      <alignment horizontal="center" wrapText="1"/>
    </xf>
    <xf numFmtId="0" fontId="15" fillId="0" borderId="0" xfId="69" applyFont="1" applyBorder="1" applyAlignment="1">
      <alignment horizontal="center" vertical="center" wrapText="1"/>
    </xf>
    <xf numFmtId="0" fontId="3" fillId="0" borderId="56" xfId="69" applyFont="1" applyBorder="1" applyAlignment="1">
      <alignment horizontal="left" wrapText="1"/>
    </xf>
    <xf numFmtId="0" fontId="3" fillId="0" borderId="57" xfId="69" applyFont="1" applyBorder="1" applyAlignment="1">
      <alignment horizontal="left" wrapText="1"/>
    </xf>
    <xf numFmtId="0" fontId="3" fillId="0" borderId="58" xfId="69" applyFont="1" applyBorder="1" applyAlignment="1">
      <alignment horizontal="left" wrapText="1"/>
    </xf>
    <xf numFmtId="0" fontId="3" fillId="0" borderId="30" xfId="69" applyFont="1" applyBorder="1" applyAlignment="1">
      <alignment horizontal="center" wrapText="1"/>
    </xf>
    <xf numFmtId="0" fontId="3" fillId="0" borderId="31" xfId="69" applyFont="1" applyBorder="1" applyAlignment="1">
      <alignment horizontal="center" wrapText="1"/>
    </xf>
    <xf numFmtId="0" fontId="3" fillId="0" borderId="32" xfId="69" applyFont="1" applyBorder="1" applyAlignment="1">
      <alignment horizontal="center" wrapText="1"/>
    </xf>
    <xf numFmtId="0" fontId="3" fillId="0" borderId="64" xfId="69" applyFont="1" applyBorder="1" applyAlignment="1">
      <alignment horizontal="center" wrapText="1"/>
    </xf>
    <xf numFmtId="0" fontId="3" fillId="0" borderId="65" xfId="69" applyFont="1" applyBorder="1" applyAlignment="1">
      <alignment horizontal="center" wrapText="1"/>
    </xf>
    <xf numFmtId="0" fontId="3" fillId="0" borderId="66" xfId="69" applyFont="1" applyBorder="1" applyAlignment="1">
      <alignment horizontal="center" wrapText="1"/>
    </xf>
    <xf numFmtId="0" fontId="3" fillId="3" borderId="27" xfId="69" applyFont="1" applyFill="1" applyBorder="1" applyAlignment="1">
      <alignment horizontal="left" wrapText="1"/>
    </xf>
    <xf numFmtId="0" fontId="3" fillId="3" borderId="28" xfId="69" applyFont="1" applyFill="1" applyBorder="1" applyAlignment="1">
      <alignment horizontal="left" wrapText="1"/>
    </xf>
    <xf numFmtId="0" fontId="3" fillId="3" borderId="29" xfId="69" applyFont="1" applyFill="1" applyBorder="1" applyAlignment="1">
      <alignment horizontal="left" wrapText="1"/>
    </xf>
    <xf numFmtId="0" fontId="3" fillId="3" borderId="33" xfId="69" applyFont="1" applyFill="1" applyBorder="1" applyAlignment="1">
      <alignment horizontal="left" wrapText="1"/>
    </xf>
    <xf numFmtId="0" fontId="3" fillId="3" borderId="34" xfId="69" applyFont="1" applyFill="1" applyBorder="1" applyAlignment="1">
      <alignment horizontal="left" wrapText="1"/>
    </xf>
    <xf numFmtId="0" fontId="3" fillId="3" borderId="35" xfId="69" applyFont="1" applyFill="1" applyBorder="1" applyAlignment="1">
      <alignment horizontal="left" wrapText="1"/>
    </xf>
    <xf numFmtId="0" fontId="3" fillId="3" borderId="30" xfId="69" applyFont="1" applyFill="1" applyBorder="1" applyAlignment="1">
      <alignment horizontal="center" wrapText="1"/>
    </xf>
    <xf numFmtId="0" fontId="3" fillId="3" borderId="31" xfId="69" applyFont="1" applyFill="1" applyBorder="1" applyAlignment="1">
      <alignment horizontal="center" wrapText="1"/>
    </xf>
    <xf numFmtId="0" fontId="3" fillId="3" borderId="32" xfId="69" applyFont="1" applyFill="1" applyBorder="1" applyAlignment="1">
      <alignment horizontal="center" wrapText="1"/>
    </xf>
    <xf numFmtId="0" fontId="3" fillId="3" borderId="38" xfId="69" applyFont="1" applyFill="1" applyBorder="1" applyAlignment="1">
      <alignment horizontal="center" wrapText="1"/>
    </xf>
    <xf numFmtId="0" fontId="3" fillId="3" borderId="52" xfId="79" applyFont="1" applyFill="1" applyBorder="1" applyAlignment="1">
      <alignment horizontal="left" vertical="top" wrapText="1"/>
    </xf>
    <xf numFmtId="0" fontId="3" fillId="3" borderId="44" xfId="79" applyFont="1" applyFill="1" applyBorder="1" applyAlignment="1">
      <alignment horizontal="left" vertical="top" wrapText="1"/>
    </xf>
    <xf numFmtId="0" fontId="3" fillId="3" borderId="48" xfId="79" applyFont="1" applyFill="1" applyBorder="1" applyAlignment="1">
      <alignment horizontal="left" vertical="top" wrapText="1"/>
    </xf>
    <xf numFmtId="0" fontId="3" fillId="3" borderId="0" xfId="79" applyFont="1" applyFill="1" applyBorder="1" applyAlignment="1">
      <alignment horizontal="left" vertical="top" wrapText="1"/>
    </xf>
    <xf numFmtId="0" fontId="3" fillId="3" borderId="48" xfId="69" applyFont="1" applyFill="1" applyBorder="1" applyAlignment="1">
      <alignment horizontal="left" vertical="top" wrapText="1"/>
    </xf>
    <xf numFmtId="0" fontId="3" fillId="3" borderId="52" xfId="69" applyFont="1" applyFill="1" applyBorder="1" applyAlignment="1">
      <alignment horizontal="left" vertical="top" wrapText="1"/>
    </xf>
    <xf numFmtId="0" fontId="3" fillId="3" borderId="0" xfId="69" applyFont="1" applyFill="1" applyBorder="1" applyAlignment="1">
      <alignment horizontal="left" vertical="top" wrapText="1"/>
    </xf>
    <xf numFmtId="0" fontId="3" fillId="3" borderId="33" xfId="69" applyFont="1" applyFill="1" applyBorder="1" applyAlignment="1">
      <alignment horizontal="left" vertical="top" wrapText="1"/>
    </xf>
    <xf numFmtId="0" fontId="3" fillId="3" borderId="34" xfId="69" applyFont="1" applyFill="1" applyBorder="1" applyAlignment="1">
      <alignment horizontal="left" vertical="top" wrapText="1"/>
    </xf>
    <xf numFmtId="0" fontId="3" fillId="0" borderId="67" xfId="69" applyFont="1" applyBorder="1" applyAlignment="1">
      <alignment horizontal="left" wrapText="1"/>
    </xf>
    <xf numFmtId="0" fontId="3" fillId="0" borderId="0" xfId="69" applyFont="1" applyBorder="1" applyAlignment="1">
      <alignment horizontal="left" vertical="top" wrapText="1"/>
    </xf>
    <xf numFmtId="0" fontId="3" fillId="3" borderId="39" xfId="69" applyFont="1" applyFill="1" applyBorder="1" applyAlignment="1">
      <alignment horizontal="left" vertical="top" wrapText="1"/>
    </xf>
    <xf numFmtId="0" fontId="3" fillId="3" borderId="44" xfId="69" applyFont="1" applyFill="1" applyBorder="1" applyAlignment="1">
      <alignment horizontal="left" vertical="top" wrapText="1"/>
    </xf>
    <xf numFmtId="0" fontId="3" fillId="3" borderId="40" xfId="69" applyFont="1" applyFill="1" applyBorder="1" applyAlignment="1">
      <alignment horizontal="left" vertical="top" wrapText="1"/>
    </xf>
    <xf numFmtId="0" fontId="15" fillId="0" borderId="0" xfId="79" applyFont="1" applyBorder="1" applyAlignment="1">
      <alignment horizontal="center" vertical="center" wrapText="1"/>
    </xf>
    <xf numFmtId="0" fontId="3" fillId="0" borderId="56" xfId="79" applyFont="1" applyBorder="1" applyAlignment="1">
      <alignment horizontal="left" wrapText="1"/>
    </xf>
    <xf numFmtId="0" fontId="3" fillId="0" borderId="57" xfId="79" applyFont="1" applyBorder="1" applyAlignment="1">
      <alignment horizontal="left" wrapText="1"/>
    </xf>
    <xf numFmtId="0" fontId="3" fillId="0" borderId="58" xfId="79" applyFont="1" applyBorder="1" applyAlignment="1">
      <alignment horizontal="left" wrapText="1"/>
    </xf>
    <xf numFmtId="0" fontId="3" fillId="0" borderId="30" xfId="79" applyFont="1" applyBorder="1" applyAlignment="1">
      <alignment horizontal="center" wrapText="1"/>
    </xf>
    <xf numFmtId="0" fontId="3" fillId="0" borderId="31" xfId="79" applyFont="1" applyBorder="1" applyAlignment="1">
      <alignment horizontal="center" wrapText="1"/>
    </xf>
    <xf numFmtId="0" fontId="3" fillId="0" borderId="32" xfId="79" applyFont="1" applyBorder="1" applyAlignment="1">
      <alignment horizontal="center" wrapText="1"/>
    </xf>
    <xf numFmtId="0" fontId="3" fillId="0" borderId="52" xfId="79" applyFont="1" applyBorder="1" applyAlignment="1">
      <alignment horizontal="left" vertical="top" wrapText="1"/>
    </xf>
    <xf numFmtId="0" fontId="3" fillId="0" borderId="44" xfId="79" applyFont="1" applyBorder="1" applyAlignment="1">
      <alignment horizontal="left" vertical="top" wrapText="1"/>
    </xf>
    <xf numFmtId="0" fontId="3" fillId="0" borderId="33" xfId="79" applyFont="1" applyBorder="1" applyAlignment="1">
      <alignment horizontal="left" vertical="top" wrapText="1"/>
    </xf>
    <xf numFmtId="0" fontId="3" fillId="3" borderId="34" xfId="79" applyFont="1" applyFill="1" applyBorder="1" applyAlignment="1">
      <alignment horizontal="left" vertical="top" wrapText="1"/>
    </xf>
    <xf numFmtId="0" fontId="3" fillId="0" borderId="59" xfId="79" applyFont="1" applyBorder="1" applyAlignment="1">
      <alignment horizontal="left" wrapText="1"/>
    </xf>
    <xf numFmtId="0" fontId="3" fillId="0" borderId="60" xfId="79" applyFont="1" applyBorder="1" applyAlignment="1">
      <alignment horizontal="left" wrapText="1"/>
    </xf>
    <xf numFmtId="0" fontId="3" fillId="0" borderId="39" xfId="79" applyFont="1" applyBorder="1" applyAlignment="1">
      <alignment horizontal="left" vertical="top" wrapText="1"/>
    </xf>
    <xf numFmtId="0" fontId="3" fillId="0" borderId="0" xfId="79" applyFont="1" applyBorder="1" applyAlignment="1">
      <alignment horizontal="left" vertical="top" wrapText="1"/>
    </xf>
    <xf numFmtId="0" fontId="3" fillId="0" borderId="64" xfId="79" applyFont="1" applyBorder="1" applyAlignment="1">
      <alignment horizontal="center" wrapText="1"/>
    </xf>
    <xf numFmtId="0" fontId="3" fillId="0" borderId="65" xfId="79" applyFont="1" applyBorder="1" applyAlignment="1">
      <alignment horizontal="center" wrapText="1"/>
    </xf>
    <xf numFmtId="0" fontId="3" fillId="0" borderId="66" xfId="79" applyFont="1" applyBorder="1" applyAlignment="1">
      <alignment horizontal="center" wrapText="1"/>
    </xf>
    <xf numFmtId="0" fontId="3" fillId="3" borderId="27" xfId="79" applyFont="1" applyFill="1" applyBorder="1" applyAlignment="1">
      <alignment horizontal="left" wrapText="1"/>
    </xf>
    <xf numFmtId="0" fontId="3" fillId="3" borderId="28" xfId="79" applyFont="1" applyFill="1" applyBorder="1" applyAlignment="1">
      <alignment horizontal="left" wrapText="1"/>
    </xf>
    <xf numFmtId="0" fontId="3" fillId="3" borderId="29" xfId="79" applyFont="1" applyFill="1" applyBorder="1" applyAlignment="1">
      <alignment horizontal="left" wrapText="1"/>
    </xf>
    <xf numFmtId="0" fontId="3" fillId="3" borderId="33" xfId="79" applyFont="1" applyFill="1" applyBorder="1" applyAlignment="1">
      <alignment horizontal="left" wrapText="1"/>
    </xf>
    <xf numFmtId="0" fontId="3" fillId="3" borderId="34" xfId="79" applyFont="1" applyFill="1" applyBorder="1" applyAlignment="1">
      <alignment horizontal="left" wrapText="1"/>
    </xf>
    <xf numFmtId="0" fontId="3" fillId="3" borderId="35" xfId="79" applyFont="1" applyFill="1" applyBorder="1" applyAlignment="1">
      <alignment horizontal="left" wrapText="1"/>
    </xf>
    <xf numFmtId="0" fontId="3" fillId="3" borderId="30" xfId="79" applyFont="1" applyFill="1" applyBorder="1" applyAlignment="1">
      <alignment horizontal="center" wrapText="1"/>
    </xf>
    <xf numFmtId="0" fontId="3" fillId="3" borderId="31" xfId="79" applyFont="1" applyFill="1" applyBorder="1" applyAlignment="1">
      <alignment horizontal="center" wrapText="1"/>
    </xf>
    <xf numFmtId="0" fontId="3" fillId="3" borderId="32" xfId="79" applyFont="1" applyFill="1" applyBorder="1" applyAlignment="1">
      <alignment horizontal="center" wrapText="1"/>
    </xf>
    <xf numFmtId="0" fontId="3" fillId="3" borderId="38" xfId="79" applyFont="1" applyFill="1" applyBorder="1" applyAlignment="1">
      <alignment horizontal="center" wrapText="1"/>
    </xf>
    <xf numFmtId="0" fontId="3" fillId="3" borderId="39" xfId="79" applyFont="1" applyFill="1" applyBorder="1" applyAlignment="1">
      <alignment horizontal="left" vertical="top" wrapText="1"/>
    </xf>
    <xf numFmtId="0" fontId="3" fillId="3" borderId="40" xfId="79" applyFont="1" applyFill="1" applyBorder="1" applyAlignment="1">
      <alignment horizontal="left" vertical="top" wrapText="1"/>
    </xf>
    <xf numFmtId="0" fontId="3" fillId="3" borderId="33" xfId="79" applyFont="1" applyFill="1" applyBorder="1" applyAlignment="1">
      <alignment horizontal="left" vertical="top" wrapText="1"/>
    </xf>
    <xf numFmtId="0" fontId="15" fillId="0" borderId="0" xfId="70" applyFont="1" applyBorder="1" applyAlignment="1">
      <alignment horizontal="center" vertical="center" wrapText="1"/>
    </xf>
    <xf numFmtId="0" fontId="3" fillId="3" borderId="27" xfId="70" applyFont="1" applyFill="1" applyBorder="1" applyAlignment="1">
      <alignment horizontal="left" wrapText="1"/>
    </xf>
    <xf numFmtId="0" fontId="3" fillId="3" borderId="28" xfId="70" applyFont="1" applyFill="1" applyBorder="1" applyAlignment="1">
      <alignment horizontal="left" wrapText="1"/>
    </xf>
    <xf numFmtId="0" fontId="3" fillId="3" borderId="29" xfId="70" applyFont="1" applyFill="1" applyBorder="1" applyAlignment="1">
      <alignment horizontal="left" wrapText="1"/>
    </xf>
    <xf numFmtId="0" fontId="3" fillId="3" borderId="33" xfId="70" applyFont="1" applyFill="1" applyBorder="1" applyAlignment="1">
      <alignment horizontal="left" wrapText="1"/>
    </xf>
    <xf numFmtId="0" fontId="3" fillId="3" borderId="34" xfId="70" applyFont="1" applyFill="1" applyBorder="1" applyAlignment="1">
      <alignment horizontal="left" wrapText="1"/>
    </xf>
    <xf numFmtId="0" fontId="3" fillId="3" borderId="35" xfId="70" applyFont="1" applyFill="1" applyBorder="1" applyAlignment="1">
      <alignment horizontal="left" wrapText="1"/>
    </xf>
    <xf numFmtId="0" fontId="3" fillId="3" borderId="30" xfId="70" applyFont="1" applyFill="1" applyBorder="1" applyAlignment="1">
      <alignment horizontal="center" wrapText="1"/>
    </xf>
    <xf numFmtId="0" fontId="3" fillId="3" borderId="31" xfId="70" applyFont="1" applyFill="1" applyBorder="1" applyAlignment="1">
      <alignment horizontal="center" wrapText="1"/>
    </xf>
    <xf numFmtId="0" fontId="3" fillId="3" borderId="32" xfId="70" applyFont="1" applyFill="1" applyBorder="1" applyAlignment="1">
      <alignment horizontal="center" wrapText="1"/>
    </xf>
    <xf numFmtId="0" fontId="3" fillId="3" borderId="38" xfId="70" applyFont="1" applyFill="1" applyBorder="1" applyAlignment="1">
      <alignment horizontal="center" wrapText="1"/>
    </xf>
    <xf numFmtId="0" fontId="3" fillId="0" borderId="56" xfId="70" applyFont="1" applyBorder="1" applyAlignment="1">
      <alignment horizontal="left" wrapText="1"/>
    </xf>
    <xf numFmtId="0" fontId="3" fillId="0" borderId="57" xfId="70" applyFont="1" applyBorder="1" applyAlignment="1">
      <alignment horizontal="left" wrapText="1"/>
    </xf>
    <xf numFmtId="0" fontId="3" fillId="0" borderId="58" xfId="70" applyFont="1" applyBorder="1" applyAlignment="1">
      <alignment horizontal="left" wrapText="1"/>
    </xf>
    <xf numFmtId="0" fontId="3" fillId="0" borderId="30" xfId="70" applyFont="1" applyBorder="1" applyAlignment="1">
      <alignment horizontal="center" wrapText="1"/>
    </xf>
    <xf numFmtId="0" fontId="3" fillId="0" borderId="31" xfId="70" applyFont="1" applyBorder="1" applyAlignment="1">
      <alignment horizontal="center" wrapText="1"/>
    </xf>
    <xf numFmtId="0" fontId="3" fillId="0" borderId="32" xfId="70" applyFont="1" applyBorder="1" applyAlignment="1">
      <alignment horizontal="center" wrapText="1"/>
    </xf>
    <xf numFmtId="0" fontId="3" fillId="0" borderId="64" xfId="70" applyFont="1" applyBorder="1" applyAlignment="1">
      <alignment horizontal="center" wrapText="1"/>
    </xf>
    <xf numFmtId="0" fontId="3" fillId="0" borderId="65" xfId="70" applyFont="1" applyBorder="1" applyAlignment="1">
      <alignment horizontal="center" wrapText="1"/>
    </xf>
    <xf numFmtId="0" fontId="3" fillId="0" borderId="66" xfId="70" applyFont="1" applyBorder="1" applyAlignment="1">
      <alignment horizontal="center" wrapText="1"/>
    </xf>
    <xf numFmtId="0" fontId="3" fillId="3" borderId="48" xfId="70" applyFont="1" applyFill="1" applyBorder="1" applyAlignment="1">
      <alignment horizontal="left" vertical="top" wrapText="1"/>
    </xf>
    <xf numFmtId="0" fontId="3" fillId="3" borderId="52" xfId="70" applyFont="1" applyFill="1" applyBorder="1" applyAlignment="1">
      <alignment horizontal="left" vertical="top" wrapText="1"/>
    </xf>
    <xf numFmtId="0" fontId="3" fillId="3" borderId="0" xfId="70" applyFont="1" applyFill="1" applyBorder="1" applyAlignment="1">
      <alignment horizontal="left" vertical="top" wrapText="1"/>
    </xf>
    <xf numFmtId="0" fontId="3" fillId="3" borderId="33" xfId="70" applyFont="1" applyFill="1" applyBorder="1" applyAlignment="1">
      <alignment horizontal="left" vertical="top" wrapText="1"/>
    </xf>
    <xf numFmtId="0" fontId="3" fillId="3" borderId="34" xfId="70" applyFont="1" applyFill="1" applyBorder="1" applyAlignment="1">
      <alignment horizontal="left" vertical="top" wrapText="1"/>
    </xf>
    <xf numFmtId="0" fontId="3" fillId="0" borderId="67" xfId="70" applyFont="1" applyBorder="1" applyAlignment="1">
      <alignment horizontal="left" wrapText="1"/>
    </xf>
    <xf numFmtId="0" fontId="3" fillId="3" borderId="39" xfId="70" applyFont="1" applyFill="1" applyBorder="1" applyAlignment="1">
      <alignment horizontal="left" vertical="top" wrapText="1"/>
    </xf>
    <xf numFmtId="0" fontId="3" fillId="3" borderId="44" xfId="70" applyFont="1" applyFill="1" applyBorder="1" applyAlignment="1">
      <alignment horizontal="left" vertical="top" wrapText="1"/>
    </xf>
    <xf numFmtId="0" fontId="3" fillId="3" borderId="40" xfId="70" applyFont="1" applyFill="1" applyBorder="1" applyAlignment="1">
      <alignment horizontal="left" vertical="top" wrapText="1"/>
    </xf>
    <xf numFmtId="0" fontId="3" fillId="0" borderId="0" xfId="70" applyFont="1" applyBorder="1" applyAlignment="1">
      <alignment horizontal="left" vertical="top" wrapText="1"/>
    </xf>
    <xf numFmtId="0" fontId="3" fillId="3" borderId="52" xfId="71" applyFont="1" applyFill="1" applyBorder="1" applyAlignment="1">
      <alignment horizontal="left" vertical="top" wrapText="1"/>
    </xf>
    <xf numFmtId="0" fontId="3" fillId="3" borderId="0" xfId="71" applyFont="1" applyFill="1" applyBorder="1" applyAlignment="1">
      <alignment horizontal="left" vertical="top" wrapText="1"/>
    </xf>
    <xf numFmtId="0" fontId="3" fillId="3" borderId="33" xfId="71" applyFont="1" applyFill="1" applyBorder="1" applyAlignment="1">
      <alignment horizontal="left" vertical="top" wrapText="1"/>
    </xf>
    <xf numFmtId="0" fontId="3" fillId="3" borderId="34" xfId="71" applyFont="1" applyFill="1" applyBorder="1" applyAlignment="1">
      <alignment horizontal="left" vertical="top" wrapText="1"/>
    </xf>
    <xf numFmtId="0" fontId="15" fillId="0" borderId="0" xfId="71" applyFont="1" applyBorder="1" applyAlignment="1">
      <alignment horizontal="center" vertical="center" wrapText="1"/>
    </xf>
    <xf numFmtId="0" fontId="3" fillId="0" borderId="67" xfId="71" applyFont="1" applyBorder="1" applyAlignment="1">
      <alignment horizontal="left" wrapText="1"/>
    </xf>
    <xf numFmtId="0" fontId="3" fillId="0" borderId="0" xfId="71" applyFont="1" applyBorder="1" applyAlignment="1">
      <alignment horizontal="left" vertical="top" wrapText="1"/>
    </xf>
    <xf numFmtId="0" fontId="3" fillId="3" borderId="27" xfId="71" applyFont="1" applyFill="1" applyBorder="1" applyAlignment="1">
      <alignment horizontal="left" wrapText="1"/>
    </xf>
    <xf numFmtId="0" fontId="3" fillId="3" borderId="28" xfId="71" applyFont="1" applyFill="1" applyBorder="1" applyAlignment="1">
      <alignment horizontal="left" wrapText="1"/>
    </xf>
    <xf numFmtId="0" fontId="3" fillId="3" borderId="29" xfId="71" applyFont="1" applyFill="1" applyBorder="1" applyAlignment="1">
      <alignment horizontal="left" wrapText="1"/>
    </xf>
    <xf numFmtId="0" fontId="3" fillId="3" borderId="33" xfId="71" applyFont="1" applyFill="1" applyBorder="1" applyAlignment="1">
      <alignment horizontal="left" wrapText="1"/>
    </xf>
    <xf numFmtId="0" fontId="3" fillId="3" borderId="34" xfId="71" applyFont="1" applyFill="1" applyBorder="1" applyAlignment="1">
      <alignment horizontal="left" wrapText="1"/>
    </xf>
    <xf numFmtId="0" fontId="3" fillId="3" borderId="35" xfId="71" applyFont="1" applyFill="1" applyBorder="1" applyAlignment="1">
      <alignment horizontal="left" wrapText="1"/>
    </xf>
    <xf numFmtId="0" fontId="3" fillId="3" borderId="30" xfId="71" applyFont="1" applyFill="1" applyBorder="1" applyAlignment="1">
      <alignment horizontal="center" wrapText="1"/>
    </xf>
    <xf numFmtId="0" fontId="3" fillId="3" borderId="31" xfId="71" applyFont="1" applyFill="1" applyBorder="1" applyAlignment="1">
      <alignment horizontal="center" wrapText="1"/>
    </xf>
    <xf numFmtId="0" fontId="3" fillId="3" borderId="32" xfId="71" applyFont="1" applyFill="1" applyBorder="1" applyAlignment="1">
      <alignment horizontal="center" wrapText="1"/>
    </xf>
    <xf numFmtId="0" fontId="3" fillId="3" borderId="38" xfId="71" applyFont="1" applyFill="1" applyBorder="1" applyAlignment="1">
      <alignment horizontal="center" wrapText="1"/>
    </xf>
    <xf numFmtId="0" fontId="3" fillId="3" borderId="39" xfId="71" applyFont="1" applyFill="1" applyBorder="1" applyAlignment="1">
      <alignment horizontal="left" vertical="top" wrapText="1"/>
    </xf>
    <xf numFmtId="0" fontId="3" fillId="3" borderId="44" xfId="71" applyFont="1" applyFill="1" applyBorder="1" applyAlignment="1">
      <alignment horizontal="left" vertical="top" wrapText="1"/>
    </xf>
    <xf numFmtId="0" fontId="3" fillId="3" borderId="40" xfId="71" applyFont="1" applyFill="1" applyBorder="1" applyAlignment="1">
      <alignment horizontal="left" vertical="top" wrapText="1"/>
    </xf>
    <xf numFmtId="0" fontId="3" fillId="3" borderId="48" xfId="71" applyFont="1" applyFill="1" applyBorder="1" applyAlignment="1">
      <alignment horizontal="left" vertical="top" wrapText="1"/>
    </xf>
    <xf numFmtId="0" fontId="3" fillId="0" borderId="56" xfId="71" applyFont="1" applyBorder="1" applyAlignment="1">
      <alignment horizontal="left" wrapText="1"/>
    </xf>
    <xf numFmtId="0" fontId="3" fillId="0" borderId="57" xfId="71" applyFont="1" applyBorder="1" applyAlignment="1">
      <alignment horizontal="left" wrapText="1"/>
    </xf>
    <xf numFmtId="0" fontId="3" fillId="0" borderId="58" xfId="71" applyFont="1" applyBorder="1" applyAlignment="1">
      <alignment horizontal="left" wrapText="1"/>
    </xf>
    <xf numFmtId="0" fontId="3" fillId="0" borderId="30" xfId="71" applyFont="1" applyBorder="1" applyAlignment="1">
      <alignment horizontal="center" wrapText="1"/>
    </xf>
    <xf numFmtId="0" fontId="3" fillId="0" borderId="31" xfId="71" applyFont="1" applyBorder="1" applyAlignment="1">
      <alignment horizontal="center" wrapText="1"/>
    </xf>
    <xf numFmtId="0" fontId="3" fillId="0" borderId="32" xfId="71" applyFont="1" applyBorder="1" applyAlignment="1">
      <alignment horizontal="center" wrapText="1"/>
    </xf>
    <xf numFmtId="0" fontId="3" fillId="0" borderId="64" xfId="71" applyFont="1" applyBorder="1" applyAlignment="1">
      <alignment horizontal="center" wrapText="1"/>
    </xf>
    <xf numFmtId="0" fontId="3" fillId="0" borderId="65" xfId="71" applyFont="1" applyBorder="1" applyAlignment="1">
      <alignment horizontal="center" wrapText="1"/>
    </xf>
    <xf numFmtId="0" fontId="3" fillId="0" borderId="66" xfId="71" applyFont="1" applyBorder="1" applyAlignment="1">
      <alignment horizontal="center" wrapText="1"/>
    </xf>
    <xf numFmtId="0" fontId="3" fillId="0" borderId="59" xfId="71" applyFont="1" applyBorder="1" applyAlignment="1">
      <alignment horizontal="left" wrapText="1"/>
    </xf>
    <xf numFmtId="0" fontId="3" fillId="0" borderId="60" xfId="71" applyFont="1" applyBorder="1" applyAlignment="1">
      <alignment horizontal="left" wrapText="1"/>
    </xf>
    <xf numFmtId="0" fontId="3" fillId="0" borderId="39" xfId="71" applyFont="1" applyBorder="1" applyAlignment="1">
      <alignment horizontal="left" vertical="top" wrapText="1"/>
    </xf>
    <xf numFmtId="0" fontId="3" fillId="0" borderId="44" xfId="71" applyFont="1" applyBorder="1" applyAlignment="1">
      <alignment horizontal="left" vertical="top" wrapText="1"/>
    </xf>
    <xf numFmtId="0" fontId="3" fillId="0" borderId="52" xfId="71" applyFont="1" applyBorder="1" applyAlignment="1">
      <alignment horizontal="left" vertical="top" wrapText="1"/>
    </xf>
    <xf numFmtId="0" fontId="3" fillId="0" borderId="33" xfId="71" applyFont="1" applyBorder="1" applyAlignment="1">
      <alignment horizontal="left" vertical="top" wrapText="1"/>
    </xf>
    <xf numFmtId="0" fontId="3" fillId="3" borderId="49" xfId="71" applyFont="1" applyFill="1" applyBorder="1" applyAlignment="1">
      <alignment horizontal="left" vertical="top" wrapText="1"/>
    </xf>
    <xf numFmtId="0" fontId="3" fillId="3" borderId="35" xfId="71" applyFont="1" applyFill="1" applyBorder="1" applyAlignment="1">
      <alignment horizontal="left" vertical="top" wrapText="1"/>
    </xf>
    <xf numFmtId="0" fontId="3" fillId="3" borderId="52" xfId="72" applyFont="1" applyFill="1" applyBorder="1" applyAlignment="1">
      <alignment horizontal="left" vertical="top" wrapText="1"/>
    </xf>
    <xf numFmtId="0" fontId="3" fillId="3" borderId="0" xfId="72" applyFont="1" applyFill="1" applyBorder="1" applyAlignment="1">
      <alignment horizontal="left" vertical="top" wrapText="1"/>
    </xf>
    <xf numFmtId="0" fontId="3" fillId="3" borderId="33" xfId="72" applyFont="1" applyFill="1" applyBorder="1" applyAlignment="1">
      <alignment horizontal="left" vertical="top" wrapText="1"/>
    </xf>
    <xf numFmtId="0" fontId="3" fillId="3" borderId="34" xfId="72" applyFont="1" applyFill="1" applyBorder="1" applyAlignment="1">
      <alignment horizontal="left" vertical="top" wrapText="1"/>
    </xf>
    <xf numFmtId="0" fontId="15" fillId="0" borderId="0" xfId="72" applyFont="1" applyBorder="1" applyAlignment="1">
      <alignment horizontal="center" vertical="center" wrapText="1"/>
    </xf>
    <xf numFmtId="0" fontId="3" fillId="0" borderId="67" xfId="72" applyFont="1" applyBorder="1" applyAlignment="1">
      <alignment horizontal="left" wrapText="1"/>
    </xf>
    <xf numFmtId="0" fontId="3" fillId="0" borderId="0" xfId="72" applyFont="1" applyBorder="1" applyAlignment="1">
      <alignment horizontal="left" vertical="top" wrapText="1"/>
    </xf>
    <xf numFmtId="0" fontId="3" fillId="3" borderId="27" xfId="72" applyFont="1" applyFill="1" applyBorder="1" applyAlignment="1">
      <alignment horizontal="left" wrapText="1"/>
    </xf>
    <xf numFmtId="0" fontId="3" fillId="3" borderId="28" xfId="72" applyFont="1" applyFill="1" applyBorder="1" applyAlignment="1">
      <alignment horizontal="left" wrapText="1"/>
    </xf>
    <xf numFmtId="0" fontId="3" fillId="3" borderId="29" xfId="72" applyFont="1" applyFill="1" applyBorder="1" applyAlignment="1">
      <alignment horizontal="left" wrapText="1"/>
    </xf>
    <xf numFmtId="0" fontId="3" fillId="3" borderId="33" xfId="72" applyFont="1" applyFill="1" applyBorder="1" applyAlignment="1">
      <alignment horizontal="left" wrapText="1"/>
    </xf>
    <xf numFmtId="0" fontId="3" fillId="3" borderId="34" xfId="72" applyFont="1" applyFill="1" applyBorder="1" applyAlignment="1">
      <alignment horizontal="left" wrapText="1"/>
    </xf>
    <xf numFmtId="0" fontId="3" fillId="3" borderId="35" xfId="72" applyFont="1" applyFill="1" applyBorder="1" applyAlignment="1">
      <alignment horizontal="left" wrapText="1"/>
    </xf>
    <xf numFmtId="0" fontId="3" fillId="3" borderId="30" xfId="72" applyFont="1" applyFill="1" applyBorder="1" applyAlignment="1">
      <alignment horizontal="center" wrapText="1"/>
    </xf>
    <xf numFmtId="0" fontId="3" fillId="3" borderId="31" xfId="72" applyFont="1" applyFill="1" applyBorder="1" applyAlignment="1">
      <alignment horizontal="center" wrapText="1"/>
    </xf>
    <xf numFmtId="0" fontId="3" fillId="3" borderId="32" xfId="72" applyFont="1" applyFill="1" applyBorder="1" applyAlignment="1">
      <alignment horizontal="center" wrapText="1"/>
    </xf>
    <xf numFmtId="0" fontId="3" fillId="3" borderId="38" xfId="72" applyFont="1" applyFill="1" applyBorder="1" applyAlignment="1">
      <alignment horizontal="center" wrapText="1"/>
    </xf>
    <xf numFmtId="0" fontId="3" fillId="3" borderId="39" xfId="72" applyFont="1" applyFill="1" applyBorder="1" applyAlignment="1">
      <alignment horizontal="left" vertical="top" wrapText="1"/>
    </xf>
    <xf numFmtId="0" fontId="3" fillId="3" borderId="44" xfId="72" applyFont="1" applyFill="1" applyBorder="1" applyAlignment="1">
      <alignment horizontal="left" vertical="top" wrapText="1"/>
    </xf>
    <xf numFmtId="0" fontId="3" fillId="3" borderId="40" xfId="72" applyFont="1" applyFill="1" applyBorder="1" applyAlignment="1">
      <alignment horizontal="left" vertical="top" wrapText="1"/>
    </xf>
    <xf numFmtId="0" fontId="3" fillId="3" borderId="48" xfId="72" applyFont="1" applyFill="1" applyBorder="1" applyAlignment="1">
      <alignment horizontal="left" vertical="top" wrapText="1"/>
    </xf>
    <xf numFmtId="0" fontId="3" fillId="0" borderId="56" xfId="72" applyFont="1" applyBorder="1" applyAlignment="1">
      <alignment horizontal="left" wrapText="1"/>
    </xf>
    <xf numFmtId="0" fontId="3" fillId="0" borderId="57" xfId="72" applyFont="1" applyBorder="1" applyAlignment="1">
      <alignment horizontal="left" wrapText="1"/>
    </xf>
    <xf numFmtId="0" fontId="3" fillId="0" borderId="58" xfId="72" applyFont="1" applyBorder="1" applyAlignment="1">
      <alignment horizontal="left" wrapText="1"/>
    </xf>
    <xf numFmtId="0" fontId="3" fillId="0" borderId="30" xfId="72" applyFont="1" applyBorder="1" applyAlignment="1">
      <alignment horizontal="center" wrapText="1"/>
    </xf>
    <xf numFmtId="0" fontId="3" fillId="0" borderId="31" xfId="72" applyFont="1" applyBorder="1" applyAlignment="1">
      <alignment horizontal="center" wrapText="1"/>
    </xf>
    <xf numFmtId="0" fontId="3" fillId="0" borderId="32" xfId="72" applyFont="1" applyBorder="1" applyAlignment="1">
      <alignment horizontal="center" wrapText="1"/>
    </xf>
    <xf numFmtId="0" fontId="3" fillId="0" borderId="64" xfId="72" applyFont="1" applyBorder="1" applyAlignment="1">
      <alignment horizontal="center" wrapText="1"/>
    </xf>
    <xf numFmtId="0" fontId="3" fillId="0" borderId="65" xfId="72" applyFont="1" applyBorder="1" applyAlignment="1">
      <alignment horizontal="center" wrapText="1"/>
    </xf>
    <xf numFmtId="0" fontId="3" fillId="0" borderId="66" xfId="72" applyFont="1" applyBorder="1" applyAlignment="1">
      <alignment horizontal="center" wrapText="1"/>
    </xf>
    <xf numFmtId="0" fontId="3" fillId="3" borderId="32" xfId="73" applyFont="1" applyFill="1" applyBorder="1" applyAlignment="1">
      <alignment horizontal="center" wrapText="1"/>
    </xf>
    <xf numFmtId="0" fontId="3" fillId="3" borderId="38" xfId="73" applyFont="1" applyFill="1" applyBorder="1" applyAlignment="1">
      <alignment horizontal="center" wrapText="1"/>
    </xf>
    <xf numFmtId="0" fontId="3" fillId="3" borderId="39" xfId="73" applyFont="1" applyFill="1" applyBorder="1" applyAlignment="1">
      <alignment horizontal="left" vertical="top" wrapText="1"/>
    </xf>
    <xf numFmtId="0" fontId="3" fillId="3" borderId="44" xfId="73" applyFont="1" applyFill="1" applyBorder="1" applyAlignment="1">
      <alignment horizontal="left" vertical="top" wrapText="1"/>
    </xf>
    <xf numFmtId="0" fontId="3" fillId="3" borderId="52" xfId="73" applyFont="1" applyFill="1" applyBorder="1" applyAlignment="1">
      <alignment horizontal="left" vertical="top" wrapText="1"/>
    </xf>
    <xf numFmtId="0" fontId="3" fillId="3" borderId="40" xfId="73" applyFont="1" applyFill="1" applyBorder="1" applyAlignment="1">
      <alignment horizontal="left" vertical="top" wrapText="1"/>
    </xf>
    <xf numFmtId="0" fontId="3" fillId="3" borderId="48" xfId="73" applyFont="1" applyFill="1" applyBorder="1" applyAlignment="1">
      <alignment horizontal="left" vertical="top" wrapText="1"/>
    </xf>
    <xf numFmtId="0" fontId="15" fillId="0" borderId="0" xfId="73" applyFont="1" applyBorder="1" applyAlignment="1">
      <alignment horizontal="center" vertical="center" wrapText="1"/>
    </xf>
    <xf numFmtId="0" fontId="3" fillId="3" borderId="27" xfId="73" applyFont="1" applyFill="1" applyBorder="1" applyAlignment="1">
      <alignment horizontal="left" wrapText="1"/>
    </xf>
    <xf numFmtId="0" fontId="3" fillId="3" borderId="28" xfId="73" applyFont="1" applyFill="1" applyBorder="1" applyAlignment="1">
      <alignment horizontal="left" wrapText="1"/>
    </xf>
    <xf numFmtId="0" fontId="3" fillId="3" borderId="29" xfId="73" applyFont="1" applyFill="1" applyBorder="1" applyAlignment="1">
      <alignment horizontal="left" wrapText="1"/>
    </xf>
    <xf numFmtId="0" fontId="3" fillId="3" borderId="33" xfId="73" applyFont="1" applyFill="1" applyBorder="1" applyAlignment="1">
      <alignment horizontal="left" wrapText="1"/>
    </xf>
    <xf numFmtId="0" fontId="3" fillId="3" borderId="34" xfId="73" applyFont="1" applyFill="1" applyBorder="1" applyAlignment="1">
      <alignment horizontal="left" wrapText="1"/>
    </xf>
    <xf numFmtId="0" fontId="3" fillId="3" borderId="35" xfId="73" applyFont="1" applyFill="1" applyBorder="1" applyAlignment="1">
      <alignment horizontal="left" wrapText="1"/>
    </xf>
    <xf numFmtId="0" fontId="3" fillId="3" borderId="30" xfId="73" applyFont="1" applyFill="1" applyBorder="1" applyAlignment="1">
      <alignment horizontal="center" wrapText="1"/>
    </xf>
    <xf numFmtId="0" fontId="3" fillId="3" borderId="31" xfId="73" applyFont="1" applyFill="1" applyBorder="1" applyAlignment="1">
      <alignment horizontal="center" wrapText="1"/>
    </xf>
    <xf numFmtId="0" fontId="3" fillId="0" borderId="56" xfId="73" applyFont="1" applyBorder="1" applyAlignment="1">
      <alignment horizontal="left" wrapText="1"/>
    </xf>
    <xf numFmtId="0" fontId="3" fillId="0" borderId="57" xfId="73" applyFont="1" applyBorder="1" applyAlignment="1">
      <alignment horizontal="left" wrapText="1"/>
    </xf>
    <xf numFmtId="0" fontId="3" fillId="0" borderId="58" xfId="73" applyFont="1" applyBorder="1" applyAlignment="1">
      <alignment horizontal="left" wrapText="1"/>
    </xf>
    <xf numFmtId="0" fontId="3" fillId="0" borderId="30" xfId="73" applyFont="1" applyBorder="1" applyAlignment="1">
      <alignment horizontal="center" wrapText="1"/>
    </xf>
    <xf numFmtId="0" fontId="3" fillId="0" borderId="31" xfId="73" applyFont="1" applyBorder="1" applyAlignment="1">
      <alignment horizontal="center" wrapText="1"/>
    </xf>
    <xf numFmtId="0" fontId="3" fillId="0" borderId="32" xfId="73" applyFont="1" applyBorder="1" applyAlignment="1">
      <alignment horizontal="center" wrapText="1"/>
    </xf>
    <xf numFmtId="0" fontId="3" fillId="0" borderId="64" xfId="73" applyFont="1" applyBorder="1" applyAlignment="1">
      <alignment horizontal="center" wrapText="1"/>
    </xf>
    <xf numFmtId="0" fontId="3" fillId="0" borderId="65" xfId="73" applyFont="1" applyBorder="1" applyAlignment="1">
      <alignment horizontal="center" wrapText="1"/>
    </xf>
    <xf numFmtId="0" fontId="3" fillId="0" borderId="66" xfId="73" applyFont="1" applyBorder="1" applyAlignment="1">
      <alignment horizontal="center" wrapText="1"/>
    </xf>
    <xf numFmtId="0" fontId="3" fillId="3" borderId="0" xfId="73" applyFont="1" applyFill="1" applyBorder="1" applyAlignment="1">
      <alignment horizontal="left" vertical="top" wrapText="1"/>
    </xf>
    <xf numFmtId="0" fontId="3" fillId="3" borderId="33" xfId="73" applyFont="1" applyFill="1" applyBorder="1" applyAlignment="1">
      <alignment horizontal="left" vertical="top" wrapText="1"/>
    </xf>
    <xf numFmtId="0" fontId="3" fillId="3" borderId="34" xfId="73" applyFont="1" applyFill="1" applyBorder="1" applyAlignment="1">
      <alignment horizontal="left" vertical="top" wrapText="1"/>
    </xf>
    <xf numFmtId="0" fontId="3" fillId="0" borderId="67" xfId="73" applyFont="1" applyBorder="1" applyAlignment="1">
      <alignment horizontal="left" wrapText="1"/>
    </xf>
    <xf numFmtId="0" fontId="3" fillId="0" borderId="0" xfId="73" applyFont="1" applyBorder="1" applyAlignment="1">
      <alignment horizontal="left" vertical="top" wrapText="1"/>
    </xf>
    <xf numFmtId="0" fontId="15" fillId="0" borderId="0" xfId="74" applyFont="1" applyBorder="1" applyAlignment="1">
      <alignment horizontal="center" vertical="center" wrapText="1"/>
    </xf>
    <xf numFmtId="0" fontId="3" fillId="0" borderId="56" xfId="74" applyFont="1" applyBorder="1" applyAlignment="1">
      <alignment horizontal="left" wrapText="1"/>
    </xf>
    <xf numFmtId="0" fontId="3" fillId="0" borderId="57" xfId="74" applyFont="1" applyBorder="1" applyAlignment="1">
      <alignment horizontal="left" wrapText="1"/>
    </xf>
    <xf numFmtId="0" fontId="3" fillId="0" borderId="58" xfId="74" applyFont="1" applyBorder="1" applyAlignment="1">
      <alignment horizontal="left" wrapText="1"/>
    </xf>
    <xf numFmtId="0" fontId="3" fillId="0" borderId="30" xfId="74" applyFont="1" applyBorder="1" applyAlignment="1">
      <alignment horizontal="center" wrapText="1"/>
    </xf>
    <xf numFmtId="0" fontId="3" fillId="0" borderId="31" xfId="74" applyFont="1" applyBorder="1" applyAlignment="1">
      <alignment horizontal="center" wrapText="1"/>
    </xf>
    <xf numFmtId="0" fontId="3" fillId="0" borderId="32" xfId="74" applyFont="1" applyBorder="1" applyAlignment="1">
      <alignment horizontal="center" wrapText="1"/>
    </xf>
    <xf numFmtId="0" fontId="3" fillId="0" borderId="64" xfId="74" applyFont="1" applyBorder="1" applyAlignment="1">
      <alignment horizontal="center" wrapText="1"/>
    </xf>
    <xf numFmtId="0" fontId="3" fillId="0" borderId="65" xfId="74" applyFont="1" applyBorder="1" applyAlignment="1">
      <alignment horizontal="center" wrapText="1"/>
    </xf>
    <xf numFmtId="0" fontId="3" fillId="0" borderId="66" xfId="74" applyFont="1" applyBorder="1" applyAlignment="1">
      <alignment horizontal="center" wrapText="1"/>
    </xf>
    <xf numFmtId="0" fontId="3" fillId="3" borderId="52" xfId="74" applyFont="1" applyFill="1" applyBorder="1" applyAlignment="1">
      <alignment horizontal="left" vertical="top" wrapText="1"/>
    </xf>
    <xf numFmtId="0" fontId="3" fillId="3" borderId="0" xfId="74" applyFont="1" applyFill="1" applyBorder="1" applyAlignment="1">
      <alignment horizontal="left" vertical="top" wrapText="1"/>
    </xf>
    <xf numFmtId="0" fontId="3" fillId="3" borderId="33" xfId="74" applyFont="1" applyFill="1" applyBorder="1" applyAlignment="1">
      <alignment horizontal="left" vertical="top" wrapText="1"/>
    </xf>
    <xf numFmtId="0" fontId="3" fillId="3" borderId="34" xfId="74" applyFont="1" applyFill="1" applyBorder="1" applyAlignment="1">
      <alignment horizontal="left" vertical="top" wrapText="1"/>
    </xf>
    <xf numFmtId="0" fontId="3" fillId="0" borderId="67" xfId="74" applyFont="1" applyBorder="1" applyAlignment="1">
      <alignment horizontal="left" wrapText="1"/>
    </xf>
    <xf numFmtId="0" fontId="3" fillId="0" borderId="0" xfId="74" applyFont="1" applyBorder="1" applyAlignment="1">
      <alignment horizontal="left" vertical="top" wrapText="1"/>
    </xf>
    <xf numFmtId="0" fontId="3" fillId="3" borderId="27" xfId="74" applyFont="1" applyFill="1" applyBorder="1" applyAlignment="1">
      <alignment horizontal="left" wrapText="1"/>
    </xf>
    <xf numFmtId="0" fontId="3" fillId="3" borderId="28" xfId="74" applyFont="1" applyFill="1" applyBorder="1" applyAlignment="1">
      <alignment horizontal="left" wrapText="1"/>
    </xf>
    <xf numFmtId="0" fontId="3" fillId="3" borderId="29" xfId="74" applyFont="1" applyFill="1" applyBorder="1" applyAlignment="1">
      <alignment horizontal="left" wrapText="1"/>
    </xf>
    <xf numFmtId="0" fontId="3" fillId="3" borderId="33" xfId="74" applyFont="1" applyFill="1" applyBorder="1" applyAlignment="1">
      <alignment horizontal="left" wrapText="1"/>
    </xf>
    <xf numFmtId="0" fontId="3" fillId="3" borderId="34" xfId="74" applyFont="1" applyFill="1" applyBorder="1" applyAlignment="1">
      <alignment horizontal="left" wrapText="1"/>
    </xf>
    <xf numFmtId="0" fontId="3" fillId="3" borderId="35" xfId="74" applyFont="1" applyFill="1" applyBorder="1" applyAlignment="1">
      <alignment horizontal="left" wrapText="1"/>
    </xf>
    <xf numFmtId="0" fontId="3" fillId="3" borderId="30" xfId="74" applyFont="1" applyFill="1" applyBorder="1" applyAlignment="1">
      <alignment horizontal="center" wrapText="1"/>
    </xf>
    <xf numFmtId="0" fontId="3" fillId="3" borderId="31" xfId="74" applyFont="1" applyFill="1" applyBorder="1" applyAlignment="1">
      <alignment horizontal="center" wrapText="1"/>
    </xf>
    <xf numFmtId="0" fontId="3" fillId="3" borderId="32" xfId="74" applyFont="1" applyFill="1" applyBorder="1" applyAlignment="1">
      <alignment horizontal="center" wrapText="1"/>
    </xf>
    <xf numFmtId="0" fontId="3" fillId="3" borderId="38" xfId="74" applyFont="1" applyFill="1" applyBorder="1" applyAlignment="1">
      <alignment horizontal="center" wrapText="1"/>
    </xf>
    <xf numFmtId="0" fontId="3" fillId="3" borderId="39" xfId="74" applyFont="1" applyFill="1" applyBorder="1" applyAlignment="1">
      <alignment horizontal="left" vertical="top" wrapText="1"/>
    </xf>
    <xf numFmtId="0" fontId="3" fillId="3" borderId="44" xfId="74" applyFont="1" applyFill="1" applyBorder="1" applyAlignment="1">
      <alignment horizontal="left" vertical="top" wrapText="1"/>
    </xf>
    <xf numFmtId="0" fontId="3" fillId="3" borderId="40" xfId="74" applyFont="1" applyFill="1" applyBorder="1" applyAlignment="1">
      <alignment horizontal="left" vertical="top" wrapText="1"/>
    </xf>
    <xf numFmtId="0" fontId="3" fillId="3" borderId="48" xfId="74" applyFont="1" applyFill="1" applyBorder="1" applyAlignment="1">
      <alignment horizontal="left" vertical="top" wrapText="1"/>
    </xf>
    <xf numFmtId="0" fontId="15" fillId="0" borderId="0" xfId="75" applyFont="1" applyBorder="1" applyAlignment="1">
      <alignment horizontal="center" vertical="center" wrapText="1"/>
    </xf>
    <xf numFmtId="0" fontId="3" fillId="3" borderId="27" xfId="75" applyFont="1" applyFill="1" applyBorder="1" applyAlignment="1">
      <alignment horizontal="left" wrapText="1"/>
    </xf>
    <xf numFmtId="0" fontId="3" fillId="3" borderId="28" xfId="75" applyFont="1" applyFill="1" applyBorder="1" applyAlignment="1">
      <alignment horizontal="left" wrapText="1"/>
    </xf>
    <xf numFmtId="0" fontId="3" fillId="3" borderId="29" xfId="75" applyFont="1" applyFill="1" applyBorder="1" applyAlignment="1">
      <alignment horizontal="left" wrapText="1"/>
    </xf>
    <xf numFmtId="0" fontId="3" fillId="3" borderId="33" xfId="75" applyFont="1" applyFill="1" applyBorder="1" applyAlignment="1">
      <alignment horizontal="left" wrapText="1"/>
    </xf>
    <xf numFmtId="0" fontId="3" fillId="3" borderId="34" xfId="75" applyFont="1" applyFill="1" applyBorder="1" applyAlignment="1">
      <alignment horizontal="left" wrapText="1"/>
    </xf>
    <xf numFmtId="0" fontId="3" fillId="3" borderId="35" xfId="75" applyFont="1" applyFill="1" applyBorder="1" applyAlignment="1">
      <alignment horizontal="left" wrapText="1"/>
    </xf>
    <xf numFmtId="0" fontId="3" fillId="3" borderId="30" xfId="75" applyFont="1" applyFill="1" applyBorder="1" applyAlignment="1">
      <alignment horizontal="center" wrapText="1"/>
    </xf>
    <xf numFmtId="0" fontId="3" fillId="3" borderId="31" xfId="75" applyFont="1" applyFill="1" applyBorder="1" applyAlignment="1">
      <alignment horizontal="center" wrapText="1"/>
    </xf>
    <xf numFmtId="0" fontId="3" fillId="3" borderId="32" xfId="75" applyFont="1" applyFill="1" applyBorder="1" applyAlignment="1">
      <alignment horizontal="center" wrapText="1"/>
    </xf>
    <xf numFmtId="0" fontId="3" fillId="3" borderId="38" xfId="75" applyFont="1" applyFill="1" applyBorder="1" applyAlignment="1">
      <alignment horizontal="center" wrapText="1"/>
    </xf>
    <xf numFmtId="0" fontId="3" fillId="3" borderId="39" xfId="75" applyFont="1" applyFill="1" applyBorder="1" applyAlignment="1">
      <alignment horizontal="left" vertical="top" wrapText="1"/>
    </xf>
    <xf numFmtId="0" fontId="3" fillId="3" borderId="44" xfId="75" applyFont="1" applyFill="1" applyBorder="1" applyAlignment="1">
      <alignment horizontal="left" vertical="top" wrapText="1"/>
    </xf>
    <xf numFmtId="0" fontId="3" fillId="3" borderId="52" xfId="75" applyFont="1" applyFill="1" applyBorder="1" applyAlignment="1">
      <alignment horizontal="left" vertical="top" wrapText="1"/>
    </xf>
    <xf numFmtId="0" fontId="3" fillId="3" borderId="40" xfId="75" applyFont="1" applyFill="1" applyBorder="1" applyAlignment="1">
      <alignment horizontal="left" vertical="top" wrapText="1"/>
    </xf>
    <xf numFmtId="0" fontId="3" fillId="3" borderId="48" xfId="75" applyFont="1" applyFill="1" applyBorder="1" applyAlignment="1">
      <alignment horizontal="left" vertical="top" wrapText="1"/>
    </xf>
    <xf numFmtId="0" fontId="3" fillId="0" borderId="56" xfId="75" applyFont="1" applyBorder="1" applyAlignment="1">
      <alignment horizontal="left" wrapText="1"/>
    </xf>
    <xf numFmtId="0" fontId="3" fillId="0" borderId="57" xfId="75" applyFont="1" applyBorder="1" applyAlignment="1">
      <alignment horizontal="left" wrapText="1"/>
    </xf>
    <xf numFmtId="0" fontId="3" fillId="0" borderId="58" xfId="75" applyFont="1" applyBorder="1" applyAlignment="1">
      <alignment horizontal="left" wrapText="1"/>
    </xf>
    <xf numFmtId="0" fontId="3" fillId="0" borderId="30" xfId="75" applyFont="1" applyBorder="1" applyAlignment="1">
      <alignment horizontal="center" wrapText="1"/>
    </xf>
    <xf numFmtId="0" fontId="3" fillId="0" borderId="31" xfId="75" applyFont="1" applyBorder="1" applyAlignment="1">
      <alignment horizontal="center" wrapText="1"/>
    </xf>
    <xf numFmtId="0" fontId="3" fillId="0" borderId="32" xfId="75" applyFont="1" applyBorder="1" applyAlignment="1">
      <alignment horizontal="center" wrapText="1"/>
    </xf>
    <xf numFmtId="0" fontId="3" fillId="0" borderId="64" xfId="75" applyFont="1" applyBorder="1" applyAlignment="1">
      <alignment horizontal="center" wrapText="1"/>
    </xf>
    <xf numFmtId="0" fontId="3" fillId="0" borderId="65" xfId="75" applyFont="1" applyBorder="1" applyAlignment="1">
      <alignment horizontal="center" wrapText="1"/>
    </xf>
    <xf numFmtId="0" fontId="3" fillId="0" borderId="66" xfId="75" applyFont="1" applyBorder="1" applyAlignment="1">
      <alignment horizontal="center" wrapText="1"/>
    </xf>
    <xf numFmtId="0" fontId="3" fillId="3" borderId="0" xfId="75" applyFont="1" applyFill="1" applyBorder="1" applyAlignment="1">
      <alignment horizontal="left" vertical="top" wrapText="1"/>
    </xf>
    <xf numFmtId="0" fontId="3" fillId="3" borderId="33" xfId="75" applyFont="1" applyFill="1" applyBorder="1" applyAlignment="1">
      <alignment horizontal="left" vertical="top" wrapText="1"/>
    </xf>
    <xf numFmtId="0" fontId="3" fillId="3" borderId="34" xfId="75" applyFont="1" applyFill="1" applyBorder="1" applyAlignment="1">
      <alignment horizontal="left" vertical="top" wrapText="1"/>
    </xf>
    <xf numFmtId="0" fontId="3" fillId="0" borderId="67" xfId="75" applyFont="1" applyBorder="1" applyAlignment="1">
      <alignment horizontal="left" wrapText="1"/>
    </xf>
    <xf numFmtId="0" fontId="3" fillId="0" borderId="0" xfId="75" applyFont="1" applyBorder="1" applyAlignment="1">
      <alignment horizontal="left" vertical="top" wrapText="1"/>
    </xf>
    <xf numFmtId="0" fontId="3" fillId="8" borderId="27" xfId="75" applyFont="1" applyFill="1" applyBorder="1" applyAlignment="1">
      <alignment horizontal="left" wrapText="1"/>
    </xf>
    <xf numFmtId="0" fontId="3" fillId="8" borderId="28" xfId="75" applyFont="1" applyFill="1" applyBorder="1" applyAlignment="1">
      <alignment horizontal="left" wrapText="1"/>
    </xf>
    <xf numFmtId="0" fontId="3" fillId="8" borderId="29" xfId="75" applyFont="1" applyFill="1" applyBorder="1" applyAlignment="1">
      <alignment horizontal="left" wrapText="1"/>
    </xf>
    <xf numFmtId="0" fontId="3" fillId="8" borderId="33" xfId="75" applyFont="1" applyFill="1" applyBorder="1" applyAlignment="1">
      <alignment horizontal="left" wrapText="1"/>
    </xf>
    <xf numFmtId="0" fontId="3" fillId="8" borderId="34" xfId="75" applyFont="1" applyFill="1" applyBorder="1" applyAlignment="1">
      <alignment horizontal="left" wrapText="1"/>
    </xf>
    <xf numFmtId="0" fontId="3" fillId="8" borderId="35" xfId="75" applyFont="1" applyFill="1" applyBorder="1" applyAlignment="1">
      <alignment horizontal="left" wrapText="1"/>
    </xf>
    <xf numFmtId="0" fontId="3" fillId="8" borderId="30" xfId="75" applyFont="1" applyFill="1" applyBorder="1" applyAlignment="1">
      <alignment horizontal="center" wrapText="1"/>
    </xf>
    <xf numFmtId="0" fontId="3" fillId="8" borderId="31" xfId="75" applyFont="1" applyFill="1" applyBorder="1" applyAlignment="1">
      <alignment horizontal="center" wrapText="1"/>
    </xf>
    <xf numFmtId="0" fontId="3" fillId="8" borderId="32" xfId="75" applyFont="1" applyFill="1" applyBorder="1" applyAlignment="1">
      <alignment horizontal="center" wrapText="1"/>
    </xf>
    <xf numFmtId="0" fontId="3" fillId="8" borderId="38" xfId="75" applyFont="1" applyFill="1" applyBorder="1" applyAlignment="1">
      <alignment horizontal="center" wrapText="1"/>
    </xf>
    <xf numFmtId="0" fontId="3" fillId="8" borderId="39" xfId="75" applyFont="1" applyFill="1" applyBorder="1" applyAlignment="1">
      <alignment horizontal="left" vertical="top" wrapText="1"/>
    </xf>
    <xf numFmtId="0" fontId="3" fillId="8" borderId="44" xfId="75" applyFont="1" applyFill="1" applyBorder="1" applyAlignment="1">
      <alignment horizontal="left" vertical="top" wrapText="1"/>
    </xf>
    <xf numFmtId="0" fontId="3" fillId="8" borderId="52" xfId="75" applyFont="1" applyFill="1" applyBorder="1" applyAlignment="1">
      <alignment horizontal="left" vertical="top" wrapText="1"/>
    </xf>
    <xf numFmtId="0" fontId="3" fillId="8" borderId="40" xfId="75" applyFont="1" applyFill="1" applyBorder="1" applyAlignment="1">
      <alignment horizontal="left" vertical="top" wrapText="1"/>
    </xf>
    <xf numFmtId="0" fontId="3" fillId="8" borderId="48" xfId="75" applyFont="1" applyFill="1" applyBorder="1" applyAlignment="1">
      <alignment horizontal="left" vertical="top" wrapText="1"/>
    </xf>
    <xf numFmtId="0" fontId="3" fillId="8" borderId="0" xfId="75" applyFont="1" applyFill="1" applyBorder="1" applyAlignment="1">
      <alignment horizontal="left" vertical="top" wrapText="1"/>
    </xf>
    <xf numFmtId="0" fontId="3" fillId="8" borderId="33" xfId="75" applyFont="1" applyFill="1" applyBorder="1" applyAlignment="1">
      <alignment horizontal="left" vertical="top" wrapText="1"/>
    </xf>
    <xf numFmtId="0" fontId="3" fillId="8" borderId="34" xfId="75" applyFont="1" applyFill="1" applyBorder="1" applyAlignment="1">
      <alignment horizontal="left" vertical="top" wrapText="1"/>
    </xf>
    <xf numFmtId="0" fontId="3" fillId="7" borderId="27" xfId="75" applyFont="1" applyFill="1" applyBorder="1" applyAlignment="1">
      <alignment horizontal="left" wrapText="1"/>
    </xf>
    <xf numFmtId="0" fontId="3" fillId="7" borderId="28" xfId="75" applyFont="1" applyFill="1" applyBorder="1" applyAlignment="1">
      <alignment horizontal="left" wrapText="1"/>
    </xf>
    <xf numFmtId="0" fontId="3" fillId="7" borderId="29" xfId="75" applyFont="1" applyFill="1" applyBorder="1" applyAlignment="1">
      <alignment horizontal="left" wrapText="1"/>
    </xf>
    <xf numFmtId="0" fontId="3" fillId="7" borderId="33" xfId="75" applyFont="1" applyFill="1" applyBorder="1" applyAlignment="1">
      <alignment horizontal="left" wrapText="1"/>
    </xf>
    <xf numFmtId="0" fontId="3" fillId="7" borderId="34" xfId="75" applyFont="1" applyFill="1" applyBorder="1" applyAlignment="1">
      <alignment horizontal="left" wrapText="1"/>
    </xf>
    <xf numFmtId="0" fontId="3" fillId="7" borderId="35" xfId="75" applyFont="1" applyFill="1" applyBorder="1" applyAlignment="1">
      <alignment horizontal="left" wrapText="1"/>
    </xf>
    <xf numFmtId="0" fontId="3" fillId="7" borderId="30" xfId="75" applyFont="1" applyFill="1" applyBorder="1" applyAlignment="1">
      <alignment horizontal="center" wrapText="1"/>
    </xf>
    <xf numFmtId="0" fontId="3" fillId="7" borderId="31" xfId="75" applyFont="1" applyFill="1" applyBorder="1" applyAlignment="1">
      <alignment horizontal="center" wrapText="1"/>
    </xf>
    <xf numFmtId="0" fontId="3" fillId="7" borderId="32" xfId="75" applyFont="1" applyFill="1" applyBorder="1" applyAlignment="1">
      <alignment horizontal="center" wrapText="1"/>
    </xf>
    <xf numFmtId="0" fontId="3" fillId="7" borderId="38" xfId="75" applyFont="1" applyFill="1" applyBorder="1" applyAlignment="1">
      <alignment horizontal="center" wrapText="1"/>
    </xf>
    <xf numFmtId="0" fontId="3" fillId="7" borderId="39" xfId="75" applyFont="1" applyFill="1" applyBorder="1" applyAlignment="1">
      <alignment horizontal="left" vertical="top" wrapText="1"/>
    </xf>
    <xf numFmtId="0" fontId="3" fillId="7" borderId="44" xfId="75" applyFont="1" applyFill="1" applyBorder="1" applyAlignment="1">
      <alignment horizontal="left" vertical="top" wrapText="1"/>
    </xf>
    <xf numFmtId="0" fontId="3" fillId="7" borderId="52" xfId="75" applyFont="1" applyFill="1" applyBorder="1" applyAlignment="1">
      <alignment horizontal="left" vertical="top" wrapText="1"/>
    </xf>
    <xf numFmtId="0" fontId="3" fillId="7" borderId="40" xfId="75" applyFont="1" applyFill="1" applyBorder="1" applyAlignment="1">
      <alignment horizontal="left" vertical="top" wrapText="1"/>
    </xf>
    <xf numFmtId="0" fontId="3" fillId="7" borderId="48" xfId="75" applyFont="1" applyFill="1" applyBorder="1" applyAlignment="1">
      <alignment horizontal="left" vertical="top" wrapText="1"/>
    </xf>
    <xf numFmtId="0" fontId="3" fillId="7" borderId="0" xfId="75" applyFont="1" applyFill="1" applyBorder="1" applyAlignment="1">
      <alignment horizontal="left" vertical="top" wrapText="1"/>
    </xf>
    <xf numFmtId="0" fontId="3" fillId="7" borderId="33" xfId="75" applyFont="1" applyFill="1" applyBorder="1" applyAlignment="1">
      <alignment horizontal="left" vertical="top" wrapText="1"/>
    </xf>
    <xf numFmtId="0" fontId="3" fillId="7" borderId="34" xfId="75" applyFont="1" applyFill="1" applyBorder="1" applyAlignment="1">
      <alignment horizontal="left" vertical="top" wrapText="1"/>
    </xf>
    <xf numFmtId="0" fontId="3" fillId="9" borderId="27" xfId="75" applyFont="1" applyFill="1" applyBorder="1" applyAlignment="1">
      <alignment horizontal="left" wrapText="1"/>
    </xf>
    <xf numFmtId="0" fontId="3" fillId="9" borderId="28" xfId="75" applyFont="1" applyFill="1" applyBorder="1" applyAlignment="1">
      <alignment horizontal="left" wrapText="1"/>
    </xf>
    <xf numFmtId="0" fontId="3" fillId="9" borderId="29" xfId="75" applyFont="1" applyFill="1" applyBorder="1" applyAlignment="1">
      <alignment horizontal="left" wrapText="1"/>
    </xf>
    <xf numFmtId="0" fontId="3" fillId="9" borderId="33" xfId="75" applyFont="1" applyFill="1" applyBorder="1" applyAlignment="1">
      <alignment horizontal="left" wrapText="1"/>
    </xf>
    <xf numFmtId="0" fontId="3" fillId="9" borderId="34" xfId="75" applyFont="1" applyFill="1" applyBorder="1" applyAlignment="1">
      <alignment horizontal="left" wrapText="1"/>
    </xf>
    <xf numFmtId="0" fontId="3" fillId="9" borderId="35" xfId="75" applyFont="1" applyFill="1" applyBorder="1" applyAlignment="1">
      <alignment horizontal="left" wrapText="1"/>
    </xf>
    <xf numFmtId="0" fontId="3" fillId="9" borderId="30" xfId="75" applyFont="1" applyFill="1" applyBorder="1" applyAlignment="1">
      <alignment horizontal="center" wrapText="1"/>
    </xf>
    <xf numFmtId="0" fontId="3" fillId="9" borderId="31" xfId="75" applyFont="1" applyFill="1" applyBorder="1" applyAlignment="1">
      <alignment horizontal="center" wrapText="1"/>
    </xf>
    <xf numFmtId="0" fontId="3" fillId="9" borderId="32" xfId="75" applyFont="1" applyFill="1" applyBorder="1" applyAlignment="1">
      <alignment horizontal="center" wrapText="1"/>
    </xf>
    <xf numFmtId="0" fontId="3" fillId="9" borderId="38" xfId="75" applyFont="1" applyFill="1" applyBorder="1" applyAlignment="1">
      <alignment horizontal="center" wrapText="1"/>
    </xf>
    <xf numFmtId="0" fontId="3" fillId="9" borderId="39" xfId="75" applyFont="1" applyFill="1" applyBorder="1" applyAlignment="1">
      <alignment horizontal="left" vertical="top" wrapText="1"/>
    </xf>
    <xf numFmtId="0" fontId="3" fillId="9" borderId="44" xfId="75" applyFont="1" applyFill="1" applyBorder="1" applyAlignment="1">
      <alignment horizontal="left" vertical="top" wrapText="1"/>
    </xf>
    <xf numFmtId="0" fontId="3" fillId="9" borderId="52" xfId="75" applyFont="1" applyFill="1" applyBorder="1" applyAlignment="1">
      <alignment horizontal="left" vertical="top" wrapText="1"/>
    </xf>
    <xf numFmtId="0" fontId="3" fillId="9" borderId="40" xfId="75" applyFont="1" applyFill="1" applyBorder="1" applyAlignment="1">
      <alignment horizontal="left" vertical="top" wrapText="1"/>
    </xf>
    <xf numFmtId="0" fontId="3" fillId="9" borderId="48" xfId="75" applyFont="1" applyFill="1" applyBorder="1" applyAlignment="1">
      <alignment horizontal="left" vertical="top" wrapText="1"/>
    </xf>
    <xf numFmtId="0" fontId="3" fillId="9" borderId="0" xfId="75" applyFont="1" applyFill="1" applyBorder="1" applyAlignment="1">
      <alignment horizontal="left" vertical="top" wrapText="1"/>
    </xf>
    <xf numFmtId="0" fontId="3" fillId="9" borderId="33" xfId="75" applyFont="1" applyFill="1" applyBorder="1" applyAlignment="1">
      <alignment horizontal="left" vertical="top" wrapText="1"/>
    </xf>
    <xf numFmtId="0" fontId="3" fillId="9" borderId="34" xfId="75" applyFont="1" applyFill="1" applyBorder="1" applyAlignment="1">
      <alignment horizontal="left" vertical="top" wrapText="1"/>
    </xf>
    <xf numFmtId="0" fontId="3" fillId="6" borderId="27" xfId="75" applyFont="1" applyFill="1" applyBorder="1" applyAlignment="1">
      <alignment horizontal="left" wrapText="1"/>
    </xf>
    <xf numFmtId="0" fontId="3" fillId="6" borderId="28" xfId="75" applyFont="1" applyFill="1" applyBorder="1" applyAlignment="1">
      <alignment horizontal="left" wrapText="1"/>
    </xf>
    <xf numFmtId="0" fontId="3" fillId="6" borderId="29" xfId="75" applyFont="1" applyFill="1" applyBorder="1" applyAlignment="1">
      <alignment horizontal="left" wrapText="1"/>
    </xf>
    <xf numFmtId="0" fontId="3" fillId="6" borderId="33" xfId="75" applyFont="1" applyFill="1" applyBorder="1" applyAlignment="1">
      <alignment horizontal="left" wrapText="1"/>
    </xf>
    <xf numFmtId="0" fontId="3" fillId="6" borderId="34" xfId="75" applyFont="1" applyFill="1" applyBorder="1" applyAlignment="1">
      <alignment horizontal="left" wrapText="1"/>
    </xf>
    <xf numFmtId="0" fontId="3" fillId="6" borderId="35" xfId="75" applyFont="1" applyFill="1" applyBorder="1" applyAlignment="1">
      <alignment horizontal="left" wrapText="1"/>
    </xf>
    <xf numFmtId="0" fontId="3" fillId="6" borderId="30" xfId="75" applyFont="1" applyFill="1" applyBorder="1" applyAlignment="1">
      <alignment horizontal="center" wrapText="1"/>
    </xf>
    <xf numFmtId="0" fontId="3" fillId="6" borderId="31" xfId="75" applyFont="1" applyFill="1" applyBorder="1" applyAlignment="1">
      <alignment horizontal="center" wrapText="1"/>
    </xf>
    <xf numFmtId="0" fontId="3" fillId="6" borderId="32" xfId="75" applyFont="1" applyFill="1" applyBorder="1" applyAlignment="1">
      <alignment horizontal="center" wrapText="1"/>
    </xf>
    <xf numFmtId="0" fontId="3" fillId="6" borderId="38" xfId="75" applyFont="1" applyFill="1" applyBorder="1" applyAlignment="1">
      <alignment horizontal="center" wrapText="1"/>
    </xf>
    <xf numFmtId="0" fontId="3" fillId="6" borderId="39" xfId="75" applyFont="1" applyFill="1" applyBorder="1" applyAlignment="1">
      <alignment horizontal="left" vertical="top" wrapText="1"/>
    </xf>
    <xf numFmtId="0" fontId="3" fillId="6" borderId="44" xfId="75" applyFont="1" applyFill="1" applyBorder="1" applyAlignment="1">
      <alignment horizontal="left" vertical="top" wrapText="1"/>
    </xf>
    <xf numFmtId="0" fontId="3" fillId="6" borderId="52" xfId="75" applyFont="1" applyFill="1" applyBorder="1" applyAlignment="1">
      <alignment horizontal="left" vertical="top" wrapText="1"/>
    </xf>
    <xf numFmtId="0" fontId="3" fillId="6" borderId="40" xfId="75" applyFont="1" applyFill="1" applyBorder="1" applyAlignment="1">
      <alignment horizontal="left" vertical="top" wrapText="1"/>
    </xf>
    <xf numFmtId="0" fontId="3" fillId="6" borderId="48" xfId="75" applyFont="1" applyFill="1" applyBorder="1" applyAlignment="1">
      <alignment horizontal="left" vertical="top" wrapText="1"/>
    </xf>
    <xf numFmtId="0" fontId="3" fillId="6" borderId="0" xfId="75" applyFont="1" applyFill="1" applyBorder="1" applyAlignment="1">
      <alignment horizontal="left" vertical="top" wrapText="1"/>
    </xf>
    <xf numFmtId="0" fontId="3" fillId="6" borderId="33" xfId="75" applyFont="1" applyFill="1" applyBorder="1" applyAlignment="1">
      <alignment horizontal="left" vertical="top" wrapText="1"/>
    </xf>
    <xf numFmtId="0" fontId="3" fillId="6" borderId="34" xfId="75" applyFont="1" applyFill="1" applyBorder="1" applyAlignment="1">
      <alignment horizontal="left" vertical="top" wrapText="1"/>
    </xf>
    <xf numFmtId="0" fontId="3" fillId="10" borderId="27" xfId="75" applyFont="1" applyFill="1" applyBorder="1" applyAlignment="1">
      <alignment horizontal="left" wrapText="1"/>
    </xf>
    <xf numFmtId="0" fontId="3" fillId="10" borderId="28" xfId="75" applyFont="1" applyFill="1" applyBorder="1" applyAlignment="1">
      <alignment horizontal="left" wrapText="1"/>
    </xf>
    <xf numFmtId="0" fontId="3" fillId="10" borderId="29" xfId="75" applyFont="1" applyFill="1" applyBorder="1" applyAlignment="1">
      <alignment horizontal="left" wrapText="1"/>
    </xf>
    <xf numFmtId="0" fontId="3" fillId="10" borderId="33" xfId="75" applyFont="1" applyFill="1" applyBorder="1" applyAlignment="1">
      <alignment horizontal="left" wrapText="1"/>
    </xf>
    <xf numFmtId="0" fontId="3" fillId="10" borderId="34" xfId="75" applyFont="1" applyFill="1" applyBorder="1" applyAlignment="1">
      <alignment horizontal="left" wrapText="1"/>
    </xf>
    <xf numFmtId="0" fontId="3" fillId="10" borderId="35" xfId="75" applyFont="1" applyFill="1" applyBorder="1" applyAlignment="1">
      <alignment horizontal="left" wrapText="1"/>
    </xf>
    <xf numFmtId="0" fontId="3" fillId="10" borderId="30" xfId="75" applyFont="1" applyFill="1" applyBorder="1" applyAlignment="1">
      <alignment horizontal="center" wrapText="1"/>
    </xf>
    <xf numFmtId="0" fontId="3" fillId="10" borderId="31" xfId="75" applyFont="1" applyFill="1" applyBorder="1" applyAlignment="1">
      <alignment horizontal="center" wrapText="1"/>
    </xf>
    <xf numFmtId="0" fontId="3" fillId="10" borderId="32" xfId="75" applyFont="1" applyFill="1" applyBorder="1" applyAlignment="1">
      <alignment horizontal="center" wrapText="1"/>
    </xf>
    <xf numFmtId="0" fontId="3" fillId="10" borderId="38" xfId="75" applyFont="1" applyFill="1" applyBorder="1" applyAlignment="1">
      <alignment horizontal="center" wrapText="1"/>
    </xf>
    <xf numFmtId="0" fontId="3" fillId="10" borderId="39" xfId="75" applyFont="1" applyFill="1" applyBorder="1" applyAlignment="1">
      <alignment horizontal="left" vertical="top" wrapText="1"/>
    </xf>
    <xf numFmtId="0" fontId="3" fillId="10" borderId="44" xfId="75" applyFont="1" applyFill="1" applyBorder="1" applyAlignment="1">
      <alignment horizontal="left" vertical="top" wrapText="1"/>
    </xf>
    <xf numFmtId="0" fontId="3" fillId="10" borderId="52" xfId="75" applyFont="1" applyFill="1" applyBorder="1" applyAlignment="1">
      <alignment horizontal="left" vertical="top" wrapText="1"/>
    </xf>
    <xf numFmtId="0" fontId="3" fillId="10" borderId="40" xfId="75" applyFont="1" applyFill="1" applyBorder="1" applyAlignment="1">
      <alignment horizontal="left" vertical="top" wrapText="1"/>
    </xf>
    <xf numFmtId="0" fontId="3" fillId="10" borderId="48" xfId="75" applyFont="1" applyFill="1" applyBorder="1" applyAlignment="1">
      <alignment horizontal="left" vertical="top" wrapText="1"/>
    </xf>
    <xf numFmtId="0" fontId="3" fillId="10" borderId="0" xfId="75" applyFont="1" applyFill="1" applyBorder="1" applyAlignment="1">
      <alignment horizontal="left" vertical="top" wrapText="1"/>
    </xf>
    <xf numFmtId="0" fontId="3" fillId="10" borderId="33" xfId="75" applyFont="1" applyFill="1" applyBorder="1" applyAlignment="1">
      <alignment horizontal="left" vertical="top" wrapText="1"/>
    </xf>
    <xf numFmtId="0" fontId="3" fillId="10" borderId="34" xfId="75" applyFont="1" applyFill="1" applyBorder="1" applyAlignment="1">
      <alignment horizontal="left" vertical="top" wrapText="1"/>
    </xf>
    <xf numFmtId="0" fontId="3" fillId="5" borderId="27" xfId="75" applyFont="1" applyFill="1" applyBorder="1" applyAlignment="1">
      <alignment horizontal="left" wrapText="1"/>
    </xf>
    <xf numFmtId="0" fontId="3" fillId="5" borderId="28" xfId="75" applyFont="1" applyFill="1" applyBorder="1" applyAlignment="1">
      <alignment horizontal="left" wrapText="1"/>
    </xf>
    <xf numFmtId="0" fontId="3" fillId="5" borderId="29" xfId="75" applyFont="1" applyFill="1" applyBorder="1" applyAlignment="1">
      <alignment horizontal="left" wrapText="1"/>
    </xf>
    <xf numFmtId="0" fontId="3" fillId="5" borderId="33" xfId="75" applyFont="1" applyFill="1" applyBorder="1" applyAlignment="1">
      <alignment horizontal="left" wrapText="1"/>
    </xf>
    <xf numFmtId="0" fontId="3" fillId="5" borderId="34" xfId="75" applyFont="1" applyFill="1" applyBorder="1" applyAlignment="1">
      <alignment horizontal="left" wrapText="1"/>
    </xf>
    <xf numFmtId="0" fontId="3" fillId="5" borderId="35" xfId="75" applyFont="1" applyFill="1" applyBorder="1" applyAlignment="1">
      <alignment horizontal="left" wrapText="1"/>
    </xf>
    <xf numFmtId="0" fontId="3" fillId="5" borderId="30" xfId="75" applyFont="1" applyFill="1" applyBorder="1" applyAlignment="1">
      <alignment horizontal="center" wrapText="1"/>
    </xf>
    <xf numFmtId="0" fontId="3" fillId="5" borderId="31" xfId="75" applyFont="1" applyFill="1" applyBorder="1" applyAlignment="1">
      <alignment horizontal="center" wrapText="1"/>
    </xf>
    <xf numFmtId="0" fontId="3" fillId="5" borderId="32" xfId="75" applyFont="1" applyFill="1" applyBorder="1" applyAlignment="1">
      <alignment horizontal="center" wrapText="1"/>
    </xf>
    <xf numFmtId="0" fontId="3" fillId="5" borderId="38" xfId="75" applyFont="1" applyFill="1" applyBorder="1" applyAlignment="1">
      <alignment horizontal="center" wrapText="1"/>
    </xf>
    <xf numFmtId="0" fontId="3" fillId="5" borderId="39" xfId="75" applyFont="1" applyFill="1" applyBorder="1" applyAlignment="1">
      <alignment horizontal="left" vertical="top" wrapText="1"/>
    </xf>
    <xf numFmtId="0" fontId="3" fillId="5" borderId="44" xfId="75" applyFont="1" applyFill="1" applyBorder="1" applyAlignment="1">
      <alignment horizontal="left" vertical="top" wrapText="1"/>
    </xf>
    <xf numFmtId="0" fontId="3" fillId="5" borderId="52" xfId="75" applyFont="1" applyFill="1" applyBorder="1" applyAlignment="1">
      <alignment horizontal="left" vertical="top" wrapText="1"/>
    </xf>
    <xf numFmtId="0" fontId="3" fillId="5" borderId="40" xfId="75" applyFont="1" applyFill="1" applyBorder="1" applyAlignment="1">
      <alignment horizontal="left" vertical="top" wrapText="1"/>
    </xf>
    <xf numFmtId="0" fontId="3" fillId="5" borderId="48" xfId="75" applyFont="1" applyFill="1" applyBorder="1" applyAlignment="1">
      <alignment horizontal="left" vertical="top" wrapText="1"/>
    </xf>
    <xf numFmtId="0" fontId="3" fillId="5" borderId="0" xfId="75" applyFont="1" applyFill="1" applyBorder="1" applyAlignment="1">
      <alignment horizontal="left" vertical="top" wrapText="1"/>
    </xf>
    <xf numFmtId="0" fontId="3" fillId="5" borderId="33" xfId="75" applyFont="1" applyFill="1" applyBorder="1" applyAlignment="1">
      <alignment horizontal="left" vertical="top" wrapText="1"/>
    </xf>
    <xf numFmtId="0" fontId="3" fillId="5" borderId="34" xfId="75" applyFont="1" applyFill="1" applyBorder="1" applyAlignment="1">
      <alignment horizontal="left" vertical="top" wrapText="1"/>
    </xf>
    <xf numFmtId="0" fontId="3" fillId="11" borderId="27" xfId="75" applyFont="1" applyFill="1" applyBorder="1" applyAlignment="1">
      <alignment horizontal="left" wrapText="1"/>
    </xf>
    <xf numFmtId="0" fontId="3" fillId="11" borderId="28" xfId="75" applyFont="1" applyFill="1" applyBorder="1" applyAlignment="1">
      <alignment horizontal="left" wrapText="1"/>
    </xf>
    <xf numFmtId="0" fontId="3" fillId="11" borderId="29" xfId="75" applyFont="1" applyFill="1" applyBorder="1" applyAlignment="1">
      <alignment horizontal="left" wrapText="1"/>
    </xf>
    <xf numFmtId="0" fontId="3" fillId="11" borderId="33" xfId="75" applyFont="1" applyFill="1" applyBorder="1" applyAlignment="1">
      <alignment horizontal="left" wrapText="1"/>
    </xf>
    <xf numFmtId="0" fontId="3" fillId="11" borderId="34" xfId="75" applyFont="1" applyFill="1" applyBorder="1" applyAlignment="1">
      <alignment horizontal="left" wrapText="1"/>
    </xf>
    <xf numFmtId="0" fontId="3" fillId="11" borderId="35" xfId="75" applyFont="1" applyFill="1" applyBorder="1" applyAlignment="1">
      <alignment horizontal="left" wrapText="1"/>
    </xf>
    <xf numFmtId="0" fontId="3" fillId="11" borderId="30" xfId="75" applyFont="1" applyFill="1" applyBorder="1" applyAlignment="1">
      <alignment horizontal="center" wrapText="1"/>
    </xf>
    <xf numFmtId="0" fontId="3" fillId="11" borderId="31" xfId="75" applyFont="1" applyFill="1" applyBorder="1" applyAlignment="1">
      <alignment horizontal="center" wrapText="1"/>
    </xf>
    <xf numFmtId="0" fontId="3" fillId="11" borderId="32" xfId="75" applyFont="1" applyFill="1" applyBorder="1" applyAlignment="1">
      <alignment horizontal="center" wrapText="1"/>
    </xf>
    <xf numFmtId="0" fontId="3" fillId="11" borderId="38" xfId="75" applyFont="1" applyFill="1" applyBorder="1" applyAlignment="1">
      <alignment horizontal="center" wrapText="1"/>
    </xf>
    <xf numFmtId="0" fontId="3" fillId="11" borderId="39" xfId="75" applyFont="1" applyFill="1" applyBorder="1" applyAlignment="1">
      <alignment horizontal="left" vertical="top" wrapText="1"/>
    </xf>
    <xf numFmtId="0" fontId="3" fillId="11" borderId="44" xfId="75" applyFont="1" applyFill="1" applyBorder="1" applyAlignment="1">
      <alignment horizontal="left" vertical="top" wrapText="1"/>
    </xf>
    <xf numFmtId="0" fontId="3" fillId="11" borderId="52" xfId="75" applyFont="1" applyFill="1" applyBorder="1" applyAlignment="1">
      <alignment horizontal="left" vertical="top" wrapText="1"/>
    </xf>
    <xf numFmtId="0" fontId="3" fillId="11" borderId="40" xfId="75" applyFont="1" applyFill="1" applyBorder="1" applyAlignment="1">
      <alignment horizontal="left" vertical="top" wrapText="1"/>
    </xf>
    <xf numFmtId="0" fontId="3" fillId="11" borderId="48" xfId="75" applyFont="1" applyFill="1" applyBorder="1" applyAlignment="1">
      <alignment horizontal="left" vertical="top" wrapText="1"/>
    </xf>
    <xf numFmtId="0" fontId="3" fillId="11" borderId="0" xfId="75" applyFont="1" applyFill="1" applyBorder="1" applyAlignment="1">
      <alignment horizontal="left" vertical="top" wrapText="1"/>
    </xf>
    <xf numFmtId="0" fontId="3" fillId="11" borderId="33" xfId="75" applyFont="1" applyFill="1" applyBorder="1" applyAlignment="1">
      <alignment horizontal="left" vertical="top" wrapText="1"/>
    </xf>
    <xf numFmtId="0" fontId="3" fillId="11" borderId="34" xfId="75" applyFont="1" applyFill="1" applyBorder="1" applyAlignment="1">
      <alignment horizontal="left" vertical="top" wrapText="1"/>
    </xf>
  </cellXfs>
  <cellStyles count="85">
    <cellStyle name="一般" xfId="0" builtinId="0"/>
    <cellStyle name="一般 2" xfId="2"/>
    <cellStyle name="一般_old表3_博士教育_1" xfId="10"/>
    <cellStyle name="一般_工作表1" xfId="7"/>
    <cellStyle name="一般_工作表1_1 2" xfId="5"/>
    <cellStyle name="一般_工作表2" xfId="4"/>
    <cellStyle name="一般_工作表2_1" xfId="8"/>
    <cellStyle name="一般_工作表3" xfId="9"/>
    <cellStyle name="一般_工作表3_1" xfId="24"/>
    <cellStyle name="一般_工作表4" xfId="6"/>
    <cellStyle name="一般_工作表5" xfId="11"/>
    <cellStyle name="一般_工作表5_1" xfId="17"/>
    <cellStyle name="一般_工作表6" xfId="12"/>
    <cellStyle name="一般_工作表7" xfId="13"/>
    <cellStyle name="一般_加權1" xfId="80"/>
    <cellStyle name="一般_表10_目前工作_2" xfId="18"/>
    <cellStyle name="一般_表11_現職工作_3" xfId="19"/>
    <cellStyle name="一般_表11+1" xfId="81"/>
    <cellStyle name="一般_表12_現職工作_4" xfId="20"/>
    <cellStyle name="一般_表14_首要就讀動機" xfId="21"/>
    <cellStyle name="一般_表15_就讀動機_2" xfId="22"/>
    <cellStyle name="一般_表16" xfId="23"/>
    <cellStyle name="一般_表17_修業滿意度_1" xfId="25"/>
    <cellStyle name="一般_表17_修業滿意度_1_1" xfId="26"/>
    <cellStyle name="一般_表18_修業滿意度_2" xfId="27"/>
    <cellStyle name="一般_表19_修業滿意度_3" xfId="28"/>
    <cellStyle name="一般_表20_修業滿意度_4" xfId="29"/>
    <cellStyle name="一般_表20_修業滿意度_4_1" xfId="30"/>
    <cellStyle name="一般_表21_修業滿意度_5" xfId="32"/>
    <cellStyle name="一般_表22_修業滿意度_6" xfId="33"/>
    <cellStyle name="一般_表22_修業滿意度_6_1" xfId="34"/>
    <cellStyle name="一般_表23_修業滿意度_7" xfId="35"/>
    <cellStyle name="一般_表23_修業滿意度_7_1" xfId="76"/>
    <cellStyle name="一般_表24_修業滿意度_8" xfId="36"/>
    <cellStyle name="一般_表25_修謝滿意度_9" xfId="37"/>
    <cellStyle name="一般_表26_修業滿意度_10" xfId="38"/>
    <cellStyle name="一般_表27_修業滿意度_11" xfId="39"/>
    <cellStyle name="一般_表28_修業滿意度_12" xfId="41"/>
    <cellStyle name="一般_表29_目前工作滿意度" xfId="42"/>
    <cellStyle name="一般_表29_目前工作滿意度_1" xfId="43"/>
    <cellStyle name="一般_表30_目前工作滿意度_2" xfId="44"/>
    <cellStyle name="一般_表30_目前工作滿意度_2_1" xfId="45"/>
    <cellStyle name="一般_表31_目前工作滿意度_3" xfId="47"/>
    <cellStyle name="一般_表31_目前工作滿意度_3_1" xfId="77"/>
    <cellStyle name="一般_表32_目前工作滿意度_4" xfId="48"/>
    <cellStyle name="一般_表33_目前工作滿意度_5_1" xfId="49"/>
    <cellStyle name="一般_表34_目前工作滿意度_6_1" xfId="50"/>
    <cellStyle name="一般_表34-35_目前工作滿意度_6_7" xfId="51"/>
    <cellStyle name="一般_表36_目前工作滿意度_8" xfId="52"/>
    <cellStyle name="一般_表37_38目前工作滿意度_9_10" xfId="78"/>
    <cellStyle name="一般_表37_目前工作滿意度_9" xfId="53"/>
    <cellStyle name="一般_表37_目前工作滿意度_9_1" xfId="54"/>
    <cellStyle name="一般_表39_學位效益_1" xfId="56"/>
    <cellStyle name="一般_表40_學位效益_2" xfId="57"/>
    <cellStyle name="一般_表40_學位效益_2_1" xfId="58"/>
    <cellStyle name="一般_表41_學位效率_3" xfId="59"/>
    <cellStyle name="一般_表42_學位效率_4" xfId="60"/>
    <cellStyle name="一般_表43_學位效益_5" xfId="62"/>
    <cellStyle name="一般_表44_學位效率_5" xfId="63"/>
    <cellStyle name="一般_表44_學位效率_5_1" xfId="64"/>
    <cellStyle name="一般_表45" xfId="84"/>
    <cellStyle name="一般_表45_學位效益_6" xfId="65"/>
    <cellStyle name="一般_表45_學位效益_6_1" xfId="66"/>
    <cellStyle name="一般_表46_學位效益_7" xfId="67"/>
    <cellStyle name="一般_表47_學位效益_8" xfId="68"/>
    <cellStyle name="一般_表48_學位效益_9" xfId="69"/>
    <cellStyle name="一般_表48_學位效益_9_1" xfId="79"/>
    <cellStyle name="一般_表49_學位效益_10" xfId="70"/>
    <cellStyle name="一般_表50_綜合討論_1_1" xfId="71"/>
    <cellStyle name="一般_表51_綜合討論_2" xfId="72"/>
    <cellStyle name="一般_表52_綜合討論_3" xfId="73"/>
    <cellStyle name="一般_表53_綜合討論_4" xfId="74"/>
    <cellStyle name="一般_表53_綜合討論_4_1" xfId="75"/>
    <cellStyle name="一般_表7博士教育_9(表7)" xfId="83"/>
    <cellStyle name="一般_表8_博士教育_6" xfId="14"/>
    <cellStyle name="一般_表8_博士教育_6(表10)" xfId="82"/>
    <cellStyle name="一般_表9_目前工作" xfId="15"/>
    <cellStyle name="一般_表9_目前工作_1" xfId="16"/>
    <cellStyle name="一般_圖21" xfId="31"/>
    <cellStyle name="一般_圖28" xfId="40"/>
    <cellStyle name="一般_圖31" xfId="46"/>
    <cellStyle name="一般_圖39" xfId="55"/>
    <cellStyle name="一般_圖42" xfId="61"/>
    <cellStyle name="百分比" xfId="1" builtinId="5"/>
    <cellStyle name="百分比 2" xfId="3"/>
  </cellStyles>
  <dxfs count="0"/>
  <tableStyles count="0" defaultTableStyle="TableStyleMedium2" defaultPivotStyle="PivotStyleLight16"/>
  <colors>
    <mruColors>
      <color rgb="FF9966FF"/>
      <color rgb="FFCC99FF"/>
      <color rgb="FFF1E8F8"/>
      <color rgb="FF7C73E6"/>
      <color rgb="FFFFE2E2"/>
      <color rgb="FF99DD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C2:Y73"/>
  <sheetViews>
    <sheetView topLeftCell="H1" zoomScale="115" zoomScaleNormal="115" workbookViewId="0">
      <selection activeCell="G77" sqref="G77"/>
    </sheetView>
  </sheetViews>
  <sheetFormatPr defaultRowHeight="13.2"/>
  <cols>
    <col min="1" max="16384" width="8.88671875" style="1"/>
  </cols>
  <sheetData>
    <row r="2" spans="3:25" ht="16.8" customHeight="1" thickBot="1">
      <c r="C2" s="4076" t="s">
        <v>8</v>
      </c>
      <c r="D2" s="4076"/>
      <c r="E2" s="4076"/>
      <c r="F2" s="4076"/>
      <c r="G2" s="4076"/>
      <c r="I2" s="4076" t="s">
        <v>88</v>
      </c>
      <c r="J2" s="4076"/>
      <c r="K2" s="4076"/>
      <c r="L2" s="4076"/>
      <c r="M2" s="4076"/>
      <c r="O2" s="4076" t="s">
        <v>10</v>
      </c>
      <c r="P2" s="4076"/>
      <c r="Q2" s="4076"/>
      <c r="R2" s="4076"/>
      <c r="S2" s="4076"/>
      <c r="Y2" s="3893"/>
    </row>
    <row r="3" spans="3:25" ht="14.4" thickBot="1">
      <c r="C3" s="22" t="s">
        <v>0</v>
      </c>
      <c r="D3" s="63" t="s">
        <v>9</v>
      </c>
      <c r="E3" s="23" t="s">
        <v>1</v>
      </c>
      <c r="F3" s="24" t="s">
        <v>2</v>
      </c>
      <c r="G3" s="23" t="s">
        <v>3</v>
      </c>
      <c r="I3" s="14" t="s">
        <v>0</v>
      </c>
      <c r="J3" s="62" t="s">
        <v>9</v>
      </c>
      <c r="K3" s="15" t="s">
        <v>1</v>
      </c>
      <c r="L3" s="16" t="s">
        <v>2</v>
      </c>
      <c r="M3" s="15" t="s">
        <v>3</v>
      </c>
      <c r="O3" s="42" t="s">
        <v>0</v>
      </c>
      <c r="P3" s="61" t="s">
        <v>9</v>
      </c>
      <c r="Q3" s="43" t="s">
        <v>1</v>
      </c>
      <c r="R3" s="44" t="s">
        <v>2</v>
      </c>
      <c r="S3" s="43" t="s">
        <v>3</v>
      </c>
      <c r="Y3" s="3893"/>
    </row>
    <row r="4" spans="3:25" ht="13.8">
      <c r="C4" s="25">
        <v>89</v>
      </c>
      <c r="D4" s="26" t="s">
        <v>4</v>
      </c>
      <c r="E4" s="27" t="s">
        <v>5</v>
      </c>
      <c r="F4" s="28">
        <v>1148</v>
      </c>
      <c r="G4" s="29">
        <f>F4/$F$72</f>
        <v>1.9607508240960563E-2</v>
      </c>
      <c r="I4" s="10">
        <v>89</v>
      </c>
      <c r="J4" s="11" t="s">
        <v>4</v>
      </c>
      <c r="K4" s="12" t="s">
        <v>5</v>
      </c>
      <c r="L4" s="13">
        <v>119</v>
      </c>
      <c r="M4" s="17">
        <f>L4/$L$72</f>
        <v>2.4300592199305696E-2</v>
      </c>
      <c r="O4" s="45">
        <v>89</v>
      </c>
      <c r="P4" s="46" t="s">
        <v>4</v>
      </c>
      <c r="Q4" s="47" t="s">
        <v>5</v>
      </c>
      <c r="R4" s="48">
        <v>96.014688049240007</v>
      </c>
      <c r="S4" s="49">
        <f>R4/$R$72</f>
        <v>1.9676267639602167E-2</v>
      </c>
      <c r="Y4" s="3893"/>
    </row>
    <row r="5" spans="3:25" ht="13.8">
      <c r="C5" s="30">
        <v>89</v>
      </c>
      <c r="D5" s="31" t="s">
        <v>4</v>
      </c>
      <c r="E5" s="32" t="s">
        <v>6</v>
      </c>
      <c r="F5" s="33">
        <v>315</v>
      </c>
      <c r="G5" s="34">
        <f t="shared" ref="G5:G68" si="0">F5/$F$72</f>
        <v>5.3801089685562523E-3</v>
      </c>
      <c r="I5" s="2">
        <v>89</v>
      </c>
      <c r="J5" s="3" t="s">
        <v>4</v>
      </c>
      <c r="K5" s="5" t="s">
        <v>6</v>
      </c>
      <c r="L5" s="4">
        <v>53</v>
      </c>
      <c r="M5" s="18">
        <f t="shared" ref="M5:M68" si="1">L5/$L$72</f>
        <v>1.0822952828262202E-2</v>
      </c>
      <c r="O5" s="50">
        <v>89</v>
      </c>
      <c r="P5" s="51" t="s">
        <v>4</v>
      </c>
      <c r="Q5" s="52" t="s">
        <v>6</v>
      </c>
      <c r="R5" s="53">
        <v>26.345493672022666</v>
      </c>
      <c r="S5" s="49">
        <f t="shared" ref="S5:S68" si="2">R5/$R$72</f>
        <v>5.3989758767150047E-3</v>
      </c>
      <c r="Y5" s="3893"/>
    </row>
    <row r="6" spans="3:25" ht="13.8">
      <c r="C6" s="30">
        <v>89</v>
      </c>
      <c r="D6" s="31" t="s">
        <v>7</v>
      </c>
      <c r="E6" s="32" t="s">
        <v>5</v>
      </c>
      <c r="F6" s="33">
        <v>258</v>
      </c>
      <c r="G6" s="34">
        <f t="shared" si="0"/>
        <v>4.4065654409127398E-3</v>
      </c>
      <c r="I6" s="2">
        <v>89</v>
      </c>
      <c r="J6" s="3" t="s">
        <v>7</v>
      </c>
      <c r="K6" s="5" t="s">
        <v>5</v>
      </c>
      <c r="L6" s="4">
        <v>28</v>
      </c>
      <c r="M6" s="18">
        <f t="shared" si="1"/>
        <v>5.717786399836635E-3</v>
      </c>
      <c r="O6" s="50">
        <v>89</v>
      </c>
      <c r="P6" s="51" t="s">
        <v>7</v>
      </c>
      <c r="Q6" s="52" t="s">
        <v>5</v>
      </c>
      <c r="R6" s="53">
        <v>21.250404014990437</v>
      </c>
      <c r="S6" s="49">
        <f t="shared" si="2"/>
        <v>4.3548403410340287E-3</v>
      </c>
      <c r="Y6" s="3893"/>
    </row>
    <row r="7" spans="3:25" ht="13.8">
      <c r="C7" s="30">
        <v>89</v>
      </c>
      <c r="D7" s="31" t="s">
        <v>7</v>
      </c>
      <c r="E7" s="32" t="s">
        <v>6</v>
      </c>
      <c r="F7" s="33">
        <v>158</v>
      </c>
      <c r="G7" s="34">
        <f t="shared" si="0"/>
        <v>2.6985943397837709E-3</v>
      </c>
      <c r="I7" s="2">
        <v>89</v>
      </c>
      <c r="J7" s="3" t="s">
        <v>7</v>
      </c>
      <c r="K7" s="5" t="s">
        <v>6</v>
      </c>
      <c r="L7" s="4">
        <v>26</v>
      </c>
      <c r="M7" s="18">
        <f t="shared" si="1"/>
        <v>5.3093730855625892E-3</v>
      </c>
      <c r="O7" s="50">
        <v>89</v>
      </c>
      <c r="P7" s="51" t="s">
        <v>7</v>
      </c>
      <c r="Q7" s="52" t="s">
        <v>6</v>
      </c>
      <c r="R7" s="53">
        <v>12.98743897003148</v>
      </c>
      <c r="S7" s="49">
        <f t="shared" si="2"/>
        <v>2.6615128405800327E-3</v>
      </c>
      <c r="Y7" s="3893"/>
    </row>
    <row r="8" spans="3:25" ht="13.8">
      <c r="C8" s="30">
        <v>90</v>
      </c>
      <c r="D8" s="31" t="s">
        <v>4</v>
      </c>
      <c r="E8" s="32" t="s">
        <v>5</v>
      </c>
      <c r="F8" s="33">
        <v>1177</v>
      </c>
      <c r="G8" s="34">
        <f t="shared" si="0"/>
        <v>2.0102819860287963E-2</v>
      </c>
      <c r="I8" s="2">
        <v>90</v>
      </c>
      <c r="J8" s="3" t="s">
        <v>4</v>
      </c>
      <c r="K8" s="5" t="s">
        <v>5</v>
      </c>
      <c r="L8" s="4">
        <v>111</v>
      </c>
      <c r="M8" s="18">
        <f t="shared" si="1"/>
        <v>2.2666938942209516E-2</v>
      </c>
      <c r="O8" s="50">
        <v>90</v>
      </c>
      <c r="P8" s="51" t="s">
        <v>4</v>
      </c>
      <c r="Q8" s="52" t="s">
        <v>5</v>
      </c>
      <c r="R8" s="53">
        <v>98.440146196823505</v>
      </c>
      <c r="S8" s="49">
        <f t="shared" si="2"/>
        <v>2.0173316212379198E-2</v>
      </c>
      <c r="Y8" s="3893"/>
    </row>
    <row r="9" spans="3:25" ht="13.8">
      <c r="C9" s="30">
        <v>90</v>
      </c>
      <c r="D9" s="31" t="s">
        <v>4</v>
      </c>
      <c r="E9" s="32" t="s">
        <v>6</v>
      </c>
      <c r="F9" s="33">
        <v>324</v>
      </c>
      <c r="G9" s="34">
        <f t="shared" si="0"/>
        <v>5.5338263676578594E-3</v>
      </c>
      <c r="I9" s="2">
        <v>90</v>
      </c>
      <c r="J9" s="3" t="s">
        <v>4</v>
      </c>
      <c r="K9" s="5" t="s">
        <v>6</v>
      </c>
      <c r="L9" s="4">
        <v>39</v>
      </c>
      <c r="M9" s="18">
        <f t="shared" si="1"/>
        <v>7.9640596283438846E-3</v>
      </c>
      <c r="O9" s="50">
        <v>90</v>
      </c>
      <c r="P9" s="51" t="s">
        <v>4</v>
      </c>
      <c r="Q9" s="52" t="s">
        <v>6</v>
      </c>
      <c r="R9" s="53">
        <v>27.098222062648414</v>
      </c>
      <c r="S9" s="49">
        <f t="shared" si="2"/>
        <v>5.5532323303347222E-3</v>
      </c>
      <c r="Y9" s="3893"/>
    </row>
    <row r="10" spans="3:25" ht="13.8">
      <c r="C10" s="30">
        <v>90</v>
      </c>
      <c r="D10" s="31" t="s">
        <v>7</v>
      </c>
      <c r="E10" s="32" t="s">
        <v>5</v>
      </c>
      <c r="F10" s="33">
        <v>388</v>
      </c>
      <c r="G10" s="34">
        <f t="shared" si="0"/>
        <v>6.6269278723803992E-3</v>
      </c>
      <c r="I10" s="2">
        <v>90</v>
      </c>
      <c r="J10" s="3" t="s">
        <v>7</v>
      </c>
      <c r="K10" s="5" t="s">
        <v>5</v>
      </c>
      <c r="L10" s="4">
        <v>33</v>
      </c>
      <c r="M10" s="18">
        <f t="shared" si="1"/>
        <v>6.7388196855217479E-3</v>
      </c>
      <c r="O10" s="50">
        <v>90</v>
      </c>
      <c r="P10" s="51" t="s">
        <v>7</v>
      </c>
      <c r="Q10" s="52" t="s">
        <v>5</v>
      </c>
      <c r="R10" s="53">
        <v>31.929970562445856</v>
      </c>
      <c r="S10" s="49">
        <f t="shared" si="2"/>
        <v>6.5434014240519749E-3</v>
      </c>
      <c r="Y10" s="3893"/>
    </row>
    <row r="11" spans="3:25" ht="13.8">
      <c r="C11" s="30">
        <v>90</v>
      </c>
      <c r="D11" s="31" t="s">
        <v>7</v>
      </c>
      <c r="E11" s="32" t="s">
        <v>6</v>
      </c>
      <c r="F11" s="33">
        <v>244</v>
      </c>
      <c r="G11" s="34">
        <f t="shared" si="0"/>
        <v>4.1674494867546845E-3</v>
      </c>
      <c r="I11" s="2">
        <v>90</v>
      </c>
      <c r="J11" s="3" t="s">
        <v>7</v>
      </c>
      <c r="K11" s="5" t="s">
        <v>6</v>
      </c>
      <c r="L11" s="4">
        <v>27</v>
      </c>
      <c r="M11" s="18">
        <f t="shared" si="1"/>
        <v>5.5135797426996121E-3</v>
      </c>
      <c r="O11" s="50">
        <v>90</v>
      </c>
      <c r="P11" s="51" t="s">
        <v>7</v>
      </c>
      <c r="Q11" s="52" t="s">
        <v>6</v>
      </c>
      <c r="R11" s="53">
        <v>20.085213972541982</v>
      </c>
      <c r="S11" s="49">
        <f t="shared" si="2"/>
        <v>4.116058217256701E-3</v>
      </c>
      <c r="Y11" s="3893"/>
    </row>
    <row r="12" spans="3:25" ht="13.8">
      <c r="C12" s="30">
        <v>91</v>
      </c>
      <c r="D12" s="31" t="s">
        <v>4</v>
      </c>
      <c r="E12" s="32" t="s">
        <v>5</v>
      </c>
      <c r="F12" s="33">
        <v>1349</v>
      </c>
      <c r="G12" s="34">
        <f t="shared" si="0"/>
        <v>2.3040530154229789E-2</v>
      </c>
      <c r="I12" s="2">
        <v>91</v>
      </c>
      <c r="J12" s="3" t="s">
        <v>4</v>
      </c>
      <c r="K12" s="5" t="s">
        <v>5</v>
      </c>
      <c r="L12" s="4">
        <v>139</v>
      </c>
      <c r="M12" s="18">
        <f t="shared" si="1"/>
        <v>2.8384725342046151E-2</v>
      </c>
      <c r="O12" s="50">
        <v>91</v>
      </c>
      <c r="P12" s="51" t="s">
        <v>4</v>
      </c>
      <c r="Q12" s="52" t="s">
        <v>5</v>
      </c>
      <c r="R12" s="53">
        <v>112.82562210665225</v>
      </c>
      <c r="S12" s="49">
        <f t="shared" si="2"/>
        <v>2.3121328437130474E-2</v>
      </c>
      <c r="Y12" s="3893"/>
    </row>
    <row r="13" spans="3:25" ht="13.8">
      <c r="C13" s="30">
        <v>91</v>
      </c>
      <c r="D13" s="31" t="s">
        <v>4</v>
      </c>
      <c r="E13" s="32" t="s">
        <v>6</v>
      </c>
      <c r="F13" s="33">
        <v>410</v>
      </c>
      <c r="G13" s="34">
        <f t="shared" si="0"/>
        <v>7.0026815146287721E-3</v>
      </c>
      <c r="I13" s="2">
        <v>91</v>
      </c>
      <c r="J13" s="3" t="s">
        <v>4</v>
      </c>
      <c r="K13" s="5" t="s">
        <v>6</v>
      </c>
      <c r="L13" s="4">
        <v>53</v>
      </c>
      <c r="M13" s="18">
        <f t="shared" si="1"/>
        <v>1.0822952828262202E-2</v>
      </c>
      <c r="O13" s="50">
        <v>91</v>
      </c>
      <c r="P13" s="51" t="s">
        <v>4</v>
      </c>
      <c r="Q13" s="52" t="s">
        <v>6</v>
      </c>
      <c r="R13" s="53">
        <v>34.290960017552457</v>
      </c>
      <c r="S13" s="49">
        <f t="shared" si="2"/>
        <v>7.0272384427082432E-3</v>
      </c>
      <c r="Y13" s="3893"/>
    </row>
    <row r="14" spans="3:25" ht="13.8">
      <c r="C14" s="30">
        <v>91</v>
      </c>
      <c r="D14" s="31" t="s">
        <v>7</v>
      </c>
      <c r="E14" s="32" t="s">
        <v>5</v>
      </c>
      <c r="F14" s="33">
        <v>404</v>
      </c>
      <c r="G14" s="34">
        <f t="shared" si="0"/>
        <v>6.9002032485610343E-3</v>
      </c>
      <c r="I14" s="2">
        <v>91</v>
      </c>
      <c r="J14" s="3" t="s">
        <v>7</v>
      </c>
      <c r="K14" s="5" t="s">
        <v>5</v>
      </c>
      <c r="L14" s="4">
        <v>27</v>
      </c>
      <c r="M14" s="18">
        <f t="shared" si="1"/>
        <v>5.5135797426996121E-3</v>
      </c>
      <c r="O14" s="50">
        <v>91</v>
      </c>
      <c r="P14" s="51" t="s">
        <v>7</v>
      </c>
      <c r="Q14" s="52" t="s">
        <v>5</v>
      </c>
      <c r="R14" s="53">
        <v>33.247851652047174</v>
      </c>
      <c r="S14" s="49">
        <f t="shared" si="2"/>
        <v>6.813474488527981E-3</v>
      </c>
      <c r="Y14" s="3893"/>
    </row>
    <row r="15" spans="3:25" ht="13.8">
      <c r="C15" s="30">
        <v>91</v>
      </c>
      <c r="D15" s="31" t="s">
        <v>7</v>
      </c>
      <c r="E15" s="32" t="s">
        <v>6</v>
      </c>
      <c r="F15" s="33">
        <v>268</v>
      </c>
      <c r="G15" s="34">
        <f t="shared" si="0"/>
        <v>4.5773625510256363E-3</v>
      </c>
      <c r="I15" s="2">
        <v>91</v>
      </c>
      <c r="J15" s="3" t="s">
        <v>7</v>
      </c>
      <c r="K15" s="5" t="s">
        <v>6</v>
      </c>
      <c r="L15" s="4">
        <v>35</v>
      </c>
      <c r="M15" s="18">
        <f t="shared" si="1"/>
        <v>7.1472329997957929E-3</v>
      </c>
      <c r="O15" s="50">
        <v>91</v>
      </c>
      <c r="P15" s="51" t="s">
        <v>7</v>
      </c>
      <c r="Q15" s="52" t="s">
        <v>6</v>
      </c>
      <c r="R15" s="53">
        <v>22.059433169969413</v>
      </c>
      <c r="S15" s="49">
        <f t="shared" si="2"/>
        <v>4.5206344971681807E-3</v>
      </c>
      <c r="Y15" s="3893"/>
    </row>
    <row r="16" spans="3:25" ht="13.8">
      <c r="C16" s="30">
        <v>92</v>
      </c>
      <c r="D16" s="31" t="s">
        <v>4</v>
      </c>
      <c r="E16" s="32" t="s">
        <v>5</v>
      </c>
      <c r="F16" s="33">
        <v>1535</v>
      </c>
      <c r="G16" s="34">
        <f t="shared" si="0"/>
        <v>2.6217356402329674E-2</v>
      </c>
      <c r="I16" s="2">
        <v>92</v>
      </c>
      <c r="J16" s="3" t="s">
        <v>4</v>
      </c>
      <c r="K16" s="5" t="s">
        <v>5</v>
      </c>
      <c r="L16" s="4">
        <v>156</v>
      </c>
      <c r="M16" s="18">
        <f t="shared" si="1"/>
        <v>3.1856238513375539E-2</v>
      </c>
      <c r="O16" s="50">
        <v>92</v>
      </c>
      <c r="P16" s="51" t="s">
        <v>4</v>
      </c>
      <c r="Q16" s="52" t="s">
        <v>5</v>
      </c>
      <c r="R16" s="53">
        <v>128.38200884622816</v>
      </c>
      <c r="S16" s="49">
        <f t="shared" si="2"/>
        <v>2.6309295145266611E-2</v>
      </c>
      <c r="Y16" s="3893"/>
    </row>
    <row r="17" spans="3:25" ht="13.8">
      <c r="C17" s="30">
        <v>92</v>
      </c>
      <c r="D17" s="31" t="s">
        <v>4</v>
      </c>
      <c r="E17" s="32" t="s">
        <v>6</v>
      </c>
      <c r="F17" s="33">
        <v>429.0000000000008</v>
      </c>
      <c r="G17" s="34">
        <f t="shared" si="0"/>
        <v>7.3271960238432904E-3</v>
      </c>
      <c r="I17" s="2">
        <v>92</v>
      </c>
      <c r="J17" s="3" t="s">
        <v>4</v>
      </c>
      <c r="K17" s="5" t="s">
        <v>6</v>
      </c>
      <c r="L17" s="4">
        <v>54</v>
      </c>
      <c r="M17" s="18">
        <f t="shared" si="1"/>
        <v>1.1027159485399224E-2</v>
      </c>
      <c r="O17" s="50">
        <v>92</v>
      </c>
      <c r="P17" s="51" t="s">
        <v>4</v>
      </c>
      <c r="Q17" s="52" t="s">
        <v>6</v>
      </c>
      <c r="R17" s="53">
        <v>35.880053286547287</v>
      </c>
      <c r="S17" s="49">
        <f t="shared" si="2"/>
        <v>7.3528909558841175E-3</v>
      </c>
      <c r="Y17" s="3893"/>
    </row>
    <row r="18" spans="3:25" ht="13.8">
      <c r="C18" s="30">
        <v>92</v>
      </c>
      <c r="D18" s="31" t="s">
        <v>7</v>
      </c>
      <c r="E18" s="32" t="s">
        <v>5</v>
      </c>
      <c r="F18" s="33">
        <v>317</v>
      </c>
      <c r="G18" s="34">
        <f t="shared" si="0"/>
        <v>5.4142683905788313E-3</v>
      </c>
      <c r="I18" s="2">
        <v>92</v>
      </c>
      <c r="J18" s="3" t="s">
        <v>7</v>
      </c>
      <c r="K18" s="5" t="s">
        <v>5</v>
      </c>
      <c r="L18" s="4">
        <v>42</v>
      </c>
      <c r="M18" s="18">
        <f t="shared" si="1"/>
        <v>8.5766795997549525E-3</v>
      </c>
      <c r="O18" s="50">
        <v>92</v>
      </c>
      <c r="P18" s="51" t="s">
        <v>7</v>
      </c>
      <c r="Q18" s="52" t="s">
        <v>5</v>
      </c>
      <c r="R18" s="53">
        <v>26.133361452906648</v>
      </c>
      <c r="S18" s="49">
        <f t="shared" si="2"/>
        <v>5.3555036705024619E-3</v>
      </c>
      <c r="Y18" s="3893"/>
    </row>
    <row r="19" spans="3:25" ht="13.8">
      <c r="C19" s="30">
        <v>92</v>
      </c>
      <c r="D19" s="31" t="s">
        <v>7</v>
      </c>
      <c r="E19" s="32" t="s">
        <v>6</v>
      </c>
      <c r="F19" s="33">
        <v>250</v>
      </c>
      <c r="G19" s="34">
        <f t="shared" si="0"/>
        <v>4.2699277528224222E-3</v>
      </c>
      <c r="I19" s="2">
        <v>92</v>
      </c>
      <c r="J19" s="3" t="s">
        <v>7</v>
      </c>
      <c r="K19" s="5" t="s">
        <v>6</v>
      </c>
      <c r="L19" s="4">
        <v>30</v>
      </c>
      <c r="M19" s="18">
        <f t="shared" si="1"/>
        <v>6.12619971411068E-3</v>
      </c>
      <c r="O19" s="50">
        <v>92</v>
      </c>
      <c r="P19" s="51" t="s">
        <v>7</v>
      </c>
      <c r="Q19" s="52" t="s">
        <v>6</v>
      </c>
      <c r="R19" s="53">
        <v>20.532160115659579</v>
      </c>
      <c r="S19" s="49">
        <f t="shared" si="2"/>
        <v>4.2076507861765703E-3</v>
      </c>
      <c r="Y19" s="3893"/>
    </row>
    <row r="20" spans="3:25" ht="13.8">
      <c r="C20" s="30">
        <v>93</v>
      </c>
      <c r="D20" s="31" t="s">
        <v>4</v>
      </c>
      <c r="E20" s="32" t="s">
        <v>5</v>
      </c>
      <c r="F20" s="33">
        <v>1653</v>
      </c>
      <c r="G20" s="34">
        <f t="shared" si="0"/>
        <v>2.8232762301661857E-2</v>
      </c>
      <c r="I20" s="2">
        <v>93</v>
      </c>
      <c r="J20" s="3" t="s">
        <v>4</v>
      </c>
      <c r="K20" s="5" t="s">
        <v>5</v>
      </c>
      <c r="L20" s="4">
        <v>147</v>
      </c>
      <c r="M20" s="18">
        <f t="shared" si="1"/>
        <v>3.0018378599142331E-2</v>
      </c>
      <c r="O20" s="50">
        <v>93</v>
      </c>
      <c r="P20" s="51" t="s">
        <v>4</v>
      </c>
      <c r="Q20" s="52" t="s">
        <v>5</v>
      </c>
      <c r="R20" s="53">
        <v>136.55687040306469</v>
      </c>
      <c r="S20" s="49">
        <f t="shared" si="2"/>
        <v>2.7984567618437799E-2</v>
      </c>
      <c r="Y20" s="3893"/>
    </row>
    <row r="21" spans="3:25" ht="13.8">
      <c r="C21" s="30">
        <v>93</v>
      </c>
      <c r="D21" s="31" t="s">
        <v>4</v>
      </c>
      <c r="E21" s="32" t="s">
        <v>6</v>
      </c>
      <c r="F21" s="33">
        <v>512</v>
      </c>
      <c r="G21" s="34">
        <f t="shared" si="0"/>
        <v>8.7448120377803199E-3</v>
      </c>
      <c r="I21" s="2">
        <v>93</v>
      </c>
      <c r="J21" s="3" t="s">
        <v>4</v>
      </c>
      <c r="K21" s="5" t="s">
        <v>6</v>
      </c>
      <c r="L21" s="4">
        <v>74</v>
      </c>
      <c r="M21" s="18">
        <f t="shared" si="1"/>
        <v>1.5111292628139678E-2</v>
      </c>
      <c r="O21" s="50">
        <v>93</v>
      </c>
      <c r="P21" s="51" t="s">
        <v>4</v>
      </c>
      <c r="Q21" s="52" t="s">
        <v>6</v>
      </c>
      <c r="R21" s="53">
        <v>41.628057632234345</v>
      </c>
      <c r="S21" s="49">
        <f t="shared" si="2"/>
        <v>8.5308281465078396E-3</v>
      </c>
      <c r="Y21" s="3893"/>
    </row>
    <row r="22" spans="3:25" ht="13.8">
      <c r="C22" s="30">
        <v>93</v>
      </c>
      <c r="D22" s="31" t="s">
        <v>7</v>
      </c>
      <c r="E22" s="32" t="s">
        <v>5</v>
      </c>
      <c r="F22" s="33">
        <v>332</v>
      </c>
      <c r="G22" s="34">
        <f t="shared" si="0"/>
        <v>5.670464055748177E-3</v>
      </c>
      <c r="I22" s="2">
        <v>93</v>
      </c>
      <c r="J22" s="3" t="s">
        <v>7</v>
      </c>
      <c r="K22" s="5" t="s">
        <v>5</v>
      </c>
      <c r="L22" s="4">
        <v>28</v>
      </c>
      <c r="M22" s="18">
        <f t="shared" si="1"/>
        <v>5.717786399836635E-3</v>
      </c>
      <c r="O22" s="50">
        <v>93</v>
      </c>
      <c r="P22" s="51" t="s">
        <v>7</v>
      </c>
      <c r="Q22" s="52" t="s">
        <v>5</v>
      </c>
      <c r="R22" s="53">
        <v>27.260029096781288</v>
      </c>
      <c r="S22" s="49">
        <f t="shared" si="2"/>
        <v>5.5863914081201527E-3</v>
      </c>
      <c r="Y22" s="3893"/>
    </row>
    <row r="23" spans="3:25" ht="13.8">
      <c r="C23" s="30">
        <v>93</v>
      </c>
      <c r="D23" s="31" t="s">
        <v>7</v>
      </c>
      <c r="E23" s="32" t="s">
        <v>6</v>
      </c>
      <c r="F23" s="33">
        <v>256</v>
      </c>
      <c r="G23" s="34">
        <f t="shared" si="0"/>
        <v>4.37240601889016E-3</v>
      </c>
      <c r="I23" s="2">
        <v>93</v>
      </c>
      <c r="J23" s="3" t="s">
        <v>7</v>
      </c>
      <c r="K23" s="5" t="s">
        <v>6</v>
      </c>
      <c r="L23" s="4">
        <v>36</v>
      </c>
      <c r="M23" s="18">
        <f t="shared" si="1"/>
        <v>7.3514396569328158E-3</v>
      </c>
      <c r="O23" s="50">
        <v>93</v>
      </c>
      <c r="P23" s="51" t="s">
        <v>7</v>
      </c>
      <c r="Q23" s="52" t="s">
        <v>6</v>
      </c>
      <c r="R23" s="53">
        <v>21.13384512247071</v>
      </c>
      <c r="S23" s="49">
        <f t="shared" si="2"/>
        <v>4.3309539543614235E-3</v>
      </c>
      <c r="Y23" s="3893"/>
    </row>
    <row r="24" spans="3:25" ht="13.8">
      <c r="C24" s="30">
        <v>94</v>
      </c>
      <c r="D24" s="31" t="s">
        <v>4</v>
      </c>
      <c r="E24" s="32" t="s">
        <v>5</v>
      </c>
      <c r="F24" s="33">
        <v>1974</v>
      </c>
      <c r="G24" s="34">
        <f t="shared" si="0"/>
        <v>3.3715349536285848E-2</v>
      </c>
      <c r="I24" s="2">
        <v>94</v>
      </c>
      <c r="J24" s="3" t="s">
        <v>4</v>
      </c>
      <c r="K24" s="5" t="s">
        <v>5</v>
      </c>
      <c r="L24" s="4">
        <v>199</v>
      </c>
      <c r="M24" s="18">
        <f t="shared" si="1"/>
        <v>4.0637124770267513E-2</v>
      </c>
      <c r="O24" s="50">
        <v>94</v>
      </c>
      <c r="P24" s="51" t="s">
        <v>4</v>
      </c>
      <c r="Q24" s="52" t="s">
        <v>5</v>
      </c>
      <c r="R24" s="53">
        <v>165.09842701102076</v>
      </c>
      <c r="S24" s="49">
        <f t="shared" si="2"/>
        <v>3.3833582160681518E-2</v>
      </c>
      <c r="Y24" s="3893"/>
    </row>
    <row r="25" spans="3:25" ht="13.8">
      <c r="C25" s="30">
        <v>94</v>
      </c>
      <c r="D25" s="31" t="s">
        <v>4</v>
      </c>
      <c r="E25" s="32" t="s">
        <v>6</v>
      </c>
      <c r="F25" s="33">
        <v>640</v>
      </c>
      <c r="G25" s="34">
        <f t="shared" si="0"/>
        <v>1.0931015047225401E-2</v>
      </c>
      <c r="I25" s="2">
        <v>94</v>
      </c>
      <c r="J25" s="3" t="s">
        <v>4</v>
      </c>
      <c r="K25" s="5" t="s">
        <v>6</v>
      </c>
      <c r="L25" s="4">
        <v>67</v>
      </c>
      <c r="M25" s="18">
        <f t="shared" si="1"/>
        <v>1.3681846028180518E-2</v>
      </c>
      <c r="O25" s="50">
        <v>94</v>
      </c>
      <c r="P25" s="51" t="s">
        <v>4</v>
      </c>
      <c r="Q25" s="52" t="s">
        <v>6</v>
      </c>
      <c r="R25" s="53">
        <v>53.527352221987442</v>
      </c>
      <c r="S25" s="49">
        <f t="shared" si="2"/>
        <v>1.0969347812898666E-2</v>
      </c>
      <c r="Y25" s="3893"/>
    </row>
    <row r="26" spans="3:25" ht="13.8">
      <c r="C26" s="30">
        <v>94</v>
      </c>
      <c r="D26" s="31" t="s">
        <v>7</v>
      </c>
      <c r="E26" s="32" t="s">
        <v>5</v>
      </c>
      <c r="F26" s="33">
        <v>265</v>
      </c>
      <c r="G26" s="34">
        <f t="shared" si="0"/>
        <v>4.5261234179917679E-3</v>
      </c>
      <c r="I26" s="2">
        <v>94</v>
      </c>
      <c r="J26" s="3" t="s">
        <v>7</v>
      </c>
      <c r="K26" s="5" t="s">
        <v>5</v>
      </c>
      <c r="L26" s="4">
        <v>32</v>
      </c>
      <c r="M26" s="18">
        <f t="shared" si="1"/>
        <v>6.534613028384725E-3</v>
      </c>
      <c r="O26" s="50">
        <v>94</v>
      </c>
      <c r="P26" s="51" t="s">
        <v>7</v>
      </c>
      <c r="Q26" s="52" t="s">
        <v>5</v>
      </c>
      <c r="R26" s="53">
        <v>21.900174806753085</v>
      </c>
      <c r="S26" s="49">
        <f t="shared" si="2"/>
        <v>4.4879977179195472E-3</v>
      </c>
      <c r="Y26" s="3893"/>
    </row>
    <row r="27" spans="3:25" ht="13.8">
      <c r="C27" s="30">
        <v>94</v>
      </c>
      <c r="D27" s="31" t="s">
        <v>7</v>
      </c>
      <c r="E27" s="32" t="s">
        <v>6</v>
      </c>
      <c r="F27" s="33">
        <v>214</v>
      </c>
      <c r="G27" s="34">
        <f t="shared" si="0"/>
        <v>3.6550581564159935E-3</v>
      </c>
      <c r="I27" s="2">
        <v>94</v>
      </c>
      <c r="J27" s="3" t="s">
        <v>7</v>
      </c>
      <c r="K27" s="5" t="s">
        <v>6</v>
      </c>
      <c r="L27" s="4">
        <v>21</v>
      </c>
      <c r="M27" s="18">
        <f t="shared" si="1"/>
        <v>4.2883397998774763E-3</v>
      </c>
      <c r="O27" s="50">
        <v>94</v>
      </c>
      <c r="P27" s="51" t="s">
        <v>7</v>
      </c>
      <c r="Q27" s="52" t="s">
        <v>6</v>
      </c>
      <c r="R27" s="53">
        <v>17.522726130339809</v>
      </c>
      <c r="S27" s="49">
        <f t="shared" si="2"/>
        <v>3.5909281811049485E-3</v>
      </c>
      <c r="Y27" s="3893"/>
    </row>
    <row r="28" spans="3:25" ht="13.8">
      <c r="C28" s="30">
        <v>95</v>
      </c>
      <c r="D28" s="31" t="s">
        <v>4</v>
      </c>
      <c r="E28" s="32" t="s">
        <v>5</v>
      </c>
      <c r="F28" s="33">
        <v>2156</v>
      </c>
      <c r="G28" s="34">
        <f t="shared" si="0"/>
        <v>3.6823856940340571E-2</v>
      </c>
      <c r="I28" s="2">
        <v>95</v>
      </c>
      <c r="J28" s="3" t="s">
        <v>4</v>
      </c>
      <c r="K28" s="5" t="s">
        <v>5</v>
      </c>
      <c r="L28" s="4">
        <v>192</v>
      </c>
      <c r="M28" s="18">
        <f t="shared" si="1"/>
        <v>3.9207678170308354E-2</v>
      </c>
      <c r="O28" s="50">
        <v>95</v>
      </c>
      <c r="P28" s="51" t="s">
        <v>4</v>
      </c>
      <c r="Q28" s="52" t="s">
        <v>5</v>
      </c>
      <c r="R28" s="53">
        <v>180.31166833414159</v>
      </c>
      <c r="S28" s="49">
        <f t="shared" si="2"/>
        <v>3.695122815861538E-2</v>
      </c>
      <c r="Y28" s="3893"/>
    </row>
    <row r="29" spans="3:25" ht="13.8">
      <c r="C29" s="30">
        <v>95</v>
      </c>
      <c r="D29" s="31" t="s">
        <v>4</v>
      </c>
      <c r="E29" s="32" t="s">
        <v>6</v>
      </c>
      <c r="F29" s="33">
        <v>694</v>
      </c>
      <c r="G29" s="34">
        <f t="shared" si="0"/>
        <v>1.1853319441835044E-2</v>
      </c>
      <c r="I29" s="2">
        <v>95</v>
      </c>
      <c r="J29" s="3" t="s">
        <v>4</v>
      </c>
      <c r="K29" s="5" t="s">
        <v>6</v>
      </c>
      <c r="L29" s="4">
        <v>84</v>
      </c>
      <c r="M29" s="18">
        <f t="shared" si="1"/>
        <v>1.7153359199509905E-2</v>
      </c>
      <c r="O29" s="50">
        <v>95</v>
      </c>
      <c r="P29" s="51" t="s">
        <v>4</v>
      </c>
      <c r="Q29" s="52" t="s">
        <v>6</v>
      </c>
      <c r="R29" s="53">
        <v>58.036392433168615</v>
      </c>
      <c r="S29" s="49">
        <f t="shared" si="2"/>
        <v>1.1893384372257475E-2</v>
      </c>
      <c r="Y29" s="3893"/>
    </row>
    <row r="30" spans="3:25" ht="13.8">
      <c r="C30" s="30">
        <v>95</v>
      </c>
      <c r="D30" s="31" t="s">
        <v>7</v>
      </c>
      <c r="E30" s="32" t="s">
        <v>5</v>
      </c>
      <c r="F30" s="33">
        <v>272</v>
      </c>
      <c r="G30" s="34">
        <f t="shared" si="0"/>
        <v>4.6456813950707951E-3</v>
      </c>
      <c r="I30" s="2">
        <v>95</v>
      </c>
      <c r="J30" s="3" t="s">
        <v>7</v>
      </c>
      <c r="K30" s="5" t="s">
        <v>5</v>
      </c>
      <c r="L30" s="4">
        <v>22</v>
      </c>
      <c r="M30" s="18">
        <f t="shared" si="1"/>
        <v>4.4925464570144983E-3</v>
      </c>
      <c r="O30" s="50">
        <v>95</v>
      </c>
      <c r="P30" s="51" t="s">
        <v>7</v>
      </c>
      <c r="Q30" s="52" t="s">
        <v>5</v>
      </c>
      <c r="R30" s="53">
        <v>22.310753774176636</v>
      </c>
      <c r="S30" s="49">
        <f t="shared" si="2"/>
        <v>4.572137570002118E-3</v>
      </c>
      <c r="Y30" s="3893"/>
    </row>
    <row r="31" spans="3:25" ht="13.8">
      <c r="C31" s="30">
        <v>95</v>
      </c>
      <c r="D31" s="31" t="s">
        <v>7</v>
      </c>
      <c r="E31" s="32" t="s">
        <v>6</v>
      </c>
      <c r="F31" s="33">
        <v>185</v>
      </c>
      <c r="G31" s="34">
        <f t="shared" si="0"/>
        <v>3.1597465370885925E-3</v>
      </c>
      <c r="I31" s="2">
        <v>95</v>
      </c>
      <c r="J31" s="3" t="s">
        <v>7</v>
      </c>
      <c r="K31" s="5" t="s">
        <v>6</v>
      </c>
      <c r="L31" s="4">
        <v>40</v>
      </c>
      <c r="M31" s="18">
        <f t="shared" si="1"/>
        <v>8.1682662854809067E-3</v>
      </c>
      <c r="O31" s="50">
        <v>95</v>
      </c>
      <c r="P31" s="51" t="s">
        <v>7</v>
      </c>
      <c r="Q31" s="52" t="s">
        <v>6</v>
      </c>
      <c r="R31" s="53">
        <v>15.301492005043412</v>
      </c>
      <c r="S31" s="49">
        <f t="shared" si="2"/>
        <v>3.1357311896078183E-3</v>
      </c>
      <c r="Y31" s="3893"/>
    </row>
    <row r="32" spans="3:25" ht="13.8">
      <c r="C32" s="30">
        <v>96</v>
      </c>
      <c r="D32" s="31" t="s">
        <v>4</v>
      </c>
      <c r="E32" s="32" t="s">
        <v>5</v>
      </c>
      <c r="F32" s="33">
        <v>2294</v>
      </c>
      <c r="G32" s="34">
        <f t="shared" si="0"/>
        <v>3.9180857059898544E-2</v>
      </c>
      <c r="I32" s="2">
        <v>96</v>
      </c>
      <c r="J32" s="3" t="s">
        <v>4</v>
      </c>
      <c r="K32" s="5" t="s">
        <v>5</v>
      </c>
      <c r="L32" s="4">
        <v>195</v>
      </c>
      <c r="M32" s="18">
        <f t="shared" si="1"/>
        <v>3.9820298141719418E-2</v>
      </c>
      <c r="O32" s="50">
        <v>96</v>
      </c>
      <c r="P32" s="51" t="s">
        <v>4</v>
      </c>
      <c r="Q32" s="52" t="s">
        <v>5</v>
      </c>
      <c r="R32" s="53">
        <v>191.25557573470024</v>
      </c>
      <c r="S32" s="49">
        <f t="shared" si="2"/>
        <v>3.9193960551038326E-2</v>
      </c>
      <c r="Y32" s="3893"/>
    </row>
    <row r="33" spans="3:25" ht="13.8">
      <c r="C33" s="30">
        <v>96</v>
      </c>
      <c r="D33" s="31" t="s">
        <v>4</v>
      </c>
      <c r="E33" s="32" t="s">
        <v>6</v>
      </c>
      <c r="F33" s="33">
        <v>846</v>
      </c>
      <c r="G33" s="34">
        <f t="shared" si="0"/>
        <v>1.4449435515551078E-2</v>
      </c>
      <c r="I33" s="2">
        <v>96</v>
      </c>
      <c r="J33" s="3" t="s">
        <v>4</v>
      </c>
      <c r="K33" s="5" t="s">
        <v>6</v>
      </c>
      <c r="L33" s="4">
        <v>92</v>
      </c>
      <c r="M33" s="18">
        <f t="shared" si="1"/>
        <v>1.8787012456606085E-2</v>
      </c>
      <c r="O33" s="50">
        <v>96</v>
      </c>
      <c r="P33" s="51" t="s">
        <v>4</v>
      </c>
      <c r="Q33" s="52" t="s">
        <v>6</v>
      </c>
      <c r="R33" s="53">
        <v>70.219489562288004</v>
      </c>
      <c r="S33" s="49">
        <f t="shared" si="2"/>
        <v>1.4390063626882407E-2</v>
      </c>
      <c r="Y33" s="3893"/>
    </row>
    <row r="34" spans="3:25" ht="13.8">
      <c r="C34" s="30">
        <v>96</v>
      </c>
      <c r="D34" s="31" t="s">
        <v>7</v>
      </c>
      <c r="E34" s="32" t="s">
        <v>5</v>
      </c>
      <c r="F34" s="33">
        <v>189</v>
      </c>
      <c r="G34" s="34">
        <f t="shared" si="0"/>
        <v>3.2280653811337513E-3</v>
      </c>
      <c r="I34" s="2">
        <v>96</v>
      </c>
      <c r="J34" s="3" t="s">
        <v>7</v>
      </c>
      <c r="K34" s="5" t="s">
        <v>5</v>
      </c>
      <c r="L34" s="4">
        <v>41</v>
      </c>
      <c r="M34" s="18">
        <f t="shared" si="1"/>
        <v>8.3724729426179288E-3</v>
      </c>
      <c r="O34" s="50">
        <v>96</v>
      </c>
      <c r="P34" s="51" t="s">
        <v>7</v>
      </c>
      <c r="Q34" s="52" t="s">
        <v>5</v>
      </c>
      <c r="R34" s="53">
        <v>15.56291185420954</v>
      </c>
      <c r="S34" s="49">
        <f t="shared" si="2"/>
        <v>3.1893038983569137E-3</v>
      </c>
      <c r="Y34" s="3893"/>
    </row>
    <row r="35" spans="3:25" ht="13.8">
      <c r="C35" s="30">
        <v>96</v>
      </c>
      <c r="D35" s="31" t="s">
        <v>7</v>
      </c>
      <c r="E35" s="32" t="s">
        <v>6</v>
      </c>
      <c r="F35" s="33">
        <v>166</v>
      </c>
      <c r="G35" s="34">
        <f t="shared" si="0"/>
        <v>2.8352320278740885E-3</v>
      </c>
      <c r="I35" s="2">
        <v>96</v>
      </c>
      <c r="J35" s="3" t="s">
        <v>7</v>
      </c>
      <c r="K35" s="5" t="s">
        <v>6</v>
      </c>
      <c r="L35" s="4">
        <v>34</v>
      </c>
      <c r="M35" s="18">
        <f t="shared" si="1"/>
        <v>6.9430263426587709E-3</v>
      </c>
      <c r="O35" s="50">
        <v>96</v>
      </c>
      <c r="P35" s="51" t="s">
        <v>7</v>
      </c>
      <c r="Q35" s="52" t="s">
        <v>6</v>
      </c>
      <c r="R35" s="53">
        <v>13.65447819308431</v>
      </c>
      <c r="S35" s="49">
        <f t="shared" si="2"/>
        <v>2.7982090330643415E-3</v>
      </c>
      <c r="Y35" s="3893"/>
    </row>
    <row r="36" spans="3:25" ht="13.8">
      <c r="C36" s="30">
        <v>97</v>
      </c>
      <c r="D36" s="31" t="s">
        <v>4</v>
      </c>
      <c r="E36" s="32" t="s">
        <v>5</v>
      </c>
      <c r="F36" s="33">
        <v>2632</v>
      </c>
      <c r="G36" s="34">
        <f t="shared" si="0"/>
        <v>4.4953799381714461E-2</v>
      </c>
      <c r="I36" s="2">
        <v>97</v>
      </c>
      <c r="J36" s="3" t="s">
        <v>4</v>
      </c>
      <c r="K36" s="5" t="s">
        <v>5</v>
      </c>
      <c r="L36" s="4">
        <v>227</v>
      </c>
      <c r="M36" s="18">
        <f t="shared" si="1"/>
        <v>4.6354911170104145E-2</v>
      </c>
      <c r="O36" s="50">
        <v>97</v>
      </c>
      <c r="P36" s="51" t="s">
        <v>4</v>
      </c>
      <c r="Q36" s="52" t="s">
        <v>5</v>
      </c>
      <c r="R36" s="53">
        <v>220.13123601432761</v>
      </c>
      <c r="S36" s="49">
        <f t="shared" si="2"/>
        <v>4.511144288083354E-2</v>
      </c>
      <c r="Y36" s="3893"/>
    </row>
    <row r="37" spans="3:25" ht="13.8">
      <c r="C37" s="30">
        <v>97</v>
      </c>
      <c r="D37" s="31" t="s">
        <v>4</v>
      </c>
      <c r="E37" s="32" t="s">
        <v>6</v>
      </c>
      <c r="F37" s="33">
        <v>957</v>
      </c>
      <c r="G37" s="34">
        <f t="shared" si="0"/>
        <v>1.6345283437804232E-2</v>
      </c>
      <c r="I37" s="2">
        <v>97</v>
      </c>
      <c r="J37" s="3" t="s">
        <v>4</v>
      </c>
      <c r="K37" s="5" t="s">
        <v>6</v>
      </c>
      <c r="L37" s="4">
        <v>117</v>
      </c>
      <c r="M37" s="18">
        <f t="shared" si="1"/>
        <v>2.3892178885031652E-2</v>
      </c>
      <c r="O37" s="50">
        <v>97</v>
      </c>
      <c r="P37" s="51" t="s">
        <v>4</v>
      </c>
      <c r="Q37" s="52" t="s">
        <v>6</v>
      </c>
      <c r="R37" s="53">
        <v>80.040118869293977</v>
      </c>
      <c r="S37" s="49">
        <f t="shared" si="2"/>
        <v>1.640260290144499E-2</v>
      </c>
      <c r="Y37" s="3893"/>
    </row>
    <row r="38" spans="3:25" ht="13.8">
      <c r="C38" s="30">
        <v>97</v>
      </c>
      <c r="D38" s="31" t="s">
        <v>7</v>
      </c>
      <c r="E38" s="32" t="s">
        <v>5</v>
      </c>
      <c r="F38" s="33">
        <v>224</v>
      </c>
      <c r="G38" s="34">
        <f t="shared" si="0"/>
        <v>3.8258552665288905E-3</v>
      </c>
      <c r="I38" s="2">
        <v>97</v>
      </c>
      <c r="J38" s="3" t="s">
        <v>7</v>
      </c>
      <c r="K38" s="5" t="s">
        <v>5</v>
      </c>
      <c r="L38" s="4">
        <v>36</v>
      </c>
      <c r="M38" s="18">
        <f t="shared" si="1"/>
        <v>7.3514396569328158E-3</v>
      </c>
      <c r="O38" s="50">
        <v>97</v>
      </c>
      <c r="P38" s="51" t="s">
        <v>7</v>
      </c>
      <c r="Q38" s="52" t="s">
        <v>5</v>
      </c>
      <c r="R38" s="53">
        <v>18.440715977677208</v>
      </c>
      <c r="S38" s="49">
        <f t="shared" si="2"/>
        <v>3.7790516265238934E-3</v>
      </c>
      <c r="Y38" s="3893"/>
    </row>
    <row r="39" spans="3:25" ht="13.8">
      <c r="C39" s="30">
        <v>97</v>
      </c>
      <c r="D39" s="31" t="s">
        <v>7</v>
      </c>
      <c r="E39" s="32" t="s">
        <v>6</v>
      </c>
      <c r="F39" s="33">
        <v>175</v>
      </c>
      <c r="G39" s="34">
        <f t="shared" si="0"/>
        <v>2.9889494269756955E-3</v>
      </c>
      <c r="I39" s="2">
        <v>97</v>
      </c>
      <c r="J39" s="3" t="s">
        <v>7</v>
      </c>
      <c r="K39" s="5" t="s">
        <v>6</v>
      </c>
      <c r="L39" s="4">
        <v>33</v>
      </c>
      <c r="M39" s="18">
        <f t="shared" si="1"/>
        <v>6.7388196855217479E-3</v>
      </c>
      <c r="O39" s="50">
        <v>97</v>
      </c>
      <c r="P39" s="51" t="s">
        <v>7</v>
      </c>
      <c r="Q39" s="52" t="s">
        <v>6</v>
      </c>
      <c r="R39" s="53">
        <v>14.397984385355294</v>
      </c>
      <c r="S39" s="49">
        <f t="shared" si="2"/>
        <v>2.9505755837250366E-3</v>
      </c>
      <c r="Y39" s="3893"/>
    </row>
    <row r="40" spans="3:25" ht="13.8">
      <c r="C40" s="30">
        <v>98</v>
      </c>
      <c r="D40" s="31" t="s">
        <v>4</v>
      </c>
      <c r="E40" s="32" t="s">
        <v>5</v>
      </c>
      <c r="F40" s="33">
        <v>2749</v>
      </c>
      <c r="G40" s="34">
        <f t="shared" si="0"/>
        <v>4.6952125570035357E-2</v>
      </c>
      <c r="I40" s="2">
        <v>98</v>
      </c>
      <c r="J40" s="3" t="s">
        <v>4</v>
      </c>
      <c r="K40" s="5" t="s">
        <v>5</v>
      </c>
      <c r="L40" s="4">
        <v>218</v>
      </c>
      <c r="M40" s="18">
        <f t="shared" si="1"/>
        <v>4.4517051255870944E-2</v>
      </c>
      <c r="O40" s="50">
        <v>98</v>
      </c>
      <c r="P40" s="51" t="s">
        <v>4</v>
      </c>
      <c r="Q40" s="52" t="s">
        <v>5</v>
      </c>
      <c r="R40" s="53">
        <v>229.91670509358988</v>
      </c>
      <c r="S40" s="49">
        <f t="shared" si="2"/>
        <v>4.7116776778120935E-2</v>
      </c>
      <c r="Y40" s="3893"/>
    </row>
    <row r="41" spans="3:25" ht="13.8">
      <c r="C41" s="30">
        <v>98</v>
      </c>
      <c r="D41" s="31" t="s">
        <v>4</v>
      </c>
      <c r="E41" s="32" t="s">
        <v>6</v>
      </c>
      <c r="F41" s="33">
        <v>956</v>
      </c>
      <c r="G41" s="34">
        <f t="shared" si="0"/>
        <v>1.6328203726792941E-2</v>
      </c>
      <c r="I41" s="2">
        <v>98</v>
      </c>
      <c r="J41" s="3" t="s">
        <v>4</v>
      </c>
      <c r="K41" s="5" t="s">
        <v>6</v>
      </c>
      <c r="L41" s="4">
        <v>81</v>
      </c>
      <c r="M41" s="18">
        <f t="shared" si="1"/>
        <v>1.6540739228098837E-2</v>
      </c>
      <c r="O41" s="50">
        <v>98</v>
      </c>
      <c r="P41" s="51" t="s">
        <v>4</v>
      </c>
      <c r="Q41" s="52" t="s">
        <v>6</v>
      </c>
      <c r="R41" s="53">
        <v>79.956482382425307</v>
      </c>
      <c r="S41" s="49">
        <f t="shared" si="2"/>
        <v>1.6385463295687797E-2</v>
      </c>
    </row>
    <row r="42" spans="3:25" ht="13.8">
      <c r="C42" s="30">
        <v>98</v>
      </c>
      <c r="D42" s="31" t="s">
        <v>7</v>
      </c>
      <c r="E42" s="32" t="s">
        <v>5</v>
      </c>
      <c r="F42" s="33">
        <v>183</v>
      </c>
      <c r="G42" s="34">
        <f t="shared" si="0"/>
        <v>3.1255871150660131E-3</v>
      </c>
      <c r="I42" s="2">
        <v>98</v>
      </c>
      <c r="J42" s="3" t="s">
        <v>7</v>
      </c>
      <c r="K42" s="5" t="s">
        <v>5</v>
      </c>
      <c r="L42" s="4">
        <v>32</v>
      </c>
      <c r="M42" s="18">
        <f t="shared" si="1"/>
        <v>6.534613028384725E-3</v>
      </c>
      <c r="O42" s="50">
        <v>98</v>
      </c>
      <c r="P42" s="51" t="s">
        <v>7</v>
      </c>
      <c r="Q42" s="52" t="s">
        <v>5</v>
      </c>
      <c r="R42" s="53">
        <v>15.057614680121084</v>
      </c>
      <c r="S42" s="49">
        <f t="shared" si="2"/>
        <v>3.0857534662626042E-3</v>
      </c>
    </row>
    <row r="43" spans="3:25" ht="13.8">
      <c r="C43" s="30">
        <v>98</v>
      </c>
      <c r="D43" s="31" t="s">
        <v>7</v>
      </c>
      <c r="E43" s="32" t="s">
        <v>6</v>
      </c>
      <c r="F43" s="33">
        <v>141</v>
      </c>
      <c r="G43" s="34">
        <f t="shared" si="0"/>
        <v>2.4082392525918463E-3</v>
      </c>
      <c r="I43" s="2">
        <v>98</v>
      </c>
      <c r="J43" s="3" t="s">
        <v>7</v>
      </c>
      <c r="K43" s="5" t="s">
        <v>6</v>
      </c>
      <c r="L43" s="4">
        <v>25</v>
      </c>
      <c r="M43" s="18">
        <f t="shared" si="1"/>
        <v>5.1051664284255662E-3</v>
      </c>
      <c r="O43" s="50">
        <v>98</v>
      </c>
      <c r="P43" s="51" t="s">
        <v>7</v>
      </c>
      <c r="Q43" s="52" t="s">
        <v>6</v>
      </c>
      <c r="R43" s="53">
        <v>11.608397644718199</v>
      </c>
      <c r="S43" s="49">
        <f t="shared" si="2"/>
        <v>2.3789062232568558E-3</v>
      </c>
    </row>
    <row r="44" spans="3:25" ht="13.8">
      <c r="C44" s="30">
        <v>99</v>
      </c>
      <c r="D44" s="31" t="s">
        <v>4</v>
      </c>
      <c r="E44" s="32" t="s">
        <v>5</v>
      </c>
      <c r="F44" s="33">
        <v>2802</v>
      </c>
      <c r="G44" s="34">
        <f t="shared" si="0"/>
        <v>4.7857350253633711E-2</v>
      </c>
      <c r="I44" s="2">
        <v>99</v>
      </c>
      <c r="J44" s="3" t="s">
        <v>4</v>
      </c>
      <c r="K44" s="5" t="s">
        <v>5</v>
      </c>
      <c r="L44" s="4">
        <v>164</v>
      </c>
      <c r="M44" s="18">
        <f t="shared" si="1"/>
        <v>3.3489891770471715E-2</v>
      </c>
      <c r="O44" s="50">
        <v>99</v>
      </c>
      <c r="P44" s="51" t="s">
        <v>4</v>
      </c>
      <c r="Q44" s="52" t="s">
        <v>5</v>
      </c>
      <c r="R44" s="53">
        <v>234.34943894954611</v>
      </c>
      <c r="S44" s="49">
        <f t="shared" si="2"/>
        <v>4.802517589389154E-2</v>
      </c>
    </row>
    <row r="45" spans="3:25" ht="13.8">
      <c r="C45" s="30">
        <v>99</v>
      </c>
      <c r="D45" s="31" t="s">
        <v>4</v>
      </c>
      <c r="E45" s="32" t="s">
        <v>6</v>
      </c>
      <c r="F45" s="33">
        <v>1044</v>
      </c>
      <c r="G45" s="34">
        <f t="shared" si="0"/>
        <v>1.7831218295786436E-2</v>
      </c>
      <c r="I45" s="2">
        <v>99</v>
      </c>
      <c r="J45" s="3" t="s">
        <v>4</v>
      </c>
      <c r="K45" s="5" t="s">
        <v>6</v>
      </c>
      <c r="L45" s="4">
        <v>115</v>
      </c>
      <c r="M45" s="18">
        <f t="shared" si="1"/>
        <v>2.3483765570757608E-2</v>
      </c>
      <c r="O45" s="50">
        <v>99</v>
      </c>
      <c r="P45" s="51" t="s">
        <v>4</v>
      </c>
      <c r="Q45" s="52" t="s">
        <v>6</v>
      </c>
      <c r="R45" s="53">
        <v>87.316493313090149</v>
      </c>
      <c r="S45" s="49">
        <f t="shared" si="2"/>
        <v>1.7893748619990373E-2</v>
      </c>
    </row>
    <row r="46" spans="3:25" ht="13.8">
      <c r="C46" s="30">
        <v>99</v>
      </c>
      <c r="D46" s="31" t="s">
        <v>7</v>
      </c>
      <c r="E46" s="32" t="s">
        <v>5</v>
      </c>
      <c r="F46" s="33">
        <v>188.5</v>
      </c>
      <c r="G46" s="34">
        <f t="shared" si="0"/>
        <v>3.2195255256281066E-3</v>
      </c>
      <c r="I46" s="2">
        <v>99</v>
      </c>
      <c r="J46" s="3" t="s">
        <v>7</v>
      </c>
      <c r="K46" s="5" t="s">
        <v>5</v>
      </c>
      <c r="L46" s="4">
        <v>19</v>
      </c>
      <c r="M46" s="18">
        <f t="shared" si="1"/>
        <v>3.8799264856034309E-3</v>
      </c>
      <c r="O46" s="50">
        <v>99</v>
      </c>
      <c r="P46" s="51" t="s">
        <v>7</v>
      </c>
      <c r="Q46" s="52" t="s">
        <v>5</v>
      </c>
      <c r="R46" s="53">
        <v>15.499934163737871</v>
      </c>
      <c r="S46" s="49">
        <f t="shared" si="2"/>
        <v>3.1763978949295099E-3</v>
      </c>
    </row>
    <row r="47" spans="3:25" ht="13.8">
      <c r="C47" s="30">
        <v>99</v>
      </c>
      <c r="D47" s="31" t="s">
        <v>7</v>
      </c>
      <c r="E47" s="32" t="s">
        <v>6</v>
      </c>
      <c r="F47" s="33">
        <v>136.5</v>
      </c>
      <c r="G47" s="34">
        <f t="shared" si="0"/>
        <v>2.3313805530410427E-3</v>
      </c>
      <c r="I47" s="2">
        <v>99</v>
      </c>
      <c r="J47" s="3" t="s">
        <v>7</v>
      </c>
      <c r="K47" s="5" t="s">
        <v>6</v>
      </c>
      <c r="L47" s="4">
        <v>28</v>
      </c>
      <c r="M47" s="18">
        <f t="shared" si="1"/>
        <v>5.717786399836635E-3</v>
      </c>
      <c r="O47" s="50">
        <v>99</v>
      </c>
      <c r="P47" s="51" t="s">
        <v>7</v>
      </c>
      <c r="Q47" s="52" t="s">
        <v>6</v>
      </c>
      <c r="R47" s="53">
        <v>11.248380668288199</v>
      </c>
      <c r="S47" s="49">
        <f t="shared" si="2"/>
        <v>2.3051280282019053E-3</v>
      </c>
    </row>
    <row r="48" spans="3:25" ht="13.8">
      <c r="C48" s="30">
        <v>100</v>
      </c>
      <c r="D48" s="31" t="s">
        <v>4</v>
      </c>
      <c r="E48" s="32" t="s">
        <v>5</v>
      </c>
      <c r="F48" s="33">
        <v>2769</v>
      </c>
      <c r="G48" s="34">
        <f t="shared" si="0"/>
        <v>4.7293719790261146E-2</v>
      </c>
      <c r="I48" s="2">
        <v>100</v>
      </c>
      <c r="J48" s="3" t="s">
        <v>4</v>
      </c>
      <c r="K48" s="5" t="s">
        <v>5</v>
      </c>
      <c r="L48" s="4">
        <v>134</v>
      </c>
      <c r="M48" s="18">
        <f t="shared" si="1"/>
        <v>2.7363692056361036E-2</v>
      </c>
      <c r="O48" s="50">
        <v>100</v>
      </c>
      <c r="P48" s="51" t="s">
        <v>4</v>
      </c>
      <c r="Q48" s="52" t="s">
        <v>5</v>
      </c>
      <c r="R48" s="53">
        <v>231.5894348505937</v>
      </c>
      <c r="S48" s="49">
        <f t="shared" si="2"/>
        <v>4.7459568897287689E-2</v>
      </c>
    </row>
    <row r="49" spans="3:19" ht="13.8">
      <c r="C49" s="30">
        <v>100</v>
      </c>
      <c r="D49" s="31" t="s">
        <v>4</v>
      </c>
      <c r="E49" s="32" t="s">
        <v>6</v>
      </c>
      <c r="F49" s="33">
        <v>1092</v>
      </c>
      <c r="G49" s="34">
        <f t="shared" si="0"/>
        <v>1.8651044424328342E-2</v>
      </c>
      <c r="I49" s="2">
        <v>100</v>
      </c>
      <c r="J49" s="3" t="s">
        <v>4</v>
      </c>
      <c r="K49" s="5" t="s">
        <v>6</v>
      </c>
      <c r="L49" s="4">
        <v>112</v>
      </c>
      <c r="M49" s="18">
        <f t="shared" si="1"/>
        <v>2.287114559934654E-2</v>
      </c>
      <c r="O49" s="50">
        <v>100</v>
      </c>
      <c r="P49" s="51" t="s">
        <v>4</v>
      </c>
      <c r="Q49" s="52" t="s">
        <v>6</v>
      </c>
      <c r="R49" s="53">
        <v>91.331044729806393</v>
      </c>
      <c r="S49" s="49">
        <f t="shared" si="2"/>
        <v>1.8716449705971541E-2</v>
      </c>
    </row>
    <row r="50" spans="3:19" ht="13.8">
      <c r="C50" s="30">
        <v>100</v>
      </c>
      <c r="D50" s="31" t="s">
        <v>7</v>
      </c>
      <c r="E50" s="32" t="s">
        <v>5</v>
      </c>
      <c r="F50" s="33">
        <v>186.17999999999998</v>
      </c>
      <c r="G50" s="34">
        <f t="shared" si="0"/>
        <v>3.1799005960819141E-3</v>
      </c>
      <c r="I50" s="2">
        <v>100</v>
      </c>
      <c r="J50" s="3" t="s">
        <v>7</v>
      </c>
      <c r="K50" s="5" t="s">
        <v>5</v>
      </c>
      <c r="L50" s="4">
        <v>15</v>
      </c>
      <c r="M50" s="18">
        <f t="shared" si="1"/>
        <v>3.06309985705534E-3</v>
      </c>
      <c r="O50" s="50">
        <v>100</v>
      </c>
      <c r="P50" s="51" t="s">
        <v>7</v>
      </c>
      <c r="Q50" s="52" t="s">
        <v>5</v>
      </c>
      <c r="R50" s="53">
        <v>15.239456815432998</v>
      </c>
      <c r="S50" s="49">
        <f t="shared" si="2"/>
        <v>3.123018332662202E-3</v>
      </c>
    </row>
    <row r="51" spans="3:19" ht="13.8">
      <c r="C51" s="30">
        <v>100</v>
      </c>
      <c r="D51" s="31" t="s">
        <v>7</v>
      </c>
      <c r="E51" s="32" t="s">
        <v>6</v>
      </c>
      <c r="F51" s="33">
        <v>134.82</v>
      </c>
      <c r="G51" s="34">
        <f t="shared" si="0"/>
        <v>2.302686638542076E-3</v>
      </c>
      <c r="I51" s="2">
        <v>100</v>
      </c>
      <c r="J51" s="3" t="s">
        <v>7</v>
      </c>
      <c r="K51" s="5" t="s">
        <v>6</v>
      </c>
      <c r="L51" s="4">
        <v>34</v>
      </c>
      <c r="M51" s="18">
        <f t="shared" si="1"/>
        <v>6.9430263426587709E-3</v>
      </c>
      <c r="O51" s="50">
        <v>100</v>
      </c>
      <c r="P51" s="51" t="s">
        <v>7</v>
      </c>
      <c r="Q51" s="52" t="s">
        <v>6</v>
      </c>
      <c r="R51" s="53">
        <v>11.179647987856244</v>
      </c>
      <c r="S51" s="49">
        <f t="shared" si="2"/>
        <v>2.2910426560235069E-3</v>
      </c>
    </row>
    <row r="52" spans="3:19" ht="13.8">
      <c r="C52" s="30">
        <v>101</v>
      </c>
      <c r="D52" s="31" t="s">
        <v>4</v>
      </c>
      <c r="E52" s="32" t="s">
        <v>5</v>
      </c>
      <c r="F52" s="33">
        <v>3007</v>
      </c>
      <c r="G52" s="34">
        <f t="shared" si="0"/>
        <v>5.1358691010948095E-2</v>
      </c>
      <c r="I52" s="2">
        <v>101</v>
      </c>
      <c r="J52" s="3" t="s">
        <v>4</v>
      </c>
      <c r="K52" s="5" t="s">
        <v>5</v>
      </c>
      <c r="L52" s="4">
        <v>128</v>
      </c>
      <c r="M52" s="18">
        <f t="shared" si="1"/>
        <v>2.61384521135389E-2</v>
      </c>
      <c r="O52" s="50">
        <v>101</v>
      </c>
      <c r="P52" s="51" t="s">
        <v>4</v>
      </c>
      <c r="Q52" s="52" t="s">
        <v>5</v>
      </c>
      <c r="R52" s="53">
        <v>251.06524215465157</v>
      </c>
      <c r="S52" s="49">
        <f t="shared" si="2"/>
        <v>5.1450741548032912E-2</v>
      </c>
    </row>
    <row r="53" spans="3:19" ht="13.8">
      <c r="C53" s="30">
        <v>101</v>
      </c>
      <c r="D53" s="31" t="s">
        <v>4</v>
      </c>
      <c r="E53" s="32" t="s">
        <v>6</v>
      </c>
      <c r="F53" s="33">
        <v>1234</v>
      </c>
      <c r="G53" s="34">
        <f t="shared" si="0"/>
        <v>2.1076363387931476E-2</v>
      </c>
      <c r="I53" s="2">
        <v>101</v>
      </c>
      <c r="J53" s="3" t="s">
        <v>4</v>
      </c>
      <c r="K53" s="5" t="s">
        <v>6</v>
      </c>
      <c r="L53" s="4">
        <v>100</v>
      </c>
      <c r="M53" s="18">
        <f t="shared" si="1"/>
        <v>2.0420665713702265E-2</v>
      </c>
      <c r="O53" s="50">
        <v>101</v>
      </c>
      <c r="P53" s="51" t="s">
        <v>4</v>
      </c>
      <c r="Q53" s="52" t="s">
        <v>6</v>
      </c>
      <c r="R53" s="53">
        <v>102.91784120768855</v>
      </c>
      <c r="S53" s="49">
        <f t="shared" si="2"/>
        <v>2.1090929207144213E-2</v>
      </c>
    </row>
    <row r="54" spans="3:19" ht="13.8">
      <c r="C54" s="30">
        <v>101</v>
      </c>
      <c r="D54" s="31" t="s">
        <v>7</v>
      </c>
      <c r="E54" s="32" t="s">
        <v>5</v>
      </c>
      <c r="F54" s="33">
        <v>159.5</v>
      </c>
      <c r="G54" s="34">
        <f t="shared" si="0"/>
        <v>2.7242139063007056E-3</v>
      </c>
      <c r="I54" s="2">
        <v>101</v>
      </c>
      <c r="J54" s="3" t="s">
        <v>7</v>
      </c>
      <c r="K54" s="5" t="s">
        <v>5</v>
      </c>
      <c r="L54" s="4">
        <v>25</v>
      </c>
      <c r="M54" s="18">
        <f t="shared" si="1"/>
        <v>5.1051664284255662E-3</v>
      </c>
      <c r="O54" s="50">
        <v>101</v>
      </c>
      <c r="P54" s="51" t="s">
        <v>7</v>
      </c>
      <c r="Q54" s="52" t="s">
        <v>5</v>
      </c>
      <c r="R54" s="53">
        <v>13.157440362257384</v>
      </c>
      <c r="S54" s="49">
        <f t="shared" si="2"/>
        <v>2.6963511862592524E-3</v>
      </c>
    </row>
    <row r="55" spans="3:19" ht="13.8">
      <c r="C55" s="30">
        <v>101</v>
      </c>
      <c r="D55" s="31" t="s">
        <v>7</v>
      </c>
      <c r="E55" s="32" t="s">
        <v>6</v>
      </c>
      <c r="F55" s="33">
        <v>115.5</v>
      </c>
      <c r="G55" s="34">
        <f t="shared" si="0"/>
        <v>1.9727066218039589E-3</v>
      </c>
      <c r="I55" s="2">
        <v>101</v>
      </c>
      <c r="J55" s="3" t="s">
        <v>7</v>
      </c>
      <c r="K55" s="5" t="s">
        <v>6</v>
      </c>
      <c r="L55" s="4">
        <v>20</v>
      </c>
      <c r="M55" s="18">
        <f t="shared" si="1"/>
        <v>4.0841331427404533E-3</v>
      </c>
      <c r="O55" s="50">
        <v>101</v>
      </c>
      <c r="P55" s="51" t="s">
        <v>7</v>
      </c>
      <c r="Q55" s="52" t="s">
        <v>6</v>
      </c>
      <c r="R55" s="53">
        <v>9.4757491109761443</v>
      </c>
      <c r="S55" s="49">
        <f t="shared" si="2"/>
        <v>1.9418630563864516E-3</v>
      </c>
    </row>
    <row r="56" spans="3:19" ht="13.8">
      <c r="C56" s="30">
        <v>102</v>
      </c>
      <c r="D56" s="31" t="s">
        <v>4</v>
      </c>
      <c r="E56" s="32" t="s">
        <v>5</v>
      </c>
      <c r="F56" s="33">
        <v>2870</v>
      </c>
      <c r="G56" s="34">
        <f t="shared" si="0"/>
        <v>4.901877060240141E-2</v>
      </c>
      <c r="I56" s="2">
        <v>102</v>
      </c>
      <c r="J56" s="3" t="s">
        <v>4</v>
      </c>
      <c r="K56" s="5" t="s">
        <v>5</v>
      </c>
      <c r="L56" s="4">
        <v>147</v>
      </c>
      <c r="M56" s="18">
        <f t="shared" si="1"/>
        <v>3.0018378599142331E-2</v>
      </c>
      <c r="O56" s="50">
        <v>102</v>
      </c>
      <c r="P56" s="51" t="s">
        <v>4</v>
      </c>
      <c r="Q56" s="52" t="s">
        <v>5</v>
      </c>
      <c r="R56" s="53">
        <v>240.03672012305853</v>
      </c>
      <c r="S56" s="49">
        <f t="shared" si="2"/>
        <v>4.9190669098996914E-2</v>
      </c>
    </row>
    <row r="57" spans="3:19" ht="13.8">
      <c r="C57" s="30">
        <v>102</v>
      </c>
      <c r="D57" s="31" t="s">
        <v>4</v>
      </c>
      <c r="E57" s="32" t="s">
        <v>6</v>
      </c>
      <c r="F57" s="33">
        <v>1178</v>
      </c>
      <c r="G57" s="34">
        <f t="shared" si="0"/>
        <v>2.0119899571299255E-2</v>
      </c>
      <c r="I57" s="2">
        <v>102</v>
      </c>
      <c r="J57" s="3" t="s">
        <v>4</v>
      </c>
      <c r="K57" s="5" t="s">
        <v>6</v>
      </c>
      <c r="L57" s="4">
        <v>96</v>
      </c>
      <c r="M57" s="18">
        <f t="shared" si="1"/>
        <v>1.9603839085154177E-2</v>
      </c>
      <c r="O57" s="50">
        <v>102</v>
      </c>
      <c r="P57" s="51" t="s">
        <v>4</v>
      </c>
      <c r="Q57" s="52" t="s">
        <v>6</v>
      </c>
      <c r="R57" s="53">
        <v>98.523782684593058</v>
      </c>
      <c r="S57" s="49">
        <f t="shared" si="2"/>
        <v>2.0190455818321011E-2</v>
      </c>
    </row>
    <row r="58" spans="3:19" ht="13.8">
      <c r="C58" s="30">
        <v>102</v>
      </c>
      <c r="D58" s="31" t="s">
        <v>7</v>
      </c>
      <c r="E58" s="32" t="s">
        <v>5</v>
      </c>
      <c r="F58" s="33">
        <v>156.01999999999998</v>
      </c>
      <c r="G58" s="34">
        <f t="shared" si="0"/>
        <v>2.6647765119814171E-3</v>
      </c>
      <c r="I58" s="2">
        <v>102</v>
      </c>
      <c r="J58" s="3" t="s">
        <v>7</v>
      </c>
      <c r="K58" s="5" t="s">
        <v>5</v>
      </c>
      <c r="L58" s="4">
        <v>18</v>
      </c>
      <c r="M58" s="18">
        <f t="shared" si="1"/>
        <v>3.6757198284664079E-3</v>
      </c>
      <c r="O58" s="50">
        <v>102</v>
      </c>
      <c r="P58" s="51" t="s">
        <v>7</v>
      </c>
      <c r="Q58" s="52" t="s">
        <v>5</v>
      </c>
      <c r="R58" s="53">
        <v>12.844415928219084</v>
      </c>
      <c r="S58" s="49">
        <f t="shared" si="2"/>
        <v>2.6322031619620328E-3</v>
      </c>
    </row>
    <row r="59" spans="3:19" ht="13.8">
      <c r="C59" s="30">
        <v>102</v>
      </c>
      <c r="D59" s="31" t="s">
        <v>7</v>
      </c>
      <c r="E59" s="32" t="s">
        <v>6</v>
      </c>
      <c r="F59" s="33">
        <v>112.97999999999999</v>
      </c>
      <c r="G59" s="34">
        <f t="shared" si="0"/>
        <v>1.9296657500555089E-3</v>
      </c>
      <c r="I59" s="2">
        <v>102</v>
      </c>
      <c r="J59" s="3" t="s">
        <v>7</v>
      </c>
      <c r="K59" s="5" t="s">
        <v>6</v>
      </c>
      <c r="L59" s="4">
        <v>14</v>
      </c>
      <c r="M59" s="18">
        <f t="shared" si="1"/>
        <v>2.8588931999183175E-3</v>
      </c>
      <c r="O59" s="50">
        <v>102</v>
      </c>
      <c r="P59" s="51" t="s">
        <v>7</v>
      </c>
      <c r="Q59" s="52" t="s">
        <v>6</v>
      </c>
      <c r="R59" s="53">
        <v>9.2949585019352678</v>
      </c>
      <c r="S59" s="49">
        <f t="shared" si="2"/>
        <v>1.9048136790204525E-3</v>
      </c>
    </row>
    <row r="60" spans="3:19" ht="13.8">
      <c r="C60" s="30">
        <v>103</v>
      </c>
      <c r="D60" s="31" t="s">
        <v>4</v>
      </c>
      <c r="E60" s="32" t="s">
        <v>5</v>
      </c>
      <c r="F60" s="33">
        <v>2804</v>
      </c>
      <c r="G60" s="34">
        <f t="shared" si="0"/>
        <v>4.7891509675656287E-2</v>
      </c>
      <c r="I60" s="2">
        <v>103</v>
      </c>
      <c r="J60" s="3" t="s">
        <v>4</v>
      </c>
      <c r="K60" s="5" t="s">
        <v>5</v>
      </c>
      <c r="L60" s="4">
        <v>183</v>
      </c>
      <c r="M60" s="18">
        <f t="shared" si="1"/>
        <v>3.7369818256075146E-2</v>
      </c>
      <c r="O60" s="50">
        <v>103</v>
      </c>
      <c r="P60" s="51" t="s">
        <v>4</v>
      </c>
      <c r="Q60" s="52" t="s">
        <v>5</v>
      </c>
      <c r="R60" s="53">
        <v>234.51671192524034</v>
      </c>
      <c r="S60" s="49">
        <f t="shared" si="2"/>
        <v>4.8059455105806954E-2</v>
      </c>
    </row>
    <row r="61" spans="3:19" ht="13.8">
      <c r="C61" s="30">
        <v>103</v>
      </c>
      <c r="D61" s="31" t="s">
        <v>4</v>
      </c>
      <c r="E61" s="32" t="s">
        <v>6</v>
      </c>
      <c r="F61" s="33">
        <v>1196</v>
      </c>
      <c r="G61" s="34">
        <f t="shared" si="0"/>
        <v>2.0427334369502469E-2</v>
      </c>
      <c r="I61" s="2">
        <v>103</v>
      </c>
      <c r="J61" s="3" t="s">
        <v>4</v>
      </c>
      <c r="K61" s="5" t="s">
        <v>6</v>
      </c>
      <c r="L61" s="4">
        <v>118</v>
      </c>
      <c r="M61" s="18">
        <f t="shared" si="1"/>
        <v>2.4096385542168676E-2</v>
      </c>
      <c r="O61" s="50">
        <v>103</v>
      </c>
      <c r="P61" s="51" t="s">
        <v>4</v>
      </c>
      <c r="Q61" s="52" t="s">
        <v>6</v>
      </c>
      <c r="R61" s="53">
        <v>100.02923946594991</v>
      </c>
      <c r="S61" s="49">
        <f>R61/$R$72</f>
        <v>2.0498968725582035E-2</v>
      </c>
    </row>
    <row r="62" spans="3:19" ht="13.8">
      <c r="C62" s="30">
        <v>103</v>
      </c>
      <c r="D62" s="31" t="s">
        <v>7</v>
      </c>
      <c r="E62" s="32" t="s">
        <v>5</v>
      </c>
      <c r="F62" s="33">
        <v>125.85999999999999</v>
      </c>
      <c r="G62" s="34">
        <f t="shared" si="0"/>
        <v>2.1496524278809201E-3</v>
      </c>
      <c r="I62" s="2">
        <v>103</v>
      </c>
      <c r="J62" s="3" t="s">
        <v>7</v>
      </c>
      <c r="K62" s="5" t="s">
        <v>5</v>
      </c>
      <c r="L62" s="4">
        <v>15</v>
      </c>
      <c r="M62" s="18">
        <f t="shared" si="1"/>
        <v>3.06309985705534E-3</v>
      </c>
      <c r="O62" s="50">
        <v>103</v>
      </c>
      <c r="P62" s="51" t="s">
        <v>7</v>
      </c>
      <c r="Q62" s="52" t="s">
        <v>5</v>
      </c>
      <c r="R62" s="53">
        <v>10.391967272563919</v>
      </c>
      <c r="S62" s="49">
        <f t="shared" si="2"/>
        <v>2.1296234306577297E-3</v>
      </c>
    </row>
    <row r="63" spans="3:19" ht="13.8">
      <c r="C63" s="30">
        <v>103</v>
      </c>
      <c r="D63" s="31" t="s">
        <v>7</v>
      </c>
      <c r="E63" s="32" t="s">
        <v>6</v>
      </c>
      <c r="F63" s="33">
        <v>91.14</v>
      </c>
      <c r="G63" s="34">
        <f t="shared" si="0"/>
        <v>1.5566448615689423E-3</v>
      </c>
      <c r="I63" s="2">
        <v>103</v>
      </c>
      <c r="J63" s="3" t="s">
        <v>7</v>
      </c>
      <c r="K63" s="5" t="s">
        <v>6</v>
      </c>
      <c r="L63" s="4">
        <v>9</v>
      </c>
      <c r="M63" s="18">
        <f t="shared" si="1"/>
        <v>1.837859914233204E-3</v>
      </c>
      <c r="O63" s="50">
        <v>103</v>
      </c>
      <c r="P63" s="51" t="s">
        <v>7</v>
      </c>
      <c r="Q63" s="52" t="s">
        <v>6</v>
      </c>
      <c r="R63" s="53">
        <v>7.4676767843991705</v>
      </c>
      <c r="S63" s="49">
        <f t="shared" si="2"/>
        <v>1.5303492626099805E-3</v>
      </c>
    </row>
    <row r="64" spans="3:19" ht="13.8">
      <c r="C64" s="30">
        <v>104</v>
      </c>
      <c r="D64" s="31" t="s">
        <v>4</v>
      </c>
      <c r="E64" s="32" t="s">
        <v>5</v>
      </c>
      <c r="F64" s="33">
        <v>2475</v>
      </c>
      <c r="G64" s="34">
        <f t="shared" si="0"/>
        <v>4.227228475294198E-2</v>
      </c>
      <c r="I64" s="2">
        <v>104</v>
      </c>
      <c r="J64" s="3" t="s">
        <v>4</v>
      </c>
      <c r="K64" s="5" t="s">
        <v>5</v>
      </c>
      <c r="L64" s="4">
        <v>155</v>
      </c>
      <c r="M64" s="18">
        <f t="shared" si="1"/>
        <v>3.1652031856238515E-2</v>
      </c>
      <c r="O64" s="50">
        <v>104</v>
      </c>
      <c r="P64" s="51" t="s">
        <v>4</v>
      </c>
      <c r="Q64" s="52" t="s">
        <v>5</v>
      </c>
      <c r="R64" s="53">
        <v>207.00030742326598</v>
      </c>
      <c r="S64" s="49">
        <f t="shared" si="2"/>
        <v>4.2420524745665177E-2</v>
      </c>
    </row>
    <row r="65" spans="3:19" ht="13.8">
      <c r="C65" s="30">
        <v>104</v>
      </c>
      <c r="D65" s="31" t="s">
        <v>4</v>
      </c>
      <c r="E65" s="32" t="s">
        <v>6</v>
      </c>
      <c r="F65" s="33">
        <v>1148</v>
      </c>
      <c r="G65" s="34">
        <f t="shared" si="0"/>
        <v>1.9607508240960563E-2</v>
      </c>
      <c r="I65" s="2">
        <v>104</v>
      </c>
      <c r="J65" s="3" t="s">
        <v>4</v>
      </c>
      <c r="K65" s="5" t="s">
        <v>6</v>
      </c>
      <c r="L65" s="4">
        <v>104</v>
      </c>
      <c r="M65" s="18">
        <f t="shared" si="1"/>
        <v>2.1237492342250357E-2</v>
      </c>
      <c r="O65" s="50">
        <v>104</v>
      </c>
      <c r="P65" s="51" t="s">
        <v>4</v>
      </c>
      <c r="Q65" s="52" t="s">
        <v>6</v>
      </c>
      <c r="R65" s="53">
        <v>96.014688049223324</v>
      </c>
      <c r="S65" s="49">
        <f t="shared" si="2"/>
        <v>1.9676267639598746E-2</v>
      </c>
    </row>
    <row r="66" spans="3:19" ht="13.8">
      <c r="C66" s="30">
        <v>104</v>
      </c>
      <c r="D66" s="31" t="s">
        <v>7</v>
      </c>
      <c r="E66" s="32" t="s">
        <v>5</v>
      </c>
      <c r="F66" s="33">
        <v>115.41999999999999</v>
      </c>
      <c r="G66" s="34">
        <f t="shared" si="0"/>
        <v>1.9713402449230556E-3</v>
      </c>
      <c r="I66" s="2">
        <v>104</v>
      </c>
      <c r="J66" s="3" t="s">
        <v>7</v>
      </c>
      <c r="K66" s="5" t="s">
        <v>5</v>
      </c>
      <c r="L66" s="4">
        <v>2</v>
      </c>
      <c r="M66" s="18">
        <f t="shared" si="1"/>
        <v>4.0841331427404531E-4</v>
      </c>
      <c r="O66" s="50">
        <v>104</v>
      </c>
      <c r="P66" s="51" t="s">
        <v>7</v>
      </c>
      <c r="Q66" s="52" t="s">
        <v>5</v>
      </c>
      <c r="R66" s="53">
        <v>9.4834016290086431</v>
      </c>
      <c r="S66" s="49">
        <f t="shared" si="2"/>
        <v>1.9434312851229455E-3</v>
      </c>
    </row>
    <row r="67" spans="3:19" ht="13.8">
      <c r="C67" s="30">
        <v>104</v>
      </c>
      <c r="D67" s="31" t="s">
        <v>7</v>
      </c>
      <c r="E67" s="32" t="s">
        <v>6</v>
      </c>
      <c r="F67" s="33">
        <v>83.58</v>
      </c>
      <c r="G67" s="34">
        <f t="shared" si="0"/>
        <v>1.4275222463235922E-3</v>
      </c>
      <c r="I67" s="2">
        <v>104</v>
      </c>
      <c r="J67" s="3" t="s">
        <v>7</v>
      </c>
      <c r="K67" s="5" t="s">
        <v>6</v>
      </c>
      <c r="L67" s="4">
        <v>4</v>
      </c>
      <c r="M67" s="18">
        <f t="shared" si="1"/>
        <v>8.1682662854809063E-4</v>
      </c>
      <c r="O67" s="50">
        <v>104</v>
      </c>
      <c r="P67" s="51" t="s">
        <v>7</v>
      </c>
      <c r="Q67" s="52" t="s">
        <v>6</v>
      </c>
      <c r="R67" s="53">
        <v>6.8947972985621027</v>
      </c>
      <c r="S67" s="49">
        <f t="shared" si="2"/>
        <v>1.4129492031233837E-3</v>
      </c>
    </row>
    <row r="68" spans="3:19" ht="13.8">
      <c r="C68" s="30">
        <v>105</v>
      </c>
      <c r="D68" s="31" t="s">
        <v>4</v>
      </c>
      <c r="E68" s="32" t="s">
        <v>5</v>
      </c>
      <c r="F68" s="33">
        <v>2415</v>
      </c>
      <c r="G68" s="34">
        <f t="shared" si="0"/>
        <v>4.1247502092264597E-2</v>
      </c>
      <c r="I68" s="2">
        <v>105</v>
      </c>
      <c r="J68" s="3" t="s">
        <v>4</v>
      </c>
      <c r="K68" s="5" t="s">
        <v>5</v>
      </c>
      <c r="L68" s="4">
        <v>53</v>
      </c>
      <c r="M68" s="18">
        <f t="shared" si="1"/>
        <v>1.0822952828262202E-2</v>
      </c>
      <c r="O68" s="50">
        <v>105</v>
      </c>
      <c r="P68" s="51" t="s">
        <v>4</v>
      </c>
      <c r="Q68" s="52" t="s">
        <v>5</v>
      </c>
      <c r="R68" s="53">
        <v>200.2359227854248</v>
      </c>
      <c r="S68" s="49">
        <f t="shared" si="2"/>
        <v>4.1034300978702372E-2</v>
      </c>
    </row>
    <row r="69" spans="3:19" ht="13.8">
      <c r="C69" s="30">
        <v>105</v>
      </c>
      <c r="D69" s="31" t="s">
        <v>4</v>
      </c>
      <c r="E69" s="32" t="s">
        <v>6</v>
      </c>
      <c r="F69" s="33">
        <v>1097</v>
      </c>
      <c r="G69" s="34">
        <f>F69/$F$72</f>
        <v>1.8736442979384788E-2</v>
      </c>
      <c r="I69" s="2">
        <v>105</v>
      </c>
      <c r="J69" s="3" t="s">
        <v>4</v>
      </c>
      <c r="K69" s="5" t="s">
        <v>6</v>
      </c>
      <c r="L69" s="4">
        <v>33</v>
      </c>
      <c r="M69" s="18">
        <f>L69/$L$72</f>
        <v>6.7388196855217479E-3</v>
      </c>
      <c r="O69" s="50">
        <v>105</v>
      </c>
      <c r="P69" s="51" t="s">
        <v>4</v>
      </c>
      <c r="Q69" s="52" t="s">
        <v>6</v>
      </c>
      <c r="R69" s="53">
        <v>90.045020023117445</v>
      </c>
      <c r="S69" s="49">
        <f>R69/$R$72</f>
        <v>1.8452904962619612E-2</v>
      </c>
    </row>
    <row r="70" spans="3:19" ht="13.8">
      <c r="C70" s="30">
        <v>105</v>
      </c>
      <c r="D70" s="31" t="s">
        <v>7</v>
      </c>
      <c r="E70" s="32" t="s">
        <v>5</v>
      </c>
      <c r="F70" s="33">
        <v>100.33999999999999</v>
      </c>
      <c r="G70" s="34">
        <f>F70/$F$72</f>
        <v>1.7137782028728073E-3</v>
      </c>
      <c r="I70" s="2">
        <v>105</v>
      </c>
      <c r="J70" s="3" t="s">
        <v>7</v>
      </c>
      <c r="K70" s="5" t="s">
        <v>5</v>
      </c>
      <c r="L70" s="4">
        <v>5</v>
      </c>
      <c r="M70" s="18">
        <f>L70/$L$72</f>
        <v>1.0210332856851133E-3</v>
      </c>
      <c r="O70" s="50">
        <v>105</v>
      </c>
      <c r="P70" s="51" t="s">
        <v>7</v>
      </c>
      <c r="Q70" s="52" t="s">
        <v>5</v>
      </c>
      <c r="R70" s="53">
        <v>8.2253234633116463</v>
      </c>
      <c r="S70" s="49">
        <f>R70/$R$72</f>
        <v>1.6856136199017773E-3</v>
      </c>
    </row>
    <row r="71" spans="3:19" ht="14.4" thickBot="1">
      <c r="C71" s="35">
        <v>105</v>
      </c>
      <c r="D71" s="36" t="s">
        <v>7</v>
      </c>
      <c r="E71" s="37" t="s">
        <v>6</v>
      </c>
      <c r="F71" s="38">
        <v>72.66</v>
      </c>
      <c r="G71" s="39">
        <f>F71/$F$72</f>
        <v>1.2410118020803088E-3</v>
      </c>
      <c r="I71" s="6">
        <v>105</v>
      </c>
      <c r="J71" s="7" t="s">
        <v>7</v>
      </c>
      <c r="K71" s="8" t="s">
        <v>6</v>
      </c>
      <c r="L71" s="9">
        <v>2</v>
      </c>
      <c r="M71" s="19">
        <f>L71/$L$72</f>
        <v>4.0841331427404531E-4</v>
      </c>
      <c r="O71" s="54">
        <v>105</v>
      </c>
      <c r="P71" s="55" t="s">
        <v>7</v>
      </c>
      <c r="Q71" s="56" t="s">
        <v>6</v>
      </c>
      <c r="R71" s="57">
        <v>6.0130102777099035</v>
      </c>
      <c r="S71" s="58">
        <f>R71/$R$72</f>
        <v>1.2322447944966802E-3</v>
      </c>
    </row>
    <row r="72" spans="3:19" ht="16.8" customHeight="1" thickBot="1">
      <c r="C72" s="4077" t="s">
        <v>35</v>
      </c>
      <c r="D72" s="4078"/>
      <c r="E72" s="4079"/>
      <c r="F72" s="40">
        <f>SUM(F4:F71)</f>
        <v>58549</v>
      </c>
      <c r="G72" s="41">
        <f>F72/$F$72</f>
        <v>1</v>
      </c>
      <c r="I72" s="4080" t="s">
        <v>35</v>
      </c>
      <c r="J72" s="4081"/>
      <c r="K72" s="4082"/>
      <c r="L72" s="20">
        <f>SUM(L4:L71)</f>
        <v>4897</v>
      </c>
      <c r="M72" s="21">
        <f>L72/$L$72</f>
        <v>1</v>
      </c>
      <c r="O72" s="4073" t="s">
        <v>35</v>
      </c>
      <c r="P72" s="4074"/>
      <c r="Q72" s="4075"/>
      <c r="R72" s="59">
        <v>4879.7205754607903</v>
      </c>
      <c r="S72" s="60">
        <f>R72/$R$72</f>
        <v>1</v>
      </c>
    </row>
    <row r="73" spans="3:19" ht="13.8">
      <c r="C73" s="1" t="s">
        <v>36</v>
      </c>
    </row>
  </sheetData>
  <mergeCells count="6">
    <mergeCell ref="O72:Q72"/>
    <mergeCell ref="C2:G2"/>
    <mergeCell ref="C72:E72"/>
    <mergeCell ref="I2:M2"/>
    <mergeCell ref="I72:K72"/>
    <mergeCell ref="O2:S2"/>
  </mergeCells>
  <phoneticPr fontId="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133"/>
  <sheetViews>
    <sheetView workbookViewId="0">
      <selection activeCell="M14" sqref="M14"/>
    </sheetView>
  </sheetViews>
  <sheetFormatPr defaultRowHeight="16.2"/>
  <sheetData>
    <row r="2" spans="2:8">
      <c r="B2" s="4360" t="s">
        <v>91</v>
      </c>
      <c r="C2" s="4360"/>
      <c r="D2" s="4360"/>
      <c r="E2" s="584"/>
      <c r="F2" s="584"/>
      <c r="G2" s="584"/>
      <c r="H2" s="584"/>
    </row>
    <row r="3" spans="2:8" ht="16.8" thickBot="1">
      <c r="B3" s="585" t="s">
        <v>227</v>
      </c>
      <c r="C3" s="584"/>
      <c r="D3" s="584"/>
      <c r="E3" s="584"/>
      <c r="F3" s="584"/>
      <c r="G3" s="584"/>
      <c r="H3" s="584"/>
    </row>
    <row r="4" spans="2:8" ht="16.8" thickTop="1">
      <c r="B4" s="4389" t="s">
        <v>93</v>
      </c>
      <c r="C4" s="586" t="s">
        <v>94</v>
      </c>
      <c r="D4" s="587">
        <v>4879.7205754607903</v>
      </c>
      <c r="E4" s="584"/>
      <c r="F4" s="584"/>
      <c r="G4" s="584"/>
      <c r="H4" s="584"/>
    </row>
    <row r="5" spans="2:8">
      <c r="B5" s="4390"/>
      <c r="C5" s="588" t="s">
        <v>95</v>
      </c>
      <c r="D5" s="589">
        <v>0</v>
      </c>
      <c r="E5" s="584"/>
      <c r="F5" s="584"/>
      <c r="G5" s="584"/>
      <c r="H5" s="584"/>
    </row>
    <row r="6" spans="2:8">
      <c r="B6" s="4390" t="s">
        <v>96</v>
      </c>
      <c r="C6" s="4391"/>
      <c r="D6" s="589">
        <v>2</v>
      </c>
      <c r="E6" s="584"/>
      <c r="F6" s="584"/>
      <c r="G6" s="584"/>
      <c r="H6" s="584"/>
    </row>
    <row r="7" spans="2:8">
      <c r="B7" s="4390" t="s">
        <v>97</v>
      </c>
      <c r="C7" s="4391"/>
      <c r="D7" s="589">
        <v>1</v>
      </c>
      <c r="E7" s="584"/>
      <c r="F7" s="584"/>
      <c r="G7" s="584"/>
      <c r="H7" s="584"/>
    </row>
    <row r="8" spans="2:8">
      <c r="B8" s="4390" t="s">
        <v>98</v>
      </c>
      <c r="C8" s="4391"/>
      <c r="D8" s="589">
        <v>1</v>
      </c>
      <c r="E8" s="584"/>
      <c r="F8" s="584"/>
      <c r="G8" s="584"/>
      <c r="H8" s="584"/>
    </row>
    <row r="9" spans="2:8" ht="16.8" thickBot="1">
      <c r="B9" s="4392" t="s">
        <v>99</v>
      </c>
      <c r="C9" s="4393"/>
      <c r="D9" s="590">
        <v>2</v>
      </c>
      <c r="E9" s="584"/>
      <c r="F9" s="584"/>
      <c r="G9" s="584"/>
      <c r="H9" s="584"/>
    </row>
    <row r="10" spans="2:8" ht="16.8" thickTop="1">
      <c r="B10" s="584"/>
      <c r="C10" s="584"/>
      <c r="D10" s="584"/>
      <c r="E10" s="584"/>
      <c r="F10" s="584"/>
      <c r="G10" s="584"/>
      <c r="H10" s="584"/>
    </row>
    <row r="11" spans="2:8" ht="16.8" thickBot="1">
      <c r="B11" s="4360" t="s">
        <v>227</v>
      </c>
      <c r="C11" s="4360"/>
      <c r="D11" s="4360"/>
      <c r="E11" s="4360"/>
      <c r="F11" s="4360"/>
      <c r="G11" s="4360"/>
      <c r="H11" s="584"/>
    </row>
    <row r="12" spans="2:8" ht="17.399999999999999" thickTop="1" thickBot="1">
      <c r="B12" s="4386" t="s">
        <v>100</v>
      </c>
      <c r="C12" s="4387"/>
      <c r="D12" s="596" t="s">
        <v>101</v>
      </c>
      <c r="E12" s="597" t="s">
        <v>89</v>
      </c>
      <c r="F12" s="597" t="s">
        <v>102</v>
      </c>
      <c r="G12" s="598" t="s">
        <v>103</v>
      </c>
      <c r="H12" s="584"/>
    </row>
    <row r="13" spans="2:8" ht="16.8" thickTop="1">
      <c r="B13" s="4388" t="s">
        <v>94</v>
      </c>
      <c r="C13" s="599" t="s">
        <v>141</v>
      </c>
      <c r="D13" s="600">
        <v>1344.0631367956184</v>
      </c>
      <c r="E13" s="601">
        <v>27.543854530414485</v>
      </c>
      <c r="F13" s="601">
        <v>27.543854530414357</v>
      </c>
      <c r="G13" s="602">
        <v>27.543854530414357</v>
      </c>
      <c r="H13" s="584"/>
    </row>
    <row r="14" spans="2:8">
      <c r="B14" s="4374"/>
      <c r="C14" s="603" t="s">
        <v>142</v>
      </c>
      <c r="D14" s="604">
        <v>3535.6574386651719</v>
      </c>
      <c r="E14" s="605">
        <v>72.456145469585977</v>
      </c>
      <c r="F14" s="605">
        <v>72.456145469585636</v>
      </c>
      <c r="G14" s="606">
        <v>100</v>
      </c>
      <c r="H14" s="584"/>
    </row>
    <row r="15" spans="2:8" ht="16.8" thickBot="1">
      <c r="B15" s="4358"/>
      <c r="C15" s="607" t="s">
        <v>34</v>
      </c>
      <c r="D15" s="608">
        <v>4879.7205754607903</v>
      </c>
      <c r="E15" s="609">
        <v>100.00000000000047</v>
      </c>
      <c r="F15" s="609">
        <v>100</v>
      </c>
      <c r="G15" s="610"/>
      <c r="H15" s="584"/>
    </row>
    <row r="16" spans="2:8" ht="16.8" thickTop="1"/>
    <row r="17" spans="2:10" ht="16.8" thickBot="1">
      <c r="B17" s="4360" t="s">
        <v>112</v>
      </c>
      <c r="C17" s="4360"/>
      <c r="D17" s="4360"/>
      <c r="E17" s="4360"/>
      <c r="F17" s="4360"/>
      <c r="G17" s="4360"/>
      <c r="H17" s="4360"/>
      <c r="I17" s="584"/>
      <c r="J17" s="584"/>
    </row>
    <row r="18" spans="2:10" ht="16.8" thickTop="1">
      <c r="B18" s="4377" t="s">
        <v>100</v>
      </c>
      <c r="C18" s="4380" t="s">
        <v>113</v>
      </c>
      <c r="D18" s="4381"/>
      <c r="E18" s="4381"/>
      <c r="F18" s="4381"/>
      <c r="G18" s="4381"/>
      <c r="H18" s="4382"/>
      <c r="I18" s="584"/>
      <c r="J18" s="584"/>
    </row>
    <row r="19" spans="2:10">
      <c r="B19" s="4378"/>
      <c r="C19" s="4383" t="s">
        <v>94</v>
      </c>
      <c r="D19" s="4384"/>
      <c r="E19" s="4384" t="s">
        <v>95</v>
      </c>
      <c r="F19" s="4384"/>
      <c r="G19" s="4384" t="s">
        <v>34</v>
      </c>
      <c r="H19" s="4385"/>
      <c r="I19" s="584"/>
      <c r="J19" s="584"/>
    </row>
    <row r="20" spans="2:10" ht="16.8" thickBot="1">
      <c r="B20" s="4379"/>
      <c r="C20" s="611" t="s">
        <v>93</v>
      </c>
      <c r="D20" s="612" t="s">
        <v>89</v>
      </c>
      <c r="E20" s="612" t="s">
        <v>93</v>
      </c>
      <c r="F20" s="612" t="s">
        <v>89</v>
      </c>
      <c r="G20" s="612" t="s">
        <v>93</v>
      </c>
      <c r="H20" s="613" t="s">
        <v>89</v>
      </c>
      <c r="I20" s="584"/>
      <c r="J20" s="584"/>
    </row>
    <row r="21" spans="2:10" ht="19.2" thickTop="1" thickBot="1">
      <c r="B21" s="614" t="s">
        <v>228</v>
      </c>
      <c r="C21" s="615">
        <v>4879.7205754608003</v>
      </c>
      <c r="D21" s="616">
        <v>1</v>
      </c>
      <c r="E21" s="617">
        <v>0</v>
      </c>
      <c r="F21" s="616">
        <v>0</v>
      </c>
      <c r="G21" s="618">
        <v>4879.7205754607676</v>
      </c>
      <c r="H21" s="619">
        <v>1</v>
      </c>
      <c r="I21" s="584"/>
      <c r="J21" s="584"/>
    </row>
    <row r="22" spans="2:10" ht="16.8" thickTop="1">
      <c r="B22" s="584"/>
      <c r="C22" s="584"/>
      <c r="D22" s="584"/>
      <c r="E22" s="584"/>
      <c r="F22" s="584"/>
      <c r="G22" s="584"/>
      <c r="H22" s="584"/>
      <c r="I22" s="584"/>
      <c r="J22" s="584"/>
    </row>
    <row r="23" spans="2:10" ht="16.8" thickBot="1">
      <c r="B23" s="4360" t="s">
        <v>229</v>
      </c>
      <c r="C23" s="4360"/>
      <c r="D23" s="4360"/>
      <c r="E23" s="4360"/>
      <c r="F23" s="4360"/>
      <c r="G23" s="4360"/>
      <c r="H23" s="4360"/>
      <c r="I23" s="4360"/>
      <c r="J23" s="4360"/>
    </row>
    <row r="24" spans="2:10" ht="16.8" thickTop="1">
      <c r="B24" s="4363" t="s">
        <v>100</v>
      </c>
      <c r="C24" s="4364"/>
      <c r="D24" s="4365"/>
      <c r="E24" s="4369" t="s">
        <v>130</v>
      </c>
      <c r="F24" s="4370"/>
      <c r="G24" s="4370"/>
      <c r="H24" s="4370"/>
      <c r="I24" s="4370"/>
      <c r="J24" s="4371" t="s">
        <v>34</v>
      </c>
    </row>
    <row r="25" spans="2:10" ht="16.8" thickBot="1">
      <c r="B25" s="4366"/>
      <c r="C25" s="4367"/>
      <c r="D25" s="4368"/>
      <c r="E25" s="634" t="s">
        <v>131</v>
      </c>
      <c r="F25" s="635" t="s">
        <v>132</v>
      </c>
      <c r="G25" s="635" t="s">
        <v>108</v>
      </c>
      <c r="H25" s="635" t="s">
        <v>109</v>
      </c>
      <c r="I25" s="635" t="s">
        <v>133</v>
      </c>
      <c r="J25" s="4372"/>
    </row>
    <row r="26" spans="2:10" ht="16.8" thickTop="1">
      <c r="B26" s="4373" t="s">
        <v>227</v>
      </c>
      <c r="C26" s="4375" t="s">
        <v>141</v>
      </c>
      <c r="D26" s="599" t="s">
        <v>77</v>
      </c>
      <c r="E26" s="636">
        <v>432.33935548719711</v>
      </c>
      <c r="F26" s="637">
        <v>384.91004241824351</v>
      </c>
      <c r="G26" s="637">
        <v>236.12738841181394</v>
      </c>
      <c r="H26" s="637">
        <v>186.29969205271775</v>
      </c>
      <c r="I26" s="637">
        <v>104.38665842564451</v>
      </c>
      <c r="J26" s="638">
        <v>1344.0631367956169</v>
      </c>
    </row>
    <row r="27" spans="2:10" ht="18">
      <c r="B27" s="4374"/>
      <c r="C27" s="4376"/>
      <c r="D27" s="639" t="s">
        <v>230</v>
      </c>
      <c r="E27" s="640">
        <v>0.17278487418042193</v>
      </c>
      <c r="F27" s="641">
        <v>0.37298064249782281</v>
      </c>
      <c r="G27" s="641">
        <v>0.37157210293841963</v>
      </c>
      <c r="H27" s="641">
        <v>0.44417600311882338</v>
      </c>
      <c r="I27" s="641">
        <v>0.35915633383844892</v>
      </c>
      <c r="J27" s="642">
        <v>0.27543854530414275</v>
      </c>
    </row>
    <row r="28" spans="2:10">
      <c r="B28" s="4374"/>
      <c r="C28" s="4376" t="s">
        <v>142</v>
      </c>
      <c r="D28" s="603" t="s">
        <v>77</v>
      </c>
      <c r="E28" s="643">
        <v>2069.8435325574383</v>
      </c>
      <c r="F28" s="644">
        <v>647.0739228635216</v>
      </c>
      <c r="G28" s="644">
        <v>399.35462583118522</v>
      </c>
      <c r="H28" s="644">
        <v>233.12794641626081</v>
      </c>
      <c r="I28" s="644">
        <v>186.25741099677691</v>
      </c>
      <c r="J28" s="645">
        <v>3535.6574386651828</v>
      </c>
    </row>
    <row r="29" spans="2:10" ht="18">
      <c r="B29" s="4356"/>
      <c r="C29" s="4376"/>
      <c r="D29" s="639" t="s">
        <v>230</v>
      </c>
      <c r="E29" s="640">
        <v>0.82721512581957801</v>
      </c>
      <c r="F29" s="641">
        <v>0.62701935750217741</v>
      </c>
      <c r="G29" s="641">
        <v>0.62842789706158031</v>
      </c>
      <c r="H29" s="641">
        <v>0.55582399688117667</v>
      </c>
      <c r="I29" s="641">
        <v>0.64084366616155108</v>
      </c>
      <c r="J29" s="642">
        <v>0.72456145469585731</v>
      </c>
    </row>
    <row r="30" spans="2:10">
      <c r="B30" s="4356" t="s">
        <v>34</v>
      </c>
      <c r="C30" s="4357"/>
      <c r="D30" s="603" t="s">
        <v>77</v>
      </c>
      <c r="E30" s="643">
        <v>2502.1828880446355</v>
      </c>
      <c r="F30" s="644">
        <v>1031.983965281765</v>
      </c>
      <c r="G30" s="644">
        <v>635.48201424299918</v>
      </c>
      <c r="H30" s="644">
        <v>419.42763846897856</v>
      </c>
      <c r="I30" s="644">
        <v>290.64406942242141</v>
      </c>
      <c r="J30" s="645">
        <v>4879.7205754607994</v>
      </c>
    </row>
    <row r="31" spans="2:10" ht="18.600000000000001" thickBot="1">
      <c r="B31" s="4358"/>
      <c r="C31" s="4359"/>
      <c r="D31" s="607" t="s">
        <v>230</v>
      </c>
      <c r="E31" s="646">
        <v>1</v>
      </c>
      <c r="F31" s="647">
        <v>1</v>
      </c>
      <c r="G31" s="647">
        <v>1</v>
      </c>
      <c r="H31" s="647">
        <v>1</v>
      </c>
      <c r="I31" s="647">
        <v>1</v>
      </c>
      <c r="J31" s="648">
        <v>1</v>
      </c>
    </row>
    <row r="32" spans="2:10" ht="16.8" thickTop="1">
      <c r="B32" s="584"/>
      <c r="C32" s="584"/>
      <c r="D32" s="584"/>
      <c r="E32" s="584"/>
      <c r="F32" s="584"/>
      <c r="G32" s="584"/>
      <c r="H32" s="584"/>
      <c r="I32" s="584"/>
      <c r="J32" s="584"/>
    </row>
    <row r="33" spans="2:12" ht="16.8" thickBot="1">
      <c r="B33" s="4360" t="s">
        <v>114</v>
      </c>
      <c r="C33" s="4360"/>
      <c r="D33" s="4360"/>
      <c r="E33" s="4360"/>
      <c r="F33" s="584"/>
      <c r="G33" s="584"/>
      <c r="H33" s="584"/>
      <c r="I33" s="584"/>
      <c r="J33" s="584"/>
    </row>
    <row r="34" spans="2:12" ht="20.399999999999999" thickTop="1" thickBot="1">
      <c r="B34" s="4361" t="s">
        <v>100</v>
      </c>
      <c r="C34" s="591" t="s">
        <v>115</v>
      </c>
      <c r="D34" s="592" t="s">
        <v>116</v>
      </c>
      <c r="E34" s="593" t="s">
        <v>117</v>
      </c>
      <c r="F34" s="584"/>
      <c r="G34" s="584"/>
      <c r="H34" s="584"/>
      <c r="I34" s="584"/>
      <c r="J34" s="584"/>
    </row>
    <row r="35" spans="2:12" ht="27.6" thickTop="1">
      <c r="B35" s="621" t="s">
        <v>118</v>
      </c>
      <c r="C35" s="622" t="s">
        <v>1131</v>
      </c>
      <c r="D35" s="623">
        <v>4</v>
      </c>
      <c r="E35" s="624">
        <v>1.504049850867396E-59</v>
      </c>
      <c r="F35" s="584"/>
      <c r="G35" s="584"/>
      <c r="H35" s="584"/>
      <c r="I35" s="584"/>
      <c r="J35" s="584"/>
    </row>
    <row r="36" spans="2:12">
      <c r="B36" s="625" t="s">
        <v>119</v>
      </c>
      <c r="C36" s="620">
        <v>283.34421610729521</v>
      </c>
      <c r="D36" s="626">
        <v>4</v>
      </c>
      <c r="E36" s="627">
        <v>4.2356913974840719E-60</v>
      </c>
      <c r="F36" s="584"/>
      <c r="G36" s="584"/>
      <c r="H36" s="584"/>
      <c r="I36" s="584"/>
      <c r="J36" s="584"/>
    </row>
    <row r="37" spans="2:12" ht="18">
      <c r="B37" s="628" t="s">
        <v>120</v>
      </c>
      <c r="C37" s="629">
        <v>191.2806583340234</v>
      </c>
      <c r="D37" s="630">
        <v>1</v>
      </c>
      <c r="E37" s="631">
        <v>1.6703051012070677E-43</v>
      </c>
      <c r="F37" s="584"/>
      <c r="G37" s="584"/>
      <c r="H37" s="584"/>
      <c r="I37" s="584"/>
      <c r="J37" s="584"/>
    </row>
    <row r="38" spans="2:12" ht="18.600000000000001" thickBot="1">
      <c r="B38" s="632" t="s">
        <v>121</v>
      </c>
      <c r="C38" s="594">
        <v>4879.7205754607994</v>
      </c>
      <c r="D38" s="633"/>
      <c r="E38" s="595"/>
      <c r="F38" s="584"/>
      <c r="G38" s="584"/>
      <c r="H38" s="584"/>
      <c r="I38" s="584"/>
      <c r="J38" s="584"/>
    </row>
    <row r="39" spans="2:12" ht="16.8" thickTop="1">
      <c r="B39" s="4362" t="s">
        <v>260</v>
      </c>
      <c r="C39" s="4362"/>
      <c r="D39" s="4362"/>
      <c r="E39" s="4362"/>
      <c r="F39" s="584"/>
      <c r="G39" s="584"/>
      <c r="H39" s="584"/>
      <c r="I39" s="584"/>
      <c r="J39" s="584"/>
    </row>
    <row r="41" spans="2:12" ht="16.8" thickBot="1">
      <c r="B41" s="4360" t="s">
        <v>112</v>
      </c>
      <c r="C41" s="4360"/>
      <c r="D41" s="4360"/>
      <c r="E41" s="4360"/>
      <c r="F41" s="4360"/>
      <c r="G41" s="4360"/>
      <c r="H41" s="4360"/>
      <c r="I41" s="584"/>
      <c r="J41" s="584"/>
      <c r="K41" s="584"/>
      <c r="L41" s="584"/>
    </row>
    <row r="42" spans="2:12" ht="16.8" thickTop="1">
      <c r="B42" s="4377" t="s">
        <v>100</v>
      </c>
      <c r="C42" s="4380" t="s">
        <v>113</v>
      </c>
      <c r="D42" s="4381"/>
      <c r="E42" s="4381"/>
      <c r="F42" s="4381"/>
      <c r="G42" s="4381"/>
      <c r="H42" s="4382"/>
      <c r="I42" s="584"/>
      <c r="J42" s="584"/>
      <c r="K42" s="584"/>
      <c r="L42" s="584"/>
    </row>
    <row r="43" spans="2:12">
      <c r="B43" s="4378"/>
      <c r="C43" s="4383" t="s">
        <v>94</v>
      </c>
      <c r="D43" s="4384"/>
      <c r="E43" s="4384" t="s">
        <v>95</v>
      </c>
      <c r="F43" s="4384"/>
      <c r="G43" s="4384" t="s">
        <v>34</v>
      </c>
      <c r="H43" s="4385"/>
      <c r="I43" s="584"/>
      <c r="J43" s="584"/>
      <c r="K43" s="584"/>
      <c r="L43" s="584"/>
    </row>
    <row r="44" spans="2:12" ht="16.8" thickBot="1">
      <c r="B44" s="4379"/>
      <c r="C44" s="611" t="s">
        <v>93</v>
      </c>
      <c r="D44" s="612" t="s">
        <v>89</v>
      </c>
      <c r="E44" s="612" t="s">
        <v>93</v>
      </c>
      <c r="F44" s="612" t="s">
        <v>89</v>
      </c>
      <c r="G44" s="612" t="s">
        <v>93</v>
      </c>
      <c r="H44" s="613" t="s">
        <v>89</v>
      </c>
      <c r="I44" s="584"/>
      <c r="J44" s="584"/>
      <c r="K44" s="584"/>
      <c r="L44" s="584"/>
    </row>
    <row r="45" spans="2:12" ht="19.2" thickTop="1" thickBot="1">
      <c r="B45" s="614" t="s">
        <v>231</v>
      </c>
      <c r="C45" s="615">
        <v>4879.7205754608049</v>
      </c>
      <c r="D45" s="616">
        <v>1</v>
      </c>
      <c r="E45" s="617">
        <v>0</v>
      </c>
      <c r="F45" s="616">
        <v>0</v>
      </c>
      <c r="G45" s="618">
        <v>4879.7205754607676</v>
      </c>
      <c r="H45" s="619">
        <v>1</v>
      </c>
      <c r="I45" s="584"/>
      <c r="J45" s="584"/>
      <c r="K45" s="584"/>
      <c r="L45" s="584"/>
    </row>
    <row r="46" spans="2:12" ht="16.8" thickTop="1">
      <c r="B46" s="584"/>
      <c r="C46" s="584"/>
      <c r="D46" s="584"/>
      <c r="E46" s="584"/>
      <c r="F46" s="584"/>
      <c r="G46" s="584"/>
      <c r="H46" s="584"/>
      <c r="I46" s="584"/>
      <c r="J46" s="584"/>
      <c r="K46" s="584"/>
      <c r="L46" s="584"/>
    </row>
    <row r="47" spans="2:12" ht="16.8" thickBot="1">
      <c r="B47" s="4360" t="s">
        <v>232</v>
      </c>
      <c r="C47" s="4360"/>
      <c r="D47" s="4360"/>
      <c r="E47" s="4360"/>
      <c r="F47" s="4360"/>
      <c r="G47" s="4360"/>
      <c r="H47" s="4360"/>
      <c r="I47" s="4360"/>
      <c r="J47" s="4360"/>
      <c r="K47" s="4360"/>
      <c r="L47" s="4360"/>
    </row>
    <row r="48" spans="2:12" ht="16.8" thickTop="1">
      <c r="B48" s="4363" t="s">
        <v>100</v>
      </c>
      <c r="C48" s="4364"/>
      <c r="D48" s="4365"/>
      <c r="E48" s="4369" t="s">
        <v>143</v>
      </c>
      <c r="F48" s="4370"/>
      <c r="G48" s="4370"/>
      <c r="H48" s="4370"/>
      <c r="I48" s="4370"/>
      <c r="J48" s="4370"/>
      <c r="K48" s="4370"/>
      <c r="L48" s="4371" t="s">
        <v>34</v>
      </c>
    </row>
    <row r="49" spans="2:12" ht="18.600000000000001" thickBot="1">
      <c r="B49" s="4366"/>
      <c r="C49" s="4367"/>
      <c r="D49" s="4368"/>
      <c r="E49" s="634" t="s">
        <v>144</v>
      </c>
      <c r="F49" s="635" t="s">
        <v>145</v>
      </c>
      <c r="G49" s="635" t="s">
        <v>146</v>
      </c>
      <c r="H49" s="635" t="s">
        <v>147</v>
      </c>
      <c r="I49" s="635" t="s">
        <v>148</v>
      </c>
      <c r="J49" s="635" t="s">
        <v>149</v>
      </c>
      <c r="K49" s="635" t="s">
        <v>150</v>
      </c>
      <c r="L49" s="4372"/>
    </row>
    <row r="50" spans="2:12" ht="16.8" thickTop="1">
      <c r="B50" s="4373" t="s">
        <v>227</v>
      </c>
      <c r="C50" s="4375" t="s">
        <v>141</v>
      </c>
      <c r="D50" s="599" t="s">
        <v>77</v>
      </c>
      <c r="E50" s="636">
        <v>853.04861601527887</v>
      </c>
      <c r="F50" s="637">
        <v>111.87899527334014</v>
      </c>
      <c r="G50" s="637">
        <v>102.08238825114169</v>
      </c>
      <c r="H50" s="637">
        <v>24.531890489344462</v>
      </c>
      <c r="I50" s="637">
        <v>209.89965853870939</v>
      </c>
      <c r="J50" s="637">
        <v>2.6886947096393037</v>
      </c>
      <c r="K50" s="637">
        <v>39.932893518163191</v>
      </c>
      <c r="L50" s="638">
        <v>1344.0631367956173</v>
      </c>
    </row>
    <row r="51" spans="2:12" ht="18">
      <c r="B51" s="4374"/>
      <c r="C51" s="4376"/>
      <c r="D51" s="639" t="s">
        <v>233</v>
      </c>
      <c r="E51" s="640">
        <v>0.29325876513372068</v>
      </c>
      <c r="F51" s="641">
        <v>0.36607882521285584</v>
      </c>
      <c r="G51" s="641">
        <v>0.28981915105724271</v>
      </c>
      <c r="H51" s="641">
        <v>0.27819903415435848</v>
      </c>
      <c r="I51" s="641">
        <v>0.31866958219655939</v>
      </c>
      <c r="J51" s="641">
        <v>0.15479542757686213</v>
      </c>
      <c r="K51" s="641">
        <v>7.2764931300394728E-2</v>
      </c>
      <c r="L51" s="642">
        <v>0.27543854530414247</v>
      </c>
    </row>
    <row r="52" spans="2:12">
      <c r="B52" s="4374"/>
      <c r="C52" s="4376" t="s">
        <v>142</v>
      </c>
      <c r="D52" s="603" t="s">
        <v>77</v>
      </c>
      <c r="E52" s="643">
        <v>2055.8111264251702</v>
      </c>
      <c r="F52" s="644">
        <v>193.73549966033519</v>
      </c>
      <c r="G52" s="644">
        <v>250.14550241361019</v>
      </c>
      <c r="H52" s="644">
        <v>63.649186644564509</v>
      </c>
      <c r="I52" s="644">
        <v>448.77525198111755</v>
      </c>
      <c r="J52" s="644">
        <v>14.680647212971811</v>
      </c>
      <c r="K52" s="644">
        <v>508.86022432741868</v>
      </c>
      <c r="L52" s="645">
        <v>3535.6574386651882</v>
      </c>
    </row>
    <row r="53" spans="2:12" ht="18">
      <c r="B53" s="4356"/>
      <c r="C53" s="4376"/>
      <c r="D53" s="639" t="s">
        <v>233</v>
      </c>
      <c r="E53" s="640">
        <v>0.70674123486627938</v>
      </c>
      <c r="F53" s="641">
        <v>0.63392117478714416</v>
      </c>
      <c r="G53" s="641">
        <v>0.71018084894275713</v>
      </c>
      <c r="H53" s="641">
        <v>0.72180096584564135</v>
      </c>
      <c r="I53" s="641">
        <v>0.68133041780344072</v>
      </c>
      <c r="J53" s="641">
        <v>0.84520457242313796</v>
      </c>
      <c r="K53" s="641">
        <v>0.92723506869960526</v>
      </c>
      <c r="L53" s="642">
        <v>0.72456145469585753</v>
      </c>
    </row>
    <row r="54" spans="2:12">
      <c r="B54" s="4356" t="s">
        <v>34</v>
      </c>
      <c r="C54" s="4357"/>
      <c r="D54" s="603" t="s">
        <v>77</v>
      </c>
      <c r="E54" s="643">
        <v>2908.8597424404488</v>
      </c>
      <c r="F54" s="644">
        <v>305.61449493367536</v>
      </c>
      <c r="G54" s="644">
        <v>352.2278906647519</v>
      </c>
      <c r="H54" s="644">
        <v>88.181077133908971</v>
      </c>
      <c r="I54" s="644">
        <v>658.67491051982688</v>
      </c>
      <c r="J54" s="644">
        <v>17.369341922611113</v>
      </c>
      <c r="K54" s="644">
        <v>548.79311784558183</v>
      </c>
      <c r="L54" s="645">
        <v>4879.7205754608058</v>
      </c>
    </row>
    <row r="55" spans="2:12" ht="18.600000000000001" thickBot="1">
      <c r="B55" s="4358"/>
      <c r="C55" s="4359"/>
      <c r="D55" s="607" t="s">
        <v>233</v>
      </c>
      <c r="E55" s="646">
        <v>1</v>
      </c>
      <c r="F55" s="647">
        <v>1</v>
      </c>
      <c r="G55" s="647">
        <v>1</v>
      </c>
      <c r="H55" s="647">
        <v>1</v>
      </c>
      <c r="I55" s="647">
        <v>1</v>
      </c>
      <c r="J55" s="647">
        <v>1</v>
      </c>
      <c r="K55" s="647">
        <v>1</v>
      </c>
      <c r="L55" s="648">
        <v>1</v>
      </c>
    </row>
    <row r="56" spans="2:12" ht="16.8" thickTop="1">
      <c r="B56" s="584"/>
      <c r="C56" s="584"/>
      <c r="D56" s="584"/>
      <c r="E56" s="584"/>
      <c r="F56" s="584"/>
      <c r="G56" s="584"/>
      <c r="H56" s="584"/>
      <c r="I56" s="584"/>
      <c r="J56" s="584"/>
      <c r="K56" s="584"/>
      <c r="L56" s="584"/>
    </row>
    <row r="57" spans="2:12" ht="16.8" thickBot="1">
      <c r="B57" s="4360" t="s">
        <v>114</v>
      </c>
      <c r="C57" s="4360"/>
      <c r="D57" s="4360"/>
      <c r="E57" s="4360"/>
      <c r="F57" s="584"/>
      <c r="G57" s="584"/>
      <c r="H57" s="584"/>
      <c r="I57" s="584"/>
      <c r="J57" s="584"/>
      <c r="K57" s="584"/>
      <c r="L57" s="584"/>
    </row>
    <row r="58" spans="2:12" ht="20.399999999999999" thickTop="1" thickBot="1">
      <c r="B58" s="4361" t="s">
        <v>100</v>
      </c>
      <c r="C58" s="591" t="s">
        <v>115</v>
      </c>
      <c r="D58" s="592" t="s">
        <v>116</v>
      </c>
      <c r="E58" s="593" t="s">
        <v>117</v>
      </c>
      <c r="F58" s="584"/>
      <c r="G58" s="584"/>
      <c r="H58" s="584"/>
      <c r="I58" s="584"/>
      <c r="J58" s="584"/>
      <c r="K58" s="584"/>
      <c r="L58" s="584"/>
    </row>
    <row r="59" spans="2:12" ht="27.6" thickTop="1">
      <c r="B59" s="621" t="s">
        <v>118</v>
      </c>
      <c r="C59" s="622" t="s">
        <v>1132</v>
      </c>
      <c r="D59" s="623">
        <v>6</v>
      </c>
      <c r="E59" s="624">
        <v>2.6903951536266501E-27</v>
      </c>
      <c r="F59" s="584"/>
      <c r="G59" s="584"/>
      <c r="H59" s="584"/>
      <c r="I59" s="584"/>
      <c r="J59" s="584"/>
      <c r="K59" s="584"/>
      <c r="L59" s="584"/>
    </row>
    <row r="60" spans="2:12">
      <c r="B60" s="625" t="s">
        <v>119</v>
      </c>
      <c r="C60" s="620">
        <v>168.9154583548335</v>
      </c>
      <c r="D60" s="626">
        <v>6</v>
      </c>
      <c r="E60" s="627">
        <v>7.6384709082026144E-34</v>
      </c>
      <c r="F60" s="584"/>
      <c r="G60" s="584"/>
      <c r="H60" s="584"/>
      <c r="I60" s="584"/>
      <c r="J60" s="584"/>
      <c r="K60" s="584"/>
      <c r="L60" s="584"/>
    </row>
    <row r="61" spans="2:12" ht="18">
      <c r="B61" s="628" t="s">
        <v>120</v>
      </c>
      <c r="C61" s="629">
        <v>61.867312022861753</v>
      </c>
      <c r="D61" s="630">
        <v>1</v>
      </c>
      <c r="E61" s="631">
        <v>3.6739807880813188E-15</v>
      </c>
      <c r="F61" s="584"/>
      <c r="G61" s="584"/>
      <c r="H61" s="584"/>
      <c r="I61" s="584"/>
      <c r="J61" s="584"/>
      <c r="K61" s="584"/>
      <c r="L61" s="584"/>
    </row>
    <row r="62" spans="2:12" ht="18.600000000000001" thickBot="1">
      <c r="B62" s="632" t="s">
        <v>121</v>
      </c>
      <c r="C62" s="594">
        <v>4879.7205754608058</v>
      </c>
      <c r="D62" s="633"/>
      <c r="E62" s="595"/>
      <c r="F62" s="584"/>
      <c r="G62" s="584"/>
      <c r="H62" s="584"/>
      <c r="I62" s="584"/>
      <c r="J62" s="584"/>
      <c r="K62" s="584"/>
      <c r="L62" s="584"/>
    </row>
    <row r="63" spans="2:12" ht="16.8" thickTop="1">
      <c r="B63" s="4362" t="s">
        <v>261</v>
      </c>
      <c r="C63" s="4362"/>
      <c r="D63" s="4362"/>
      <c r="E63" s="4362"/>
      <c r="F63" s="584"/>
      <c r="G63" s="584"/>
      <c r="H63" s="584"/>
      <c r="I63" s="584"/>
      <c r="J63" s="584"/>
      <c r="K63" s="584"/>
      <c r="L63" s="584"/>
    </row>
    <row r="65" spans="2:12" ht="16.8" thickBot="1">
      <c r="B65" s="4360" t="s">
        <v>112</v>
      </c>
      <c r="C65" s="4360"/>
      <c r="D65" s="4360"/>
      <c r="E65" s="4360"/>
      <c r="F65" s="4360"/>
      <c r="G65" s="4360"/>
      <c r="H65" s="4360"/>
      <c r="I65" s="584"/>
      <c r="J65" s="584"/>
      <c r="K65" s="584"/>
      <c r="L65" s="584"/>
    </row>
    <row r="66" spans="2:12" ht="16.8" thickTop="1">
      <c r="B66" s="4377" t="s">
        <v>100</v>
      </c>
      <c r="C66" s="4380" t="s">
        <v>113</v>
      </c>
      <c r="D66" s="4381"/>
      <c r="E66" s="4381"/>
      <c r="F66" s="4381"/>
      <c r="G66" s="4381"/>
      <c r="H66" s="4382"/>
      <c r="I66" s="584"/>
      <c r="J66" s="584"/>
      <c r="K66" s="584"/>
      <c r="L66" s="584"/>
    </row>
    <row r="67" spans="2:12">
      <c r="B67" s="4378"/>
      <c r="C67" s="4383" t="s">
        <v>94</v>
      </c>
      <c r="D67" s="4384"/>
      <c r="E67" s="4384" t="s">
        <v>95</v>
      </c>
      <c r="F67" s="4384"/>
      <c r="G67" s="4384" t="s">
        <v>34</v>
      </c>
      <c r="H67" s="4385"/>
      <c r="I67" s="584"/>
      <c r="J67" s="584"/>
      <c r="K67" s="584"/>
      <c r="L67" s="584"/>
    </row>
    <row r="68" spans="2:12" ht="16.8" thickBot="1">
      <c r="B68" s="4379"/>
      <c r="C68" s="611" t="s">
        <v>93</v>
      </c>
      <c r="D68" s="612" t="s">
        <v>89</v>
      </c>
      <c r="E68" s="612" t="s">
        <v>93</v>
      </c>
      <c r="F68" s="612" t="s">
        <v>89</v>
      </c>
      <c r="G68" s="612" t="s">
        <v>93</v>
      </c>
      <c r="H68" s="613" t="s">
        <v>89</v>
      </c>
      <c r="I68" s="584"/>
      <c r="J68" s="584"/>
      <c r="K68" s="584"/>
      <c r="L68" s="584"/>
    </row>
    <row r="69" spans="2:12" ht="19.2" thickTop="1" thickBot="1">
      <c r="B69" s="614" t="s">
        <v>234</v>
      </c>
      <c r="C69" s="615">
        <v>4879.7205754607921</v>
      </c>
      <c r="D69" s="616">
        <v>1</v>
      </c>
      <c r="E69" s="617">
        <v>0</v>
      </c>
      <c r="F69" s="616">
        <v>0</v>
      </c>
      <c r="G69" s="618">
        <v>4879.7205754607676</v>
      </c>
      <c r="H69" s="619">
        <v>1</v>
      </c>
      <c r="I69" s="584"/>
      <c r="J69" s="584"/>
      <c r="K69" s="584"/>
      <c r="L69" s="584"/>
    </row>
    <row r="70" spans="2:12" ht="16.8" thickTop="1">
      <c r="B70" s="584"/>
      <c r="C70" s="584"/>
      <c r="D70" s="584"/>
      <c r="E70" s="584"/>
      <c r="F70" s="584"/>
      <c r="G70" s="584"/>
      <c r="H70" s="584"/>
      <c r="I70" s="584"/>
      <c r="J70" s="584"/>
      <c r="K70" s="584"/>
      <c r="L70" s="584"/>
    </row>
    <row r="71" spans="2:12" ht="16.8" thickBot="1">
      <c r="B71" s="4360" t="s">
        <v>235</v>
      </c>
      <c r="C71" s="4360"/>
      <c r="D71" s="4360"/>
      <c r="E71" s="4360"/>
      <c r="F71" s="4360"/>
      <c r="G71" s="4360"/>
      <c r="H71" s="4360"/>
      <c r="I71" s="4360"/>
      <c r="J71" s="4360"/>
      <c r="K71" s="4360"/>
      <c r="L71" s="584"/>
    </row>
    <row r="72" spans="2:12" ht="16.8" thickTop="1">
      <c r="B72" s="4363" t="s">
        <v>100</v>
      </c>
      <c r="C72" s="4364"/>
      <c r="D72" s="4365"/>
      <c r="E72" s="4369" t="s">
        <v>214</v>
      </c>
      <c r="F72" s="4370"/>
      <c r="G72" s="4370"/>
      <c r="H72" s="4370"/>
      <c r="I72" s="4370"/>
      <c r="J72" s="4370"/>
      <c r="K72" s="4371" t="s">
        <v>34</v>
      </c>
      <c r="L72" s="584"/>
    </row>
    <row r="73" spans="2:12" ht="16.8" thickBot="1">
      <c r="B73" s="4366"/>
      <c r="C73" s="4367"/>
      <c r="D73" s="4368"/>
      <c r="E73" s="634" t="s">
        <v>218</v>
      </c>
      <c r="F73" s="635" t="s">
        <v>219</v>
      </c>
      <c r="G73" s="635" t="s">
        <v>220</v>
      </c>
      <c r="H73" s="635" t="s">
        <v>221</v>
      </c>
      <c r="I73" s="635" t="s">
        <v>78</v>
      </c>
      <c r="J73" s="635" t="s">
        <v>222</v>
      </c>
      <c r="K73" s="4372"/>
      <c r="L73" s="584"/>
    </row>
    <row r="74" spans="2:12" ht="16.8" thickTop="1">
      <c r="B74" s="4373" t="s">
        <v>227</v>
      </c>
      <c r="C74" s="4375" t="s">
        <v>141</v>
      </c>
      <c r="D74" s="599" t="s">
        <v>77</v>
      </c>
      <c r="E74" s="636">
        <v>179.0255655546265</v>
      </c>
      <c r="F74" s="637">
        <v>492.34196580384389</v>
      </c>
      <c r="G74" s="637">
        <v>157.81438173123527</v>
      </c>
      <c r="H74" s="637">
        <v>47.749719422646699</v>
      </c>
      <c r="I74" s="637">
        <v>143.38144611892585</v>
      </c>
      <c r="J74" s="637">
        <v>323.75005816433838</v>
      </c>
      <c r="K74" s="638">
        <v>1344.0631367956166</v>
      </c>
      <c r="L74" s="584"/>
    </row>
    <row r="75" spans="2:12" ht="18">
      <c r="B75" s="4374"/>
      <c r="C75" s="4376"/>
      <c r="D75" s="639" t="s">
        <v>236</v>
      </c>
      <c r="E75" s="640">
        <v>0.22547988705892069</v>
      </c>
      <c r="F75" s="641">
        <v>0.27101989257673914</v>
      </c>
      <c r="G75" s="641">
        <v>0.32548607121182022</v>
      </c>
      <c r="H75" s="641">
        <v>0.32583568834899168</v>
      </c>
      <c r="I75" s="641">
        <v>0.30531054084307935</v>
      </c>
      <c r="J75" s="641">
        <v>0.27716185527562526</v>
      </c>
      <c r="K75" s="642">
        <v>0.27543854530414302</v>
      </c>
      <c r="L75" s="584"/>
    </row>
    <row r="76" spans="2:12">
      <c r="B76" s="4374"/>
      <c r="C76" s="4376" t="s">
        <v>142</v>
      </c>
      <c r="D76" s="603" t="s">
        <v>77</v>
      </c>
      <c r="E76" s="643">
        <v>614.95019826968689</v>
      </c>
      <c r="F76" s="644">
        <v>1324.2847073265705</v>
      </c>
      <c r="G76" s="644">
        <v>327.04317651595818</v>
      </c>
      <c r="H76" s="644">
        <v>98.795674866709291</v>
      </c>
      <c r="I76" s="644">
        <v>326.24349942993979</v>
      </c>
      <c r="J76" s="644">
        <v>844.34018225631098</v>
      </c>
      <c r="K76" s="645">
        <v>3535.6574386651755</v>
      </c>
      <c r="L76" s="584"/>
    </row>
    <row r="77" spans="2:12" ht="18">
      <c r="B77" s="4356"/>
      <c r="C77" s="4376"/>
      <c r="D77" s="639" t="s">
        <v>236</v>
      </c>
      <c r="E77" s="640">
        <v>0.77452011294107914</v>
      </c>
      <c r="F77" s="641">
        <v>0.7289801074232608</v>
      </c>
      <c r="G77" s="641">
        <v>0.67451392878817984</v>
      </c>
      <c r="H77" s="641">
        <v>0.67416431165100843</v>
      </c>
      <c r="I77" s="641">
        <v>0.69468945915692071</v>
      </c>
      <c r="J77" s="641">
        <v>0.72283814472437458</v>
      </c>
      <c r="K77" s="642">
        <v>0.72456145469585675</v>
      </c>
      <c r="L77" s="584"/>
    </row>
    <row r="78" spans="2:12">
      <c r="B78" s="4356" t="s">
        <v>34</v>
      </c>
      <c r="C78" s="4357"/>
      <c r="D78" s="603" t="s">
        <v>77</v>
      </c>
      <c r="E78" s="643">
        <v>793.97576382431339</v>
      </c>
      <c r="F78" s="644">
        <v>1816.6266731304145</v>
      </c>
      <c r="G78" s="644">
        <v>484.85755824719342</v>
      </c>
      <c r="H78" s="644">
        <v>146.54539428935598</v>
      </c>
      <c r="I78" s="644">
        <v>469.62494554886564</v>
      </c>
      <c r="J78" s="644">
        <v>1168.0902404206495</v>
      </c>
      <c r="K78" s="645">
        <v>4879.720575460793</v>
      </c>
      <c r="L78" s="584"/>
    </row>
    <row r="79" spans="2:12" ht="18.600000000000001" thickBot="1">
      <c r="B79" s="4358"/>
      <c r="C79" s="4359"/>
      <c r="D79" s="607" t="s">
        <v>236</v>
      </c>
      <c r="E79" s="646">
        <v>1</v>
      </c>
      <c r="F79" s="647">
        <v>1</v>
      </c>
      <c r="G79" s="647">
        <v>1</v>
      </c>
      <c r="H79" s="647">
        <v>1</v>
      </c>
      <c r="I79" s="647">
        <v>1</v>
      </c>
      <c r="J79" s="647">
        <v>1</v>
      </c>
      <c r="K79" s="648">
        <v>1</v>
      </c>
      <c r="L79" s="584"/>
    </row>
    <row r="80" spans="2:12" ht="16.8" thickTop="1">
      <c r="B80" s="584"/>
      <c r="C80" s="584"/>
      <c r="D80" s="584"/>
      <c r="E80" s="584"/>
      <c r="F80" s="584"/>
      <c r="G80" s="584"/>
      <c r="H80" s="584"/>
      <c r="I80" s="584"/>
      <c r="J80" s="584"/>
      <c r="K80" s="584"/>
      <c r="L80" s="584"/>
    </row>
    <row r="81" spans="2:12" ht="16.8" thickBot="1">
      <c r="B81" s="4360" t="s">
        <v>114</v>
      </c>
      <c r="C81" s="4360"/>
      <c r="D81" s="4360"/>
      <c r="E81" s="4360"/>
      <c r="F81" s="584"/>
      <c r="G81" s="584"/>
      <c r="H81" s="584"/>
      <c r="I81" s="584"/>
      <c r="J81" s="584"/>
      <c r="K81" s="584"/>
      <c r="L81" s="584"/>
    </row>
    <row r="82" spans="2:12" ht="20.399999999999999" thickTop="1" thickBot="1">
      <c r="B82" s="4361" t="s">
        <v>100</v>
      </c>
      <c r="C82" s="591" t="s">
        <v>115</v>
      </c>
      <c r="D82" s="592" t="s">
        <v>116</v>
      </c>
      <c r="E82" s="593" t="s">
        <v>117</v>
      </c>
      <c r="F82" s="584"/>
      <c r="G82" s="584"/>
      <c r="H82" s="584"/>
      <c r="I82" s="584"/>
      <c r="J82" s="584"/>
      <c r="K82" s="584"/>
      <c r="L82" s="584"/>
    </row>
    <row r="83" spans="2:12" ht="27.6" thickTop="1">
      <c r="B83" s="621" t="s">
        <v>118</v>
      </c>
      <c r="C83" s="622" t="s">
        <v>1133</v>
      </c>
      <c r="D83" s="623">
        <v>5</v>
      </c>
      <c r="E83" s="624">
        <v>1.1587950454518025E-3</v>
      </c>
      <c r="F83" s="584"/>
      <c r="G83" s="584"/>
      <c r="H83" s="584"/>
      <c r="I83" s="584"/>
      <c r="J83" s="584"/>
      <c r="K83" s="584"/>
      <c r="L83" s="584"/>
    </row>
    <row r="84" spans="2:12">
      <c r="B84" s="625" t="s">
        <v>119</v>
      </c>
      <c r="C84" s="620">
        <v>20.281323264387861</v>
      </c>
      <c r="D84" s="626">
        <v>5</v>
      </c>
      <c r="E84" s="627">
        <v>1.1065546562624578E-3</v>
      </c>
      <c r="F84" s="584"/>
      <c r="G84" s="584"/>
      <c r="H84" s="584"/>
      <c r="I84" s="584"/>
      <c r="J84" s="584"/>
      <c r="K84" s="584"/>
      <c r="L84" s="584"/>
    </row>
    <row r="85" spans="2:12" ht="18">
      <c r="B85" s="628" t="s">
        <v>120</v>
      </c>
      <c r="C85" s="629">
        <v>4.823025987462092</v>
      </c>
      <c r="D85" s="630">
        <v>1</v>
      </c>
      <c r="E85" s="631">
        <v>2.8082004346591645E-2</v>
      </c>
      <c r="F85" s="584"/>
      <c r="G85" s="584"/>
      <c r="H85" s="584"/>
      <c r="I85" s="584"/>
      <c r="J85" s="584"/>
      <c r="K85" s="584"/>
      <c r="L85" s="584"/>
    </row>
    <row r="86" spans="2:12" ht="18.600000000000001" thickBot="1">
      <c r="B86" s="632" t="s">
        <v>121</v>
      </c>
      <c r="C86" s="594">
        <v>4879.720575460793</v>
      </c>
      <c r="D86" s="633"/>
      <c r="E86" s="595"/>
      <c r="F86" s="584"/>
      <c r="G86" s="584"/>
      <c r="H86" s="584"/>
      <c r="I86" s="584"/>
      <c r="J86" s="584"/>
      <c r="K86" s="584"/>
      <c r="L86" s="584"/>
    </row>
    <row r="87" spans="2:12" ht="16.8" thickTop="1">
      <c r="B87" s="4362" t="s">
        <v>262</v>
      </c>
      <c r="C87" s="4362"/>
      <c r="D87" s="4362"/>
      <c r="E87" s="4362"/>
      <c r="F87" s="584"/>
      <c r="G87" s="584"/>
      <c r="H87" s="584"/>
      <c r="I87" s="584"/>
      <c r="J87" s="584"/>
      <c r="K87" s="584"/>
      <c r="L87" s="584"/>
    </row>
    <row r="89" spans="2:12" ht="16.8" thickBot="1">
      <c r="B89" s="4394" t="s">
        <v>112</v>
      </c>
      <c r="C89" s="4394"/>
      <c r="D89" s="4394"/>
      <c r="E89" s="4394"/>
      <c r="F89" s="4394"/>
      <c r="G89" s="4394"/>
      <c r="H89" s="4394"/>
      <c r="I89" s="3996"/>
      <c r="J89" s="3996"/>
    </row>
    <row r="90" spans="2:12" ht="16.8" thickTop="1">
      <c r="B90" s="4395" t="s">
        <v>100</v>
      </c>
      <c r="C90" s="4398" t="s">
        <v>113</v>
      </c>
      <c r="D90" s="4399"/>
      <c r="E90" s="4399"/>
      <c r="F90" s="4399"/>
      <c r="G90" s="4399"/>
      <c r="H90" s="4400"/>
      <c r="I90" s="3996"/>
      <c r="J90" s="3996"/>
    </row>
    <row r="91" spans="2:12">
      <c r="B91" s="4396"/>
      <c r="C91" s="4401" t="s">
        <v>94</v>
      </c>
      <c r="D91" s="4402"/>
      <c r="E91" s="4402" t="s">
        <v>95</v>
      </c>
      <c r="F91" s="4402"/>
      <c r="G91" s="4402" t="s">
        <v>34</v>
      </c>
      <c r="H91" s="4403"/>
      <c r="I91" s="3996"/>
      <c r="J91" s="3996"/>
    </row>
    <row r="92" spans="2:12" ht="16.8" thickBot="1">
      <c r="B92" s="4397"/>
      <c r="C92" s="3997" t="s">
        <v>93</v>
      </c>
      <c r="D92" s="3998" t="s">
        <v>89</v>
      </c>
      <c r="E92" s="3998" t="s">
        <v>93</v>
      </c>
      <c r="F92" s="3998" t="s">
        <v>89</v>
      </c>
      <c r="G92" s="3998" t="s">
        <v>93</v>
      </c>
      <c r="H92" s="3999" t="s">
        <v>89</v>
      </c>
      <c r="I92" s="3996"/>
      <c r="J92" s="3996"/>
    </row>
    <row r="93" spans="2:12" ht="46.2" thickTop="1" thickBot="1">
      <c r="B93" s="4000" t="s">
        <v>1134</v>
      </c>
      <c r="C93" s="4001">
        <v>4879.7205754607958</v>
      </c>
      <c r="D93" s="4002">
        <v>1</v>
      </c>
      <c r="E93" s="4003">
        <v>0</v>
      </c>
      <c r="F93" s="4002">
        <v>0</v>
      </c>
      <c r="G93" s="4004">
        <v>4879.7205754607749</v>
      </c>
      <c r="H93" s="4005">
        <v>1</v>
      </c>
      <c r="I93" s="3996"/>
      <c r="J93" s="3996"/>
    </row>
    <row r="94" spans="2:12" ht="16.8" thickTop="1">
      <c r="B94" s="3996"/>
      <c r="C94" s="3996"/>
      <c r="D94" s="3996"/>
      <c r="E94" s="3996"/>
      <c r="F94" s="3996"/>
      <c r="G94" s="3996"/>
      <c r="H94" s="3996"/>
      <c r="I94" s="3996"/>
      <c r="J94" s="3996"/>
    </row>
    <row r="95" spans="2:12" ht="16.8" thickBot="1">
      <c r="B95" s="4394" t="s">
        <v>1135</v>
      </c>
      <c r="C95" s="4394"/>
      <c r="D95" s="4394"/>
      <c r="E95" s="4394"/>
      <c r="F95" s="4394"/>
      <c r="G95" s="4394"/>
      <c r="H95" s="4394"/>
      <c r="I95" s="4394"/>
      <c r="J95" s="4394"/>
    </row>
    <row r="96" spans="2:12" ht="16.8" thickTop="1">
      <c r="B96" s="4404" t="s">
        <v>92</v>
      </c>
      <c r="C96" s="4405"/>
      <c r="D96" s="4405"/>
      <c r="E96" s="4406"/>
      <c r="F96" s="4410" t="s">
        <v>1136</v>
      </c>
      <c r="G96" s="4411"/>
      <c r="H96" s="4411"/>
      <c r="I96" s="4411"/>
      <c r="J96" s="4412" t="s">
        <v>34</v>
      </c>
    </row>
    <row r="97" spans="2:10" ht="18.600000000000001" thickBot="1">
      <c r="B97" s="4407"/>
      <c r="C97" s="4408"/>
      <c r="D97" s="4408"/>
      <c r="E97" s="4409"/>
      <c r="F97" s="4029" t="s">
        <v>1137</v>
      </c>
      <c r="G97" s="4030" t="s">
        <v>1138</v>
      </c>
      <c r="H97" s="4030" t="s">
        <v>1139</v>
      </c>
      <c r="I97" s="4030" t="s">
        <v>1140</v>
      </c>
      <c r="J97" s="4413"/>
    </row>
    <row r="98" spans="2:10" ht="16.8" thickTop="1">
      <c r="B98" s="4414" t="s">
        <v>104</v>
      </c>
      <c r="C98" s="4417" t="s">
        <v>227</v>
      </c>
      <c r="D98" s="4417" t="s">
        <v>141</v>
      </c>
      <c r="E98" s="4031" t="s">
        <v>77</v>
      </c>
      <c r="F98" s="4032">
        <v>1.3091231328371942</v>
      </c>
      <c r="G98" s="4033">
        <v>408.98738979519186</v>
      </c>
      <c r="H98" s="4033">
        <v>363.1226061362276</v>
      </c>
      <c r="I98" s="4033">
        <v>158.58765261702584</v>
      </c>
      <c r="J98" s="4034">
        <v>932.00677168128243</v>
      </c>
    </row>
    <row r="99" spans="2:10" ht="36">
      <c r="B99" s="4415"/>
      <c r="C99" s="4418"/>
      <c r="D99" s="4419"/>
      <c r="E99" s="4035" t="s">
        <v>1141</v>
      </c>
      <c r="F99" s="4036">
        <v>9.0105983322699715E-2</v>
      </c>
      <c r="G99" s="4037">
        <v>0.19237071594911426</v>
      </c>
      <c r="H99" s="4037">
        <v>0.3978416068119226</v>
      </c>
      <c r="I99" s="4037">
        <v>0.37547583218936054</v>
      </c>
      <c r="J99" s="4038">
        <v>0.26815226856697383</v>
      </c>
    </row>
    <row r="100" spans="2:10">
      <c r="B100" s="4415"/>
      <c r="C100" s="4418"/>
      <c r="D100" s="4419" t="s">
        <v>142</v>
      </c>
      <c r="E100" s="4039" t="s">
        <v>77</v>
      </c>
      <c r="F100" s="4040">
        <v>13.219580562108186</v>
      </c>
      <c r="G100" s="4041">
        <v>1717.0502858319905</v>
      </c>
      <c r="H100" s="4041">
        <v>549.60899337164335</v>
      </c>
      <c r="I100" s="4041">
        <v>263.77682206119169</v>
      </c>
      <c r="J100" s="4042">
        <v>2543.6556818269337</v>
      </c>
    </row>
    <row r="101" spans="2:10" ht="36">
      <c r="B101" s="4415"/>
      <c r="C101" s="4419"/>
      <c r="D101" s="4419"/>
      <c r="E101" s="4035" t="s">
        <v>1141</v>
      </c>
      <c r="F101" s="4036">
        <v>0.90989401667730019</v>
      </c>
      <c r="G101" s="4037">
        <v>0.80762928405088563</v>
      </c>
      <c r="H101" s="4037">
        <v>0.6021583931880774</v>
      </c>
      <c r="I101" s="4037">
        <v>0.62452416781063935</v>
      </c>
      <c r="J101" s="4038">
        <v>0.73184773143302606</v>
      </c>
    </row>
    <row r="102" spans="2:10">
      <c r="B102" s="4415"/>
      <c r="C102" s="4419" t="s">
        <v>34</v>
      </c>
      <c r="D102" s="4418"/>
      <c r="E102" s="4039" t="s">
        <v>77</v>
      </c>
      <c r="F102" s="4040">
        <v>14.528703694945381</v>
      </c>
      <c r="G102" s="4041">
        <v>2126.0376756271826</v>
      </c>
      <c r="H102" s="4041">
        <v>912.7315995078709</v>
      </c>
      <c r="I102" s="4041">
        <v>422.36447467821756</v>
      </c>
      <c r="J102" s="4042">
        <v>3475.6624535082165</v>
      </c>
    </row>
    <row r="103" spans="2:10" ht="36">
      <c r="B103" s="4416"/>
      <c r="C103" s="4419"/>
      <c r="D103" s="4419"/>
      <c r="E103" s="4035" t="s">
        <v>1141</v>
      </c>
      <c r="F103" s="4036">
        <v>1</v>
      </c>
      <c r="G103" s="4037">
        <v>1</v>
      </c>
      <c r="H103" s="4037">
        <v>1</v>
      </c>
      <c r="I103" s="4037">
        <v>1</v>
      </c>
      <c r="J103" s="4038">
        <v>1</v>
      </c>
    </row>
    <row r="104" spans="2:10">
      <c r="B104" s="4416" t="s">
        <v>105</v>
      </c>
      <c r="C104" s="4419" t="s">
        <v>227</v>
      </c>
      <c r="D104" s="4419" t="s">
        <v>141</v>
      </c>
      <c r="E104" s="4039" t="s">
        <v>77</v>
      </c>
      <c r="F104" s="4040">
        <v>4.6570993459507539</v>
      </c>
      <c r="G104" s="4041">
        <v>217.98561863492185</v>
      </c>
      <c r="H104" s="4041">
        <v>127.98934479959763</v>
      </c>
      <c r="I104" s="4041">
        <v>61.424302333863594</v>
      </c>
      <c r="J104" s="4042">
        <v>412.05636511433386</v>
      </c>
    </row>
    <row r="105" spans="2:10" ht="36">
      <c r="B105" s="4415"/>
      <c r="C105" s="4418"/>
      <c r="D105" s="4419"/>
      <c r="E105" s="4035" t="s">
        <v>1141</v>
      </c>
      <c r="F105" s="4036">
        <v>0.37266586565623172</v>
      </c>
      <c r="G105" s="4037">
        <v>0.24852434607574128</v>
      </c>
      <c r="H105" s="4037">
        <v>0.384019881402268</v>
      </c>
      <c r="I105" s="4037">
        <v>0.33907360180643087</v>
      </c>
      <c r="J105" s="4038">
        <v>0.29347529042551329</v>
      </c>
    </row>
    <row r="106" spans="2:10">
      <c r="B106" s="4415"/>
      <c r="C106" s="4418"/>
      <c r="D106" s="4419" t="s">
        <v>142</v>
      </c>
      <c r="E106" s="4039" t="s">
        <v>77</v>
      </c>
      <c r="F106" s="4040">
        <v>7.8396162782452334</v>
      </c>
      <c r="G106" s="4041">
        <v>659.13415685978032</v>
      </c>
      <c r="H106" s="4041">
        <v>205.29898478437613</v>
      </c>
      <c r="I106" s="4041">
        <v>119.72899891584349</v>
      </c>
      <c r="J106" s="4042">
        <v>992.00175683824511</v>
      </c>
    </row>
    <row r="107" spans="2:10" ht="36">
      <c r="B107" s="4415"/>
      <c r="C107" s="4419"/>
      <c r="D107" s="4419"/>
      <c r="E107" s="4035" t="s">
        <v>1141</v>
      </c>
      <c r="F107" s="4036">
        <v>0.62733413434376828</v>
      </c>
      <c r="G107" s="4037">
        <v>0.75147565392425875</v>
      </c>
      <c r="H107" s="4037">
        <v>0.61598011859773194</v>
      </c>
      <c r="I107" s="4037">
        <v>0.66092639819356913</v>
      </c>
      <c r="J107" s="4038">
        <v>0.70652470957448665</v>
      </c>
    </row>
    <row r="108" spans="2:10">
      <c r="B108" s="4415"/>
      <c r="C108" s="4419" t="s">
        <v>34</v>
      </c>
      <c r="D108" s="4418"/>
      <c r="E108" s="4039" t="s">
        <v>77</v>
      </c>
      <c r="F108" s="4040">
        <v>12.496715624195987</v>
      </c>
      <c r="G108" s="4041">
        <v>877.11977549470214</v>
      </c>
      <c r="H108" s="4041">
        <v>333.28832958397379</v>
      </c>
      <c r="I108" s="4041">
        <v>181.15330124970708</v>
      </c>
      <c r="J108" s="4042">
        <v>1404.0581219525789</v>
      </c>
    </row>
    <row r="109" spans="2:10" ht="36">
      <c r="B109" s="4416"/>
      <c r="C109" s="4419"/>
      <c r="D109" s="4419"/>
      <c r="E109" s="4035" t="s">
        <v>1141</v>
      </c>
      <c r="F109" s="4036">
        <v>1</v>
      </c>
      <c r="G109" s="4037">
        <v>1</v>
      </c>
      <c r="H109" s="4037">
        <v>1</v>
      </c>
      <c r="I109" s="4037">
        <v>1</v>
      </c>
      <c r="J109" s="4038">
        <v>1</v>
      </c>
    </row>
    <row r="110" spans="2:10">
      <c r="B110" s="4416" t="s">
        <v>34</v>
      </c>
      <c r="C110" s="4419" t="s">
        <v>227</v>
      </c>
      <c r="D110" s="4419" t="s">
        <v>141</v>
      </c>
      <c r="E110" s="4039" t="s">
        <v>77</v>
      </c>
      <c r="F110" s="4040">
        <v>5.9662224787879481</v>
      </c>
      <c r="G110" s="4041">
        <v>626.97300843011374</v>
      </c>
      <c r="H110" s="4041">
        <v>491.11195093582523</v>
      </c>
      <c r="I110" s="4041">
        <v>220.01195495088945</v>
      </c>
      <c r="J110" s="4042">
        <v>1344.0631367956162</v>
      </c>
    </row>
    <row r="111" spans="2:10" ht="36">
      <c r="B111" s="4415"/>
      <c r="C111" s="4418"/>
      <c r="D111" s="4419"/>
      <c r="E111" s="4035" t="s">
        <v>1141</v>
      </c>
      <c r="F111" s="4036">
        <v>0.22076336386618933</v>
      </c>
      <c r="G111" s="4037">
        <v>0.20877127444513321</v>
      </c>
      <c r="H111" s="4037">
        <v>0.39414453932030574</v>
      </c>
      <c r="I111" s="4037">
        <v>0.36454925393475812</v>
      </c>
      <c r="J111" s="4038">
        <v>0.27543854530414275</v>
      </c>
    </row>
    <row r="112" spans="2:10">
      <c r="B112" s="4415"/>
      <c r="C112" s="4418"/>
      <c r="D112" s="4419" t="s">
        <v>142</v>
      </c>
      <c r="E112" s="4039" t="s">
        <v>77</v>
      </c>
      <c r="F112" s="4040">
        <v>21.059196840353419</v>
      </c>
      <c r="G112" s="4041">
        <v>2376.184442691771</v>
      </c>
      <c r="H112" s="4041">
        <v>754.90797815601945</v>
      </c>
      <c r="I112" s="4041">
        <v>383.50582097703517</v>
      </c>
      <c r="J112" s="4042">
        <v>3535.6574386651787</v>
      </c>
    </row>
    <row r="113" spans="2:10" ht="36">
      <c r="B113" s="4415"/>
      <c r="C113" s="4419"/>
      <c r="D113" s="4419"/>
      <c r="E113" s="4035" t="s">
        <v>1141</v>
      </c>
      <c r="F113" s="4036">
        <v>0.77923663613381067</v>
      </c>
      <c r="G113" s="4037">
        <v>0.79122872555486679</v>
      </c>
      <c r="H113" s="4037">
        <v>0.60585546067969409</v>
      </c>
      <c r="I113" s="4037">
        <v>0.63545074606524188</v>
      </c>
      <c r="J113" s="4038">
        <v>0.72456145469585698</v>
      </c>
    </row>
    <row r="114" spans="2:10">
      <c r="B114" s="4415"/>
      <c r="C114" s="4419" t="s">
        <v>34</v>
      </c>
      <c r="D114" s="4418"/>
      <c r="E114" s="4039" t="s">
        <v>77</v>
      </c>
      <c r="F114" s="4040">
        <v>27.025419319141367</v>
      </c>
      <c r="G114" s="4041">
        <v>3003.1574511218846</v>
      </c>
      <c r="H114" s="4041">
        <v>1246.0199290918449</v>
      </c>
      <c r="I114" s="4041">
        <v>603.51777592792462</v>
      </c>
      <c r="J114" s="4042">
        <v>4879.7205754607967</v>
      </c>
    </row>
    <row r="115" spans="2:10" ht="36.6" thickBot="1">
      <c r="B115" s="4420"/>
      <c r="C115" s="4421"/>
      <c r="D115" s="4421"/>
      <c r="E115" s="4043" t="s">
        <v>1141</v>
      </c>
      <c r="F115" s="4044">
        <v>1</v>
      </c>
      <c r="G115" s="4045">
        <v>1</v>
      </c>
      <c r="H115" s="4045">
        <v>1</v>
      </c>
      <c r="I115" s="4045">
        <v>1</v>
      </c>
      <c r="J115" s="4046">
        <v>1</v>
      </c>
    </row>
    <row r="116" spans="2:10" ht="16.8" thickTop="1">
      <c r="B116" s="3996"/>
      <c r="C116" s="3996"/>
      <c r="D116" s="3996"/>
      <c r="E116" s="3996"/>
      <c r="F116" s="3996"/>
      <c r="G116" s="3996"/>
      <c r="H116" s="3996"/>
      <c r="I116" s="3996"/>
      <c r="J116" s="3996"/>
    </row>
    <row r="117" spans="2:10" ht="16.8" thickBot="1">
      <c r="B117" s="4394" t="s">
        <v>114</v>
      </c>
      <c r="C117" s="4394"/>
      <c r="D117" s="4394"/>
      <c r="E117" s="4394"/>
      <c r="F117" s="4394"/>
      <c r="G117" s="3996"/>
      <c r="H117" s="3996"/>
      <c r="I117" s="3996"/>
      <c r="J117" s="3996"/>
    </row>
    <row r="118" spans="2:10" ht="20.399999999999999" thickTop="1" thickBot="1">
      <c r="B118" s="4423" t="s">
        <v>92</v>
      </c>
      <c r="C118" s="4424"/>
      <c r="D118" s="4011" t="s">
        <v>115</v>
      </c>
      <c r="E118" s="4012" t="s">
        <v>116</v>
      </c>
      <c r="F118" s="4013" t="s">
        <v>117</v>
      </c>
      <c r="G118" s="3996"/>
      <c r="H118" s="3996"/>
      <c r="I118" s="3996"/>
      <c r="J118" s="3996"/>
    </row>
    <row r="119" spans="2:10" ht="27.6" thickTop="1">
      <c r="B119" s="4425" t="s">
        <v>104</v>
      </c>
      <c r="C119" s="4006" t="s">
        <v>118</v>
      </c>
      <c r="D119" s="4014" t="s">
        <v>1146</v>
      </c>
      <c r="E119" s="4015">
        <v>3</v>
      </c>
      <c r="F119" s="4016">
        <v>4.2423253383621735E-36</v>
      </c>
      <c r="G119" s="3996"/>
      <c r="H119" s="3996"/>
      <c r="I119" s="3996"/>
      <c r="J119" s="3996"/>
    </row>
    <row r="120" spans="2:10">
      <c r="B120" s="4426"/>
      <c r="C120" s="4008" t="s">
        <v>119</v>
      </c>
      <c r="D120" s="4009">
        <v>164.80286893073372</v>
      </c>
      <c r="E120" s="4017">
        <v>3</v>
      </c>
      <c r="F120" s="4018">
        <v>1.6847901555689644E-35</v>
      </c>
      <c r="G120" s="3996"/>
      <c r="H120" s="3996"/>
      <c r="I120" s="3996"/>
      <c r="J120" s="3996"/>
    </row>
    <row r="121" spans="2:10" ht="18">
      <c r="B121" s="4427"/>
      <c r="C121" s="4007" t="s">
        <v>120</v>
      </c>
      <c r="D121" s="4019">
        <v>130.90474270463633</v>
      </c>
      <c r="E121" s="4020">
        <v>1</v>
      </c>
      <c r="F121" s="4021">
        <v>2.5977785200436387E-30</v>
      </c>
      <c r="G121" s="3996"/>
      <c r="H121" s="3996"/>
      <c r="I121" s="3996"/>
      <c r="J121" s="3996"/>
    </row>
    <row r="122" spans="2:10" ht="18">
      <c r="B122" s="4427"/>
      <c r="C122" s="4007" t="s">
        <v>121</v>
      </c>
      <c r="D122" s="4022">
        <v>3475.6624535082165</v>
      </c>
      <c r="E122" s="4023"/>
      <c r="F122" s="4024"/>
      <c r="G122" s="3996"/>
      <c r="H122" s="3996"/>
      <c r="I122" s="3996"/>
      <c r="J122" s="3996"/>
    </row>
    <row r="123" spans="2:10" ht="27">
      <c r="B123" s="4427" t="s">
        <v>105</v>
      </c>
      <c r="C123" s="4007" t="s">
        <v>118</v>
      </c>
      <c r="D123" s="4025" t="s">
        <v>1147</v>
      </c>
      <c r="E123" s="4020">
        <v>3</v>
      </c>
      <c r="F123" s="4021">
        <v>2.5960914239482448E-5</v>
      </c>
      <c r="G123" s="3996"/>
      <c r="H123" s="3996"/>
      <c r="I123" s="3996"/>
      <c r="J123" s="3996"/>
    </row>
    <row r="124" spans="2:10">
      <c r="B124" s="4426"/>
      <c r="C124" s="4008" t="s">
        <v>119</v>
      </c>
      <c r="D124" s="4009">
        <v>23.480096997982976</v>
      </c>
      <c r="E124" s="4017">
        <v>3</v>
      </c>
      <c r="F124" s="4018">
        <v>3.2069291358749743E-5</v>
      </c>
      <c r="G124" s="3996"/>
      <c r="H124" s="3996"/>
      <c r="I124" s="3996"/>
      <c r="J124" s="3996"/>
    </row>
    <row r="125" spans="2:10" ht="18">
      <c r="B125" s="4427"/>
      <c r="C125" s="4007" t="s">
        <v>120</v>
      </c>
      <c r="D125" s="4019">
        <v>13.642454051231407</v>
      </c>
      <c r="E125" s="4020">
        <v>1</v>
      </c>
      <c r="F125" s="4021">
        <v>2.2112822600415014E-4</v>
      </c>
      <c r="G125" s="3996"/>
      <c r="H125" s="3996"/>
      <c r="I125" s="3996"/>
      <c r="J125" s="3996"/>
    </row>
    <row r="126" spans="2:10" ht="18">
      <c r="B126" s="4427"/>
      <c r="C126" s="4007" t="s">
        <v>121</v>
      </c>
      <c r="D126" s="4022">
        <v>1404.0581219525789</v>
      </c>
      <c r="E126" s="4023"/>
      <c r="F126" s="4024"/>
      <c r="G126" s="3996"/>
      <c r="H126" s="3996"/>
      <c r="I126" s="3996"/>
      <c r="J126" s="3996"/>
    </row>
    <row r="127" spans="2:10" ht="27">
      <c r="B127" s="4427" t="s">
        <v>34</v>
      </c>
      <c r="C127" s="4007" t="s">
        <v>118</v>
      </c>
      <c r="D127" s="4025" t="s">
        <v>1145</v>
      </c>
      <c r="E127" s="4020">
        <v>3</v>
      </c>
      <c r="F127" s="4021">
        <v>1.2639689901411692E-38</v>
      </c>
      <c r="G127" s="3996"/>
      <c r="H127" s="3996"/>
      <c r="I127" s="3996"/>
      <c r="J127" s="3996"/>
    </row>
    <row r="128" spans="2:10">
      <c r="B128" s="4426"/>
      <c r="C128" s="4008" t="s">
        <v>119</v>
      </c>
      <c r="D128" s="4009">
        <v>175.74946529124418</v>
      </c>
      <c r="E128" s="4017">
        <v>3</v>
      </c>
      <c r="F128" s="4018">
        <v>7.300051572846946E-38</v>
      </c>
      <c r="G128" s="3996"/>
      <c r="H128" s="3996"/>
      <c r="I128" s="3996"/>
      <c r="J128" s="3996"/>
    </row>
    <row r="129" spans="2:10" ht="18">
      <c r="B129" s="4427"/>
      <c r="C129" s="4007" t="s">
        <v>120</v>
      </c>
      <c r="D129" s="4019">
        <v>133.31433978620652</v>
      </c>
      <c r="E129" s="4020">
        <v>1</v>
      </c>
      <c r="F129" s="4021">
        <v>7.7172369458613366E-31</v>
      </c>
      <c r="G129" s="3996"/>
      <c r="H129" s="3996"/>
      <c r="I129" s="3996"/>
      <c r="J129" s="3996"/>
    </row>
    <row r="130" spans="2:10" ht="18.600000000000001" thickBot="1">
      <c r="B130" s="4428"/>
      <c r="C130" s="4010" t="s">
        <v>121</v>
      </c>
      <c r="D130" s="4026">
        <v>4879.7205754607967</v>
      </c>
      <c r="E130" s="4027"/>
      <c r="F130" s="4028"/>
      <c r="G130" s="3996"/>
      <c r="H130" s="3996"/>
      <c r="I130" s="3996"/>
      <c r="J130" s="3996"/>
    </row>
    <row r="131" spans="2:10" ht="16.8" thickTop="1">
      <c r="B131" s="4422" t="s">
        <v>1142</v>
      </c>
      <c r="C131" s="4422"/>
      <c r="D131" s="4422"/>
      <c r="E131" s="4422"/>
      <c r="F131" s="4422"/>
      <c r="G131" s="3996"/>
      <c r="H131" s="3996"/>
      <c r="I131" s="3996"/>
      <c r="J131" s="3996"/>
    </row>
    <row r="132" spans="2:10">
      <c r="B132" s="4422" t="s">
        <v>1143</v>
      </c>
      <c r="C132" s="4422"/>
      <c r="D132" s="4422"/>
      <c r="E132" s="4422"/>
      <c r="F132" s="4422"/>
      <c r="G132" s="3996"/>
      <c r="H132" s="3996"/>
      <c r="I132" s="3996"/>
      <c r="J132" s="3996"/>
    </row>
    <row r="133" spans="2:10">
      <c r="B133" s="4422" t="s">
        <v>1144</v>
      </c>
      <c r="C133" s="4422"/>
      <c r="D133" s="4422"/>
      <c r="E133" s="4422"/>
      <c r="F133" s="4422"/>
      <c r="G133" s="3996"/>
      <c r="H133" s="3996"/>
      <c r="I133" s="3996"/>
      <c r="J133" s="3996"/>
    </row>
  </sheetData>
  <mergeCells count="93">
    <mergeCell ref="B131:F131"/>
    <mergeCell ref="B132:F132"/>
    <mergeCell ref="B133:F133"/>
    <mergeCell ref="B117:F117"/>
    <mergeCell ref="B118:C118"/>
    <mergeCell ref="B119:B122"/>
    <mergeCell ref="B123:B126"/>
    <mergeCell ref="B127:B130"/>
    <mergeCell ref="B110:B115"/>
    <mergeCell ref="C110:C113"/>
    <mergeCell ref="D110:D111"/>
    <mergeCell ref="D112:D113"/>
    <mergeCell ref="C114:D115"/>
    <mergeCell ref="B104:B109"/>
    <mergeCell ref="C104:C107"/>
    <mergeCell ref="D104:D105"/>
    <mergeCell ref="D106:D107"/>
    <mergeCell ref="C108:D109"/>
    <mergeCell ref="B95:J95"/>
    <mergeCell ref="B96:E97"/>
    <mergeCell ref="F96:I96"/>
    <mergeCell ref="J96:J97"/>
    <mergeCell ref="B98:B103"/>
    <mergeCell ref="C98:C101"/>
    <mergeCell ref="D98:D99"/>
    <mergeCell ref="D100:D101"/>
    <mergeCell ref="C102:D103"/>
    <mergeCell ref="B89:H89"/>
    <mergeCell ref="B90:B92"/>
    <mergeCell ref="C90:H90"/>
    <mergeCell ref="C91:D91"/>
    <mergeCell ref="E91:F91"/>
    <mergeCell ref="G91:H91"/>
    <mergeCell ref="B9:C9"/>
    <mergeCell ref="B23:J23"/>
    <mergeCell ref="B24:D25"/>
    <mergeCell ref="E24:I24"/>
    <mergeCell ref="J24:J25"/>
    <mergeCell ref="B2:D2"/>
    <mergeCell ref="B4:B5"/>
    <mergeCell ref="B6:C6"/>
    <mergeCell ref="B7:C7"/>
    <mergeCell ref="B8:C8"/>
    <mergeCell ref="B26:B29"/>
    <mergeCell ref="C26:C27"/>
    <mergeCell ref="C28:C29"/>
    <mergeCell ref="B11:G11"/>
    <mergeCell ref="B12:C12"/>
    <mergeCell ref="B13:B15"/>
    <mergeCell ref="B17:H17"/>
    <mergeCell ref="B18:B20"/>
    <mergeCell ref="C18:H18"/>
    <mergeCell ref="C19:D19"/>
    <mergeCell ref="E19:F19"/>
    <mergeCell ref="G19:H19"/>
    <mergeCell ref="B42:B44"/>
    <mergeCell ref="C42:H42"/>
    <mergeCell ref="C43:D43"/>
    <mergeCell ref="E43:F43"/>
    <mergeCell ref="G43:H43"/>
    <mergeCell ref="B30:C31"/>
    <mergeCell ref="B33:E33"/>
    <mergeCell ref="B34"/>
    <mergeCell ref="B39:E39"/>
    <mergeCell ref="B41:H41"/>
    <mergeCell ref="B47:L47"/>
    <mergeCell ref="B48:D49"/>
    <mergeCell ref="E48:K48"/>
    <mergeCell ref="L48:L49"/>
    <mergeCell ref="B50:B53"/>
    <mergeCell ref="C50:C51"/>
    <mergeCell ref="C52:C53"/>
    <mergeCell ref="B66:B68"/>
    <mergeCell ref="C66:H66"/>
    <mergeCell ref="C67:D67"/>
    <mergeCell ref="E67:F67"/>
    <mergeCell ref="G67:H67"/>
    <mergeCell ref="B54:C55"/>
    <mergeCell ref="B57:E57"/>
    <mergeCell ref="B58"/>
    <mergeCell ref="B63:E63"/>
    <mergeCell ref="B65:H65"/>
    <mergeCell ref="B78:C79"/>
    <mergeCell ref="B81:E81"/>
    <mergeCell ref="B82"/>
    <mergeCell ref="B87:E87"/>
    <mergeCell ref="B71:K71"/>
    <mergeCell ref="B72:D73"/>
    <mergeCell ref="E72:J72"/>
    <mergeCell ref="K72:K73"/>
    <mergeCell ref="B74:B77"/>
    <mergeCell ref="C74:C75"/>
    <mergeCell ref="C76:C77"/>
  </mergeCells>
  <phoneticPr fontId="2"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250"/>
  <sheetViews>
    <sheetView topLeftCell="A121" workbookViewId="0">
      <selection activeCell="B136" sqref="B136"/>
    </sheetView>
  </sheetViews>
  <sheetFormatPr defaultRowHeight="16.2"/>
  <sheetData>
    <row r="1" spans="2:8">
      <c r="B1" s="4429" t="s">
        <v>91</v>
      </c>
      <c r="C1" s="4429"/>
      <c r="D1" s="4429"/>
      <c r="E1" s="649"/>
      <c r="F1" s="649"/>
      <c r="G1" s="649"/>
      <c r="H1" s="649"/>
    </row>
    <row r="2" spans="2:8" ht="16.8" thickBot="1">
      <c r="B2" s="650" t="s">
        <v>151</v>
      </c>
      <c r="C2" s="649"/>
      <c r="D2" s="649"/>
      <c r="E2" s="649"/>
      <c r="F2" s="649"/>
      <c r="G2" s="649"/>
      <c r="H2" s="649"/>
    </row>
    <row r="3" spans="2:8" ht="16.8" thickTop="1">
      <c r="B3" s="4435" t="s">
        <v>93</v>
      </c>
      <c r="C3" s="651" t="s">
        <v>94</v>
      </c>
      <c r="D3" s="652">
        <v>4879.7205754607958</v>
      </c>
      <c r="E3" s="649"/>
      <c r="F3" s="649"/>
      <c r="G3" s="649"/>
      <c r="H3" s="649"/>
    </row>
    <row r="4" spans="2:8">
      <c r="B4" s="4436"/>
      <c r="C4" s="654" t="s">
        <v>95</v>
      </c>
      <c r="D4" s="655">
        <v>0</v>
      </c>
      <c r="E4" s="649"/>
      <c r="F4" s="649"/>
      <c r="G4" s="649"/>
      <c r="H4" s="649"/>
    </row>
    <row r="5" spans="2:8">
      <c r="B5" s="4436" t="s">
        <v>96</v>
      </c>
      <c r="C5" s="4437"/>
      <c r="D5" s="655">
        <v>2</v>
      </c>
      <c r="E5" s="649"/>
      <c r="F5" s="649"/>
      <c r="G5" s="649"/>
      <c r="H5" s="649"/>
    </row>
    <row r="6" spans="2:8">
      <c r="B6" s="4436" t="s">
        <v>97</v>
      </c>
      <c r="C6" s="4437"/>
      <c r="D6" s="655">
        <v>1</v>
      </c>
      <c r="E6" s="649"/>
      <c r="F6" s="649"/>
      <c r="G6" s="649"/>
      <c r="H6" s="649"/>
    </row>
    <row r="7" spans="2:8">
      <c r="B7" s="4436" t="s">
        <v>98</v>
      </c>
      <c r="C7" s="4437"/>
      <c r="D7" s="655">
        <v>1</v>
      </c>
      <c r="E7" s="649"/>
      <c r="F7" s="649"/>
      <c r="G7" s="649"/>
      <c r="H7" s="649"/>
    </row>
    <row r="8" spans="2:8" ht="16.8" thickBot="1">
      <c r="B8" s="4438" t="s">
        <v>99</v>
      </c>
      <c r="C8" s="4439"/>
      <c r="D8" s="653">
        <v>2</v>
      </c>
      <c r="E8" s="649"/>
      <c r="F8" s="649"/>
      <c r="G8" s="649"/>
      <c r="H8" s="649"/>
    </row>
    <row r="9" spans="2:8" ht="16.8" thickTop="1">
      <c r="B9" s="649"/>
      <c r="C9" s="649"/>
      <c r="D9" s="649"/>
      <c r="E9" s="649"/>
      <c r="F9" s="649"/>
      <c r="G9" s="649"/>
      <c r="H9" s="649"/>
    </row>
    <row r="10" spans="2:8" ht="16.8" thickBot="1">
      <c r="B10" s="4429" t="s">
        <v>151</v>
      </c>
      <c r="C10" s="4429"/>
      <c r="D10" s="4429"/>
      <c r="E10" s="4429"/>
      <c r="F10" s="4429"/>
      <c r="G10" s="4429"/>
      <c r="H10" s="649"/>
    </row>
    <row r="11" spans="2:8" ht="17.399999999999999" thickTop="1" thickBot="1">
      <c r="B11" s="4430" t="s">
        <v>100</v>
      </c>
      <c r="C11" s="4431"/>
      <c r="D11" s="656" t="s">
        <v>101</v>
      </c>
      <c r="E11" s="657" t="s">
        <v>89</v>
      </c>
      <c r="F11" s="657" t="s">
        <v>102</v>
      </c>
      <c r="G11" s="658" t="s">
        <v>103</v>
      </c>
      <c r="H11" s="649"/>
    </row>
    <row r="12" spans="2:8" ht="27.6" thickTop="1">
      <c r="B12" s="4432" t="s">
        <v>94</v>
      </c>
      <c r="C12" s="659" t="s">
        <v>152</v>
      </c>
      <c r="D12" s="660">
        <v>1767.6836351419652</v>
      </c>
      <c r="E12" s="661">
        <v>36.225099527856706</v>
      </c>
      <c r="F12" s="661">
        <v>36.2250995278565</v>
      </c>
      <c r="G12" s="662">
        <v>36.2250995278565</v>
      </c>
      <c r="H12" s="649"/>
    </row>
    <row r="13" spans="2:8" ht="27">
      <c r="B13" s="4433"/>
      <c r="C13" s="663" t="s">
        <v>153</v>
      </c>
      <c r="D13" s="664">
        <v>3112.0369403188306</v>
      </c>
      <c r="E13" s="665">
        <v>63.774900472143869</v>
      </c>
      <c r="F13" s="665">
        <v>63.7749004721435</v>
      </c>
      <c r="G13" s="666">
        <v>100</v>
      </c>
      <c r="H13" s="649"/>
    </row>
    <row r="14" spans="2:8" ht="16.8" thickBot="1">
      <c r="B14" s="4434"/>
      <c r="C14" s="667" t="s">
        <v>34</v>
      </c>
      <c r="D14" s="668">
        <v>4879.7205754607958</v>
      </c>
      <c r="E14" s="669">
        <v>100.00000000000058</v>
      </c>
      <c r="F14" s="669">
        <v>100</v>
      </c>
      <c r="G14" s="670"/>
      <c r="H14" s="649"/>
    </row>
    <row r="15" spans="2:8" ht="16.8" thickTop="1"/>
    <row r="16" spans="2:8">
      <c r="B16" s="4429" t="s">
        <v>91</v>
      </c>
      <c r="C16" s="4429"/>
      <c r="D16" s="4429"/>
      <c r="E16" s="649"/>
      <c r="F16" s="649"/>
      <c r="G16" s="649"/>
      <c r="H16" s="649"/>
    </row>
    <row r="17" spans="2:8" ht="16.8" thickBot="1">
      <c r="B17" s="650" t="s">
        <v>183</v>
      </c>
      <c r="C17" s="649"/>
      <c r="D17" s="649"/>
      <c r="E17" s="649"/>
      <c r="F17" s="649"/>
      <c r="G17" s="649"/>
      <c r="H17" s="649"/>
    </row>
    <row r="18" spans="2:8" ht="16.8" thickTop="1">
      <c r="B18" s="4435" t="s">
        <v>93</v>
      </c>
      <c r="C18" s="651" t="s">
        <v>94</v>
      </c>
      <c r="D18" s="652">
        <v>1767.6836351419579</v>
      </c>
      <c r="E18" s="649"/>
      <c r="F18" s="649"/>
      <c r="G18" s="649"/>
      <c r="H18" s="649"/>
    </row>
    <row r="19" spans="2:8">
      <c r="B19" s="4436"/>
      <c r="C19" s="654" t="s">
        <v>95</v>
      </c>
      <c r="D19" s="655">
        <v>0</v>
      </c>
      <c r="E19" s="649"/>
      <c r="F19" s="649"/>
      <c r="G19" s="649"/>
      <c r="H19" s="649"/>
    </row>
    <row r="20" spans="2:8">
      <c r="B20" s="4436" t="s">
        <v>96</v>
      </c>
      <c r="C20" s="4437"/>
      <c r="D20" s="655">
        <v>1</v>
      </c>
      <c r="E20" s="649"/>
      <c r="F20" s="649"/>
      <c r="G20" s="649"/>
      <c r="H20" s="649"/>
    </row>
    <row r="21" spans="2:8">
      <c r="B21" s="4436" t="s">
        <v>97</v>
      </c>
      <c r="C21" s="4437"/>
      <c r="D21" s="655">
        <v>5</v>
      </c>
      <c r="E21" s="649"/>
      <c r="F21" s="649"/>
      <c r="G21" s="649"/>
      <c r="H21" s="649"/>
    </row>
    <row r="22" spans="2:8">
      <c r="B22" s="4436" t="s">
        <v>98</v>
      </c>
      <c r="C22" s="4437"/>
      <c r="D22" s="655">
        <v>1</v>
      </c>
      <c r="E22" s="649"/>
      <c r="F22" s="649"/>
      <c r="G22" s="649"/>
      <c r="H22" s="649"/>
    </row>
    <row r="23" spans="2:8" ht="16.8" thickBot="1">
      <c r="B23" s="4438" t="s">
        <v>99</v>
      </c>
      <c r="C23" s="4439"/>
      <c r="D23" s="653">
        <v>6</v>
      </c>
      <c r="E23" s="649"/>
      <c r="F23" s="649"/>
      <c r="G23" s="649"/>
      <c r="H23" s="649"/>
    </row>
    <row r="24" spans="2:8" ht="16.8" thickTop="1">
      <c r="B24" s="649"/>
      <c r="C24" s="649"/>
      <c r="D24" s="649"/>
      <c r="E24" s="649"/>
      <c r="F24" s="649"/>
      <c r="G24" s="649"/>
      <c r="H24" s="649"/>
    </row>
    <row r="25" spans="2:8" ht="16.8" thickBot="1">
      <c r="B25" s="4429" t="s">
        <v>183</v>
      </c>
      <c r="C25" s="4429"/>
      <c r="D25" s="4429"/>
      <c r="E25" s="4429"/>
      <c r="F25" s="4429"/>
      <c r="G25" s="4429"/>
      <c r="H25" s="649"/>
    </row>
    <row r="26" spans="2:8" ht="17.399999999999999" thickTop="1" thickBot="1">
      <c r="B26" s="4430" t="s">
        <v>100</v>
      </c>
      <c r="C26" s="4431"/>
      <c r="D26" s="656" t="s">
        <v>101</v>
      </c>
      <c r="E26" s="657" t="s">
        <v>89</v>
      </c>
      <c r="F26" s="657" t="s">
        <v>102</v>
      </c>
      <c r="G26" s="658" t="s">
        <v>103</v>
      </c>
      <c r="H26" s="649"/>
    </row>
    <row r="27" spans="2:8" ht="16.8" thickTop="1">
      <c r="B27" s="4432" t="s">
        <v>94</v>
      </c>
      <c r="C27" s="659" t="s">
        <v>154</v>
      </c>
      <c r="D27" s="660">
        <v>624.69201664691695</v>
      </c>
      <c r="E27" s="661">
        <v>35.339582503785927</v>
      </c>
      <c r="F27" s="661">
        <v>35.339582503786069</v>
      </c>
      <c r="G27" s="662">
        <v>35.339582503786069</v>
      </c>
      <c r="H27" s="649"/>
    </row>
    <row r="28" spans="2:8" ht="18">
      <c r="B28" s="4433"/>
      <c r="C28" s="663" t="s">
        <v>155</v>
      </c>
      <c r="D28" s="664">
        <v>536.88938060840599</v>
      </c>
      <c r="E28" s="665">
        <v>30.372481248053624</v>
      </c>
      <c r="F28" s="665">
        <v>30.372481248053745</v>
      </c>
      <c r="G28" s="666">
        <v>65.712063751839807</v>
      </c>
      <c r="H28" s="649"/>
    </row>
    <row r="29" spans="2:8" ht="18">
      <c r="B29" s="4433"/>
      <c r="C29" s="663" t="s">
        <v>156</v>
      </c>
      <c r="D29" s="664">
        <v>340.59973876901654</v>
      </c>
      <c r="E29" s="665">
        <v>19.268138936052463</v>
      </c>
      <c r="F29" s="665">
        <v>19.268138936052541</v>
      </c>
      <c r="G29" s="666">
        <v>84.980202687892358</v>
      </c>
      <c r="H29" s="649"/>
    </row>
    <row r="30" spans="2:8">
      <c r="B30" s="4433"/>
      <c r="C30" s="663" t="s">
        <v>184</v>
      </c>
      <c r="D30" s="664">
        <v>199.80851736918146</v>
      </c>
      <c r="E30" s="665">
        <v>11.303409354306465</v>
      </c>
      <c r="F30" s="665">
        <v>11.303409354306512</v>
      </c>
      <c r="G30" s="666">
        <v>96.283612042198868</v>
      </c>
      <c r="H30" s="649"/>
    </row>
    <row r="31" spans="2:8">
      <c r="B31" s="4433"/>
      <c r="C31" s="663" t="s">
        <v>79</v>
      </c>
      <c r="D31" s="664">
        <v>65.693981748437096</v>
      </c>
      <c r="E31" s="665">
        <v>3.7163879578011212</v>
      </c>
      <c r="F31" s="665">
        <v>3.7163879578011363</v>
      </c>
      <c r="G31" s="666">
        <v>100</v>
      </c>
      <c r="H31" s="649"/>
    </row>
    <row r="32" spans="2:8" ht="16.8" thickBot="1">
      <c r="B32" s="4434"/>
      <c r="C32" s="667" t="s">
        <v>34</v>
      </c>
      <c r="D32" s="668">
        <v>1767.6836351419579</v>
      </c>
      <c r="E32" s="669">
        <v>99.999999999999588</v>
      </c>
      <c r="F32" s="669">
        <v>100</v>
      </c>
      <c r="G32" s="670"/>
      <c r="H32" s="649"/>
    </row>
    <row r="33" spans="2:8" ht="16.8" thickTop="1">
      <c r="B33" s="719" t="s">
        <v>1639</v>
      </c>
    </row>
    <row r="34" spans="2:8">
      <c r="B34" s="719"/>
    </row>
    <row r="35" spans="2:8">
      <c r="B35" s="4429" t="s">
        <v>91</v>
      </c>
      <c r="C35" s="4429"/>
      <c r="D35" s="4429"/>
      <c r="E35" s="649"/>
      <c r="F35" s="649"/>
      <c r="G35" s="649"/>
      <c r="H35" s="649"/>
    </row>
    <row r="36" spans="2:8" ht="16.8" thickBot="1">
      <c r="B36" s="650" t="s">
        <v>157</v>
      </c>
      <c r="C36" s="649"/>
      <c r="D36" s="649"/>
      <c r="E36" s="649"/>
      <c r="F36" s="649"/>
      <c r="G36" s="649"/>
      <c r="H36" s="649"/>
    </row>
    <row r="37" spans="2:8" ht="16.8" thickTop="1">
      <c r="B37" s="4435" t="s">
        <v>93</v>
      </c>
      <c r="C37" s="651" t="s">
        <v>94</v>
      </c>
      <c r="D37" s="652">
        <v>1767.6836351419608</v>
      </c>
      <c r="E37" s="649"/>
      <c r="F37" s="649"/>
      <c r="G37" s="649"/>
      <c r="H37" s="649"/>
    </row>
    <row r="38" spans="2:8">
      <c r="B38" s="4436"/>
      <c r="C38" s="654" t="s">
        <v>95</v>
      </c>
      <c r="D38" s="655">
        <v>0</v>
      </c>
      <c r="E38" s="649"/>
      <c r="F38" s="649"/>
      <c r="G38" s="649"/>
      <c r="H38" s="649"/>
    </row>
    <row r="39" spans="2:8">
      <c r="B39" s="4436" t="s">
        <v>96</v>
      </c>
      <c r="C39" s="4437"/>
      <c r="D39" s="655">
        <v>2</v>
      </c>
      <c r="E39" s="649"/>
      <c r="F39" s="649"/>
      <c r="G39" s="649"/>
      <c r="H39" s="649"/>
    </row>
    <row r="40" spans="2:8">
      <c r="B40" s="4436" t="s">
        <v>97</v>
      </c>
      <c r="C40" s="4437"/>
      <c r="D40" s="655">
        <v>1</v>
      </c>
      <c r="E40" s="649"/>
      <c r="F40" s="649"/>
      <c r="G40" s="649"/>
      <c r="H40" s="649"/>
    </row>
    <row r="41" spans="2:8">
      <c r="B41" s="4436" t="s">
        <v>98</v>
      </c>
      <c r="C41" s="4437"/>
      <c r="D41" s="655">
        <v>1</v>
      </c>
      <c r="E41" s="649"/>
      <c r="F41" s="649"/>
      <c r="G41" s="649"/>
      <c r="H41" s="649"/>
    </row>
    <row r="42" spans="2:8" ht="16.8" thickBot="1">
      <c r="B42" s="4438" t="s">
        <v>99</v>
      </c>
      <c r="C42" s="4439"/>
      <c r="D42" s="653">
        <v>2</v>
      </c>
      <c r="E42" s="649"/>
      <c r="F42" s="649"/>
      <c r="G42" s="649"/>
      <c r="H42" s="649"/>
    </row>
    <row r="43" spans="2:8" ht="16.8" thickTop="1">
      <c r="B43" s="649"/>
      <c r="C43" s="649"/>
      <c r="D43" s="649"/>
      <c r="E43" s="649"/>
      <c r="F43" s="649"/>
      <c r="G43" s="649"/>
      <c r="H43" s="649"/>
    </row>
    <row r="44" spans="2:8" ht="16.8" thickBot="1">
      <c r="B44" s="4429" t="s">
        <v>157</v>
      </c>
      <c r="C44" s="4429"/>
      <c r="D44" s="4429"/>
      <c r="E44" s="4429"/>
      <c r="F44" s="4429"/>
      <c r="G44" s="4429"/>
      <c r="H44" s="649"/>
    </row>
    <row r="45" spans="2:8" ht="17.399999999999999" thickTop="1" thickBot="1">
      <c r="B45" s="4430" t="s">
        <v>100</v>
      </c>
      <c r="C45" s="4431"/>
      <c r="D45" s="656" t="s">
        <v>101</v>
      </c>
      <c r="E45" s="657" t="s">
        <v>89</v>
      </c>
      <c r="F45" s="657" t="s">
        <v>102</v>
      </c>
      <c r="G45" s="658" t="s">
        <v>103</v>
      </c>
      <c r="H45" s="649"/>
    </row>
    <row r="46" spans="2:8" ht="16.8" thickTop="1">
      <c r="B46" s="4432" t="s">
        <v>94</v>
      </c>
      <c r="C46" s="659" t="s">
        <v>141</v>
      </c>
      <c r="D46" s="660">
        <v>217.03323269091669</v>
      </c>
      <c r="E46" s="661">
        <v>12.277832321137398</v>
      </c>
      <c r="F46" s="661">
        <v>12.27783232113743</v>
      </c>
      <c r="G46" s="662">
        <v>12.27783232113743</v>
      </c>
      <c r="H46" s="649"/>
    </row>
    <row r="47" spans="2:8">
      <c r="B47" s="4433"/>
      <c r="C47" s="663" t="s">
        <v>142</v>
      </c>
      <c r="D47" s="664">
        <v>1550.6504024510441</v>
      </c>
      <c r="E47" s="665">
        <v>87.722167678862348</v>
      </c>
      <c r="F47" s="665">
        <v>87.722167678862576</v>
      </c>
      <c r="G47" s="666">
        <v>100</v>
      </c>
      <c r="H47" s="649"/>
    </row>
    <row r="48" spans="2:8" ht="16.8" thickBot="1">
      <c r="B48" s="4434"/>
      <c r="C48" s="667" t="s">
        <v>34</v>
      </c>
      <c r="D48" s="668">
        <v>1767.6836351419608</v>
      </c>
      <c r="E48" s="669">
        <v>99.999999999999758</v>
      </c>
      <c r="F48" s="669">
        <v>100</v>
      </c>
      <c r="G48" s="670"/>
      <c r="H48" s="649"/>
    </row>
    <row r="49" spans="2:8" ht="16.8" thickTop="1">
      <c r="B49" s="719" t="s">
        <v>1639</v>
      </c>
    </row>
    <row r="50" spans="2:8">
      <c r="B50" s="719"/>
    </row>
    <row r="51" spans="2:8">
      <c r="B51" s="4429" t="s">
        <v>91</v>
      </c>
      <c r="C51" s="4429"/>
      <c r="D51" s="4429"/>
      <c r="E51" s="649"/>
      <c r="F51" s="649"/>
      <c r="G51" s="649"/>
      <c r="H51" s="649"/>
    </row>
    <row r="52" spans="2:8" ht="16.8" thickBot="1">
      <c r="B52" s="650" t="s">
        <v>158</v>
      </c>
      <c r="C52" s="649"/>
      <c r="D52" s="649"/>
      <c r="E52" s="649"/>
      <c r="F52" s="649"/>
      <c r="G52" s="649"/>
      <c r="H52" s="649"/>
    </row>
    <row r="53" spans="2:8" ht="16.8" thickTop="1">
      <c r="B53" s="4435" t="s">
        <v>93</v>
      </c>
      <c r="C53" s="651" t="s">
        <v>94</v>
      </c>
      <c r="D53" s="652">
        <v>1767.683635141959</v>
      </c>
      <c r="E53" s="649"/>
      <c r="F53" s="649"/>
      <c r="G53" s="649"/>
      <c r="H53" s="649"/>
    </row>
    <row r="54" spans="2:8">
      <c r="B54" s="4436"/>
      <c r="C54" s="654" t="s">
        <v>95</v>
      </c>
      <c r="D54" s="655">
        <v>0</v>
      </c>
      <c r="E54" s="649"/>
      <c r="F54" s="649"/>
      <c r="G54" s="649"/>
      <c r="H54" s="649"/>
    </row>
    <row r="55" spans="2:8">
      <c r="B55" s="4436" t="s">
        <v>96</v>
      </c>
      <c r="C55" s="4437"/>
      <c r="D55" s="655">
        <v>3</v>
      </c>
      <c r="E55" s="649"/>
      <c r="F55" s="649"/>
      <c r="G55" s="649"/>
      <c r="H55" s="649"/>
    </row>
    <row r="56" spans="2:8">
      <c r="B56" s="4436" t="s">
        <v>97</v>
      </c>
      <c r="C56" s="4437"/>
      <c r="D56" s="655">
        <v>5</v>
      </c>
      <c r="E56" s="649"/>
      <c r="F56" s="649"/>
      <c r="G56" s="649"/>
      <c r="H56" s="649"/>
    </row>
    <row r="57" spans="2:8">
      <c r="B57" s="4436" t="s">
        <v>98</v>
      </c>
      <c r="C57" s="4437"/>
      <c r="D57" s="655">
        <v>1</v>
      </c>
      <c r="E57" s="649"/>
      <c r="F57" s="649"/>
      <c r="G57" s="649"/>
      <c r="H57" s="649"/>
    </row>
    <row r="58" spans="2:8" ht="16.8" thickBot="1">
      <c r="B58" s="4438" t="s">
        <v>99</v>
      </c>
      <c r="C58" s="4439"/>
      <c r="D58" s="653">
        <v>6</v>
      </c>
      <c r="E58" s="649"/>
      <c r="F58" s="649"/>
      <c r="G58" s="649"/>
      <c r="H58" s="649"/>
    </row>
    <row r="59" spans="2:8" ht="16.8" thickTop="1">
      <c r="B59" s="649"/>
      <c r="C59" s="649"/>
      <c r="D59" s="649"/>
      <c r="E59" s="649"/>
      <c r="F59" s="649"/>
      <c r="G59" s="649"/>
      <c r="H59" s="649"/>
    </row>
    <row r="60" spans="2:8" ht="16.8" thickBot="1">
      <c r="B60" s="4429" t="s">
        <v>158</v>
      </c>
      <c r="C60" s="4429"/>
      <c r="D60" s="4429"/>
      <c r="E60" s="4429"/>
      <c r="F60" s="4429"/>
      <c r="G60" s="4429"/>
      <c r="H60" s="649"/>
    </row>
    <row r="61" spans="2:8" ht="17.399999999999999" thickTop="1" thickBot="1">
      <c r="B61" s="4430" t="s">
        <v>100</v>
      </c>
      <c r="C61" s="4431"/>
      <c r="D61" s="656" t="s">
        <v>101</v>
      </c>
      <c r="E61" s="657" t="s">
        <v>89</v>
      </c>
      <c r="F61" s="657" t="s">
        <v>102</v>
      </c>
      <c r="G61" s="658" t="s">
        <v>103</v>
      </c>
      <c r="H61" s="649"/>
    </row>
    <row r="62" spans="2:8" ht="16.8" thickTop="1">
      <c r="B62" s="4432" t="s">
        <v>94</v>
      </c>
      <c r="C62" s="659" t="s">
        <v>159</v>
      </c>
      <c r="D62" s="660">
        <v>11.26036174721089</v>
      </c>
      <c r="E62" s="671">
        <v>0.6370122754633385</v>
      </c>
      <c r="F62" s="671">
        <v>0.63701227546334072</v>
      </c>
      <c r="G62" s="672">
        <v>0.63701227546334072</v>
      </c>
      <c r="H62" s="649"/>
    </row>
    <row r="63" spans="2:8" ht="18">
      <c r="B63" s="4433"/>
      <c r="C63" s="663" t="s">
        <v>160</v>
      </c>
      <c r="D63" s="664">
        <v>61.436228066101648</v>
      </c>
      <c r="E63" s="665">
        <v>3.4755216852571937</v>
      </c>
      <c r="F63" s="665">
        <v>3.4755216852572053</v>
      </c>
      <c r="G63" s="666">
        <v>4.1125339607205467</v>
      </c>
      <c r="H63" s="649"/>
    </row>
    <row r="64" spans="2:8" ht="18">
      <c r="B64" s="4433"/>
      <c r="C64" s="663" t="s">
        <v>161</v>
      </c>
      <c r="D64" s="664">
        <v>1143.1127482591007</v>
      </c>
      <c r="E64" s="665">
        <v>64.667269953387091</v>
      </c>
      <c r="F64" s="665">
        <v>64.667269953387319</v>
      </c>
      <c r="G64" s="666">
        <v>68.779803914107859</v>
      </c>
      <c r="H64" s="649"/>
    </row>
    <row r="65" spans="2:8" ht="18">
      <c r="B65" s="4433"/>
      <c r="C65" s="663" t="s">
        <v>162</v>
      </c>
      <c r="D65" s="664">
        <v>381.67508040548233</v>
      </c>
      <c r="E65" s="665">
        <v>21.591820663929461</v>
      </c>
      <c r="F65" s="665">
        <v>21.591820663929536</v>
      </c>
      <c r="G65" s="666">
        <v>90.371624578037398</v>
      </c>
      <c r="H65" s="649"/>
    </row>
    <row r="66" spans="2:8" ht="18">
      <c r="B66" s="4433"/>
      <c r="C66" s="663" t="s">
        <v>163</v>
      </c>
      <c r="D66" s="664">
        <v>73.726992267448196</v>
      </c>
      <c r="E66" s="665">
        <v>4.1708250730921703</v>
      </c>
      <c r="F66" s="665">
        <v>4.1708250730921845</v>
      </c>
      <c r="G66" s="666">
        <v>94.542449651129573</v>
      </c>
      <c r="H66" s="649"/>
    </row>
    <row r="67" spans="2:8" ht="18">
      <c r="B67" s="4433"/>
      <c r="C67" s="663" t="s">
        <v>164</v>
      </c>
      <c r="D67" s="664">
        <v>96.47222439661526</v>
      </c>
      <c r="E67" s="665">
        <v>5.4575503488703987</v>
      </c>
      <c r="F67" s="665">
        <v>5.4575503488704173</v>
      </c>
      <c r="G67" s="666">
        <v>100</v>
      </c>
      <c r="H67" s="649"/>
    </row>
    <row r="68" spans="2:8" ht="16.8" thickBot="1">
      <c r="B68" s="4434"/>
      <c r="C68" s="667" t="s">
        <v>34</v>
      </c>
      <c r="D68" s="668">
        <v>1767.683635141959</v>
      </c>
      <c r="E68" s="669">
        <v>99.999999999999659</v>
      </c>
      <c r="F68" s="669">
        <v>100</v>
      </c>
      <c r="G68" s="670"/>
      <c r="H68" s="649"/>
    </row>
    <row r="69" spans="2:8" ht="16.8" thickTop="1">
      <c r="B69" s="719" t="s">
        <v>1639</v>
      </c>
    </row>
    <row r="70" spans="2:8">
      <c r="B70" s="719"/>
    </row>
    <row r="71" spans="2:8">
      <c r="B71" s="4429" t="s">
        <v>91</v>
      </c>
      <c r="C71" s="4429"/>
      <c r="D71" s="4429"/>
      <c r="E71" s="649"/>
      <c r="F71" s="649"/>
      <c r="G71" s="649"/>
      <c r="H71" s="649"/>
    </row>
    <row r="72" spans="2:8" ht="16.8" thickBot="1">
      <c r="B72" s="650" t="s">
        <v>165</v>
      </c>
      <c r="C72" s="649"/>
      <c r="D72" s="649"/>
      <c r="E72" s="649"/>
      <c r="F72" s="649"/>
      <c r="G72" s="649"/>
      <c r="H72" s="649"/>
    </row>
    <row r="73" spans="2:8" ht="16.8" thickTop="1">
      <c r="B73" s="4435" t="s">
        <v>93</v>
      </c>
      <c r="C73" s="651" t="s">
        <v>94</v>
      </c>
      <c r="D73" s="652">
        <v>3112.0369403188424</v>
      </c>
      <c r="E73" s="649"/>
      <c r="F73" s="649"/>
      <c r="G73" s="649"/>
      <c r="H73" s="649"/>
    </row>
    <row r="74" spans="2:8">
      <c r="B74" s="4436"/>
      <c r="C74" s="654" t="s">
        <v>95</v>
      </c>
      <c r="D74" s="655">
        <v>0</v>
      </c>
      <c r="E74" s="649"/>
      <c r="F74" s="649"/>
      <c r="G74" s="649"/>
      <c r="H74" s="649"/>
    </row>
    <row r="75" spans="2:8">
      <c r="B75" s="4436" t="s">
        <v>96</v>
      </c>
      <c r="C75" s="4437"/>
      <c r="D75" s="655">
        <v>2</v>
      </c>
      <c r="E75" s="649"/>
      <c r="F75" s="649"/>
      <c r="G75" s="649"/>
      <c r="H75" s="649"/>
    </row>
    <row r="76" spans="2:8">
      <c r="B76" s="4436" t="s">
        <v>97</v>
      </c>
      <c r="C76" s="4437"/>
      <c r="D76" s="655">
        <v>1</v>
      </c>
      <c r="E76" s="649"/>
      <c r="F76" s="649"/>
      <c r="G76" s="649"/>
      <c r="H76" s="649"/>
    </row>
    <row r="77" spans="2:8">
      <c r="B77" s="4436" t="s">
        <v>98</v>
      </c>
      <c r="C77" s="4437"/>
      <c r="D77" s="655">
        <v>1</v>
      </c>
      <c r="E77" s="649"/>
      <c r="F77" s="649"/>
      <c r="G77" s="649"/>
      <c r="H77" s="649"/>
    </row>
    <row r="78" spans="2:8" ht="16.8" thickBot="1">
      <c r="B78" s="4438" t="s">
        <v>99</v>
      </c>
      <c r="C78" s="4439"/>
      <c r="D78" s="653">
        <v>2</v>
      </c>
      <c r="E78" s="649"/>
      <c r="F78" s="649"/>
      <c r="G78" s="649"/>
      <c r="H78" s="649"/>
    </row>
    <row r="79" spans="2:8" ht="16.8" thickTop="1">
      <c r="B79" s="649"/>
      <c r="C79" s="649"/>
      <c r="D79" s="649"/>
      <c r="E79" s="649"/>
      <c r="F79" s="649"/>
      <c r="G79" s="649"/>
      <c r="H79" s="649"/>
    </row>
    <row r="80" spans="2:8" ht="16.8" thickBot="1">
      <c r="B80" s="4429" t="s">
        <v>165</v>
      </c>
      <c r="C80" s="4429"/>
      <c r="D80" s="4429"/>
      <c r="E80" s="4429"/>
      <c r="F80" s="4429"/>
      <c r="G80" s="4429"/>
      <c r="H80" s="649"/>
    </row>
    <row r="81" spans="2:8" ht="17.399999999999999" thickTop="1" thickBot="1">
      <c r="B81" s="4430" t="s">
        <v>100</v>
      </c>
      <c r="C81" s="4431"/>
      <c r="D81" s="656" t="s">
        <v>101</v>
      </c>
      <c r="E81" s="657" t="s">
        <v>89</v>
      </c>
      <c r="F81" s="657" t="s">
        <v>102</v>
      </c>
      <c r="G81" s="658" t="s">
        <v>103</v>
      </c>
      <c r="H81" s="649"/>
    </row>
    <row r="82" spans="2:8" ht="16.8" thickTop="1">
      <c r="B82" s="4432" t="s">
        <v>94</v>
      </c>
      <c r="C82" s="659" t="s">
        <v>141</v>
      </c>
      <c r="D82" s="660">
        <v>127.49428564365118</v>
      </c>
      <c r="E82" s="661">
        <v>4.0968114482146634</v>
      </c>
      <c r="F82" s="661">
        <v>4.0968114482146474</v>
      </c>
      <c r="G82" s="662">
        <v>4.0968114482146474</v>
      </c>
      <c r="H82" s="649"/>
    </row>
    <row r="83" spans="2:8">
      <c r="B83" s="4433"/>
      <c r="C83" s="663" t="s">
        <v>142</v>
      </c>
      <c r="D83" s="664">
        <v>2984.5426546751914</v>
      </c>
      <c r="E83" s="665">
        <v>95.903188551785718</v>
      </c>
      <c r="F83" s="665">
        <v>95.903188551785362</v>
      </c>
      <c r="G83" s="666">
        <v>100</v>
      </c>
      <c r="H83" s="649"/>
    </row>
    <row r="84" spans="2:8" ht="16.8" thickBot="1">
      <c r="B84" s="4434"/>
      <c r="C84" s="667" t="s">
        <v>34</v>
      </c>
      <c r="D84" s="668">
        <v>3112.0369403188424</v>
      </c>
      <c r="E84" s="669">
        <v>100.00000000000038</v>
      </c>
      <c r="F84" s="669">
        <v>100</v>
      </c>
      <c r="G84" s="670"/>
      <c r="H84" s="649"/>
    </row>
    <row r="85" spans="2:8" ht="16.8" thickTop="1">
      <c r="B85" s="719" t="s">
        <v>1640</v>
      </c>
    </row>
    <row r="86" spans="2:8">
      <c r="B86" s="719"/>
    </row>
    <row r="87" spans="2:8">
      <c r="B87" s="4429" t="s">
        <v>91</v>
      </c>
      <c r="C87" s="4429"/>
      <c r="D87" s="4429"/>
      <c r="E87" s="649"/>
      <c r="F87" s="649"/>
      <c r="G87" s="649"/>
      <c r="H87" s="649"/>
    </row>
    <row r="88" spans="2:8" ht="16.8" thickBot="1">
      <c r="B88" s="650" t="s">
        <v>166</v>
      </c>
      <c r="C88" s="649"/>
      <c r="D88" s="649"/>
      <c r="E88" s="649"/>
      <c r="F88" s="649"/>
      <c r="G88" s="649"/>
      <c r="H88" s="649"/>
    </row>
    <row r="89" spans="2:8" ht="16.8" thickTop="1">
      <c r="B89" s="4435" t="s">
        <v>93</v>
      </c>
      <c r="C89" s="651" t="s">
        <v>94</v>
      </c>
      <c r="D89" s="652">
        <v>3112.0369403188361</v>
      </c>
      <c r="E89" s="649"/>
      <c r="F89" s="649"/>
      <c r="G89" s="649"/>
      <c r="H89" s="649"/>
    </row>
    <row r="90" spans="2:8">
      <c r="B90" s="4436"/>
      <c r="C90" s="654" t="s">
        <v>95</v>
      </c>
      <c r="D90" s="655">
        <v>0</v>
      </c>
      <c r="E90" s="649"/>
      <c r="F90" s="649"/>
      <c r="G90" s="649"/>
      <c r="H90" s="649"/>
    </row>
    <row r="91" spans="2:8">
      <c r="B91" s="4436" t="s">
        <v>96</v>
      </c>
      <c r="C91" s="4437"/>
      <c r="D91" s="655">
        <v>2</v>
      </c>
      <c r="E91" s="649"/>
      <c r="F91" s="649"/>
      <c r="G91" s="649"/>
      <c r="H91" s="649"/>
    </row>
    <row r="92" spans="2:8">
      <c r="B92" s="4436" t="s">
        <v>97</v>
      </c>
      <c r="C92" s="4437"/>
      <c r="D92" s="655">
        <v>1</v>
      </c>
      <c r="E92" s="649"/>
      <c r="F92" s="649"/>
      <c r="G92" s="649"/>
      <c r="H92" s="649"/>
    </row>
    <row r="93" spans="2:8">
      <c r="B93" s="4436" t="s">
        <v>98</v>
      </c>
      <c r="C93" s="4437"/>
      <c r="D93" s="655">
        <v>1</v>
      </c>
      <c r="E93" s="649"/>
      <c r="F93" s="649"/>
      <c r="G93" s="649"/>
      <c r="H93" s="649"/>
    </row>
    <row r="94" spans="2:8" ht="16.8" thickBot="1">
      <c r="B94" s="4438" t="s">
        <v>99</v>
      </c>
      <c r="C94" s="4439"/>
      <c r="D94" s="653">
        <v>2</v>
      </c>
      <c r="E94" s="649"/>
      <c r="F94" s="649"/>
      <c r="G94" s="649"/>
      <c r="H94" s="649"/>
    </row>
    <row r="95" spans="2:8" ht="16.8" thickTop="1">
      <c r="B95" s="649"/>
      <c r="C95" s="649"/>
      <c r="D95" s="649"/>
      <c r="E95" s="649"/>
      <c r="F95" s="649"/>
      <c r="G95" s="649"/>
      <c r="H95" s="649"/>
    </row>
    <row r="96" spans="2:8" ht="16.8" thickBot="1">
      <c r="B96" s="4429" t="s">
        <v>166</v>
      </c>
      <c r="C96" s="4429"/>
      <c r="D96" s="4429"/>
      <c r="E96" s="4429"/>
      <c r="F96" s="4429"/>
      <c r="G96" s="4429"/>
      <c r="H96" s="649"/>
    </row>
    <row r="97" spans="2:8" ht="17.399999999999999" thickTop="1" thickBot="1">
      <c r="B97" s="4430" t="s">
        <v>100</v>
      </c>
      <c r="C97" s="4431"/>
      <c r="D97" s="656" t="s">
        <v>101</v>
      </c>
      <c r="E97" s="657" t="s">
        <v>89</v>
      </c>
      <c r="F97" s="657" t="s">
        <v>102</v>
      </c>
      <c r="G97" s="658" t="s">
        <v>103</v>
      </c>
      <c r="H97" s="649"/>
    </row>
    <row r="98" spans="2:8" ht="16.8" thickTop="1">
      <c r="B98" s="4432" t="s">
        <v>94</v>
      </c>
      <c r="C98" s="659" t="s">
        <v>141</v>
      </c>
      <c r="D98" s="660">
        <v>899.84452810768266</v>
      </c>
      <c r="E98" s="661">
        <v>28.914969371009231</v>
      </c>
      <c r="F98" s="661">
        <v>28.914969371009182</v>
      </c>
      <c r="G98" s="662">
        <v>28.914969371009182</v>
      </c>
      <c r="H98" s="649"/>
    </row>
    <row r="99" spans="2:8">
      <c r="B99" s="4433"/>
      <c r="C99" s="663" t="s">
        <v>142</v>
      </c>
      <c r="D99" s="664">
        <v>2212.1924122111532</v>
      </c>
      <c r="E99" s="665">
        <v>71.085030628990935</v>
      </c>
      <c r="F99" s="665">
        <v>71.085030628990808</v>
      </c>
      <c r="G99" s="666">
        <v>100</v>
      </c>
      <c r="H99" s="649"/>
    </row>
    <row r="100" spans="2:8" ht="16.8" thickBot="1">
      <c r="B100" s="4434"/>
      <c r="C100" s="667" t="s">
        <v>34</v>
      </c>
      <c r="D100" s="668">
        <v>3112.0369403188361</v>
      </c>
      <c r="E100" s="669">
        <v>100.00000000000017</v>
      </c>
      <c r="F100" s="669">
        <v>100</v>
      </c>
      <c r="G100" s="670"/>
      <c r="H100" s="649"/>
    </row>
    <row r="101" spans="2:8" ht="16.8" thickTop="1">
      <c r="B101" s="719" t="s">
        <v>1640</v>
      </c>
    </row>
    <row r="102" spans="2:8">
      <c r="B102" s="719"/>
    </row>
    <row r="103" spans="2:8">
      <c r="B103" s="4429" t="s">
        <v>91</v>
      </c>
      <c r="C103" s="4429"/>
      <c r="D103" s="4429"/>
      <c r="E103" s="649"/>
      <c r="F103" s="649"/>
      <c r="G103" s="649"/>
      <c r="H103" s="649"/>
    </row>
    <row r="104" spans="2:8" ht="16.8" thickBot="1">
      <c r="B104" s="650" t="s">
        <v>167</v>
      </c>
      <c r="C104" s="649"/>
      <c r="D104" s="649"/>
      <c r="E104" s="649"/>
      <c r="F104" s="649"/>
      <c r="G104" s="649"/>
      <c r="H104" s="649"/>
    </row>
    <row r="105" spans="2:8" ht="16.8" thickTop="1">
      <c r="B105" s="4435" t="s">
        <v>93</v>
      </c>
      <c r="C105" s="651" t="s">
        <v>94</v>
      </c>
      <c r="D105" s="652">
        <v>3112.0369403188351</v>
      </c>
      <c r="E105" s="649"/>
      <c r="F105" s="649"/>
      <c r="G105" s="649"/>
      <c r="H105" s="649"/>
    </row>
    <row r="106" spans="2:8">
      <c r="B106" s="4436"/>
      <c r="C106" s="654" t="s">
        <v>95</v>
      </c>
      <c r="D106" s="655">
        <v>0</v>
      </c>
      <c r="E106" s="649"/>
      <c r="F106" s="649"/>
      <c r="G106" s="649"/>
      <c r="H106" s="649"/>
    </row>
    <row r="107" spans="2:8">
      <c r="B107" s="4436" t="s">
        <v>96</v>
      </c>
      <c r="C107" s="4437"/>
      <c r="D107" s="655">
        <v>1</v>
      </c>
      <c r="E107" s="649"/>
      <c r="F107" s="649"/>
      <c r="G107" s="649"/>
      <c r="H107" s="649"/>
    </row>
    <row r="108" spans="2:8">
      <c r="B108" s="4436" t="s">
        <v>97</v>
      </c>
      <c r="C108" s="4437"/>
      <c r="D108" s="655">
        <v>1</v>
      </c>
      <c r="E108" s="649"/>
      <c r="F108" s="649"/>
      <c r="G108" s="649"/>
      <c r="H108" s="649"/>
    </row>
    <row r="109" spans="2:8">
      <c r="B109" s="4436" t="s">
        <v>98</v>
      </c>
      <c r="C109" s="4437"/>
      <c r="D109" s="655">
        <v>1</v>
      </c>
      <c r="E109" s="649"/>
      <c r="F109" s="649"/>
      <c r="G109" s="649"/>
      <c r="H109" s="649"/>
    </row>
    <row r="110" spans="2:8" ht="16.8" thickBot="1">
      <c r="B110" s="4438" t="s">
        <v>99</v>
      </c>
      <c r="C110" s="4439"/>
      <c r="D110" s="653">
        <v>2</v>
      </c>
      <c r="E110" s="649"/>
      <c r="F110" s="649"/>
      <c r="G110" s="649"/>
      <c r="H110" s="649"/>
    </row>
    <row r="111" spans="2:8" ht="16.8" thickTop="1">
      <c r="B111" s="649"/>
      <c r="C111" s="649"/>
      <c r="D111" s="649"/>
      <c r="E111" s="649"/>
      <c r="F111" s="649"/>
      <c r="G111" s="649"/>
      <c r="H111" s="649"/>
    </row>
    <row r="112" spans="2:8" ht="16.8" thickBot="1">
      <c r="B112" s="4429" t="s">
        <v>167</v>
      </c>
      <c r="C112" s="4429"/>
      <c r="D112" s="4429"/>
      <c r="E112" s="4429"/>
      <c r="F112" s="4429"/>
      <c r="G112" s="4429"/>
      <c r="H112" s="649"/>
    </row>
    <row r="113" spans="2:8" ht="17.399999999999999" thickTop="1" thickBot="1">
      <c r="B113" s="4430" t="s">
        <v>100</v>
      </c>
      <c r="C113" s="4431"/>
      <c r="D113" s="656" t="s">
        <v>101</v>
      </c>
      <c r="E113" s="657" t="s">
        <v>89</v>
      </c>
      <c r="F113" s="657" t="s">
        <v>102</v>
      </c>
      <c r="G113" s="658" t="s">
        <v>103</v>
      </c>
      <c r="H113" s="649"/>
    </row>
    <row r="114" spans="2:8" ht="16.8" thickTop="1">
      <c r="B114" s="4432" t="s">
        <v>94</v>
      </c>
      <c r="C114" s="659" t="s">
        <v>141</v>
      </c>
      <c r="D114" s="660">
        <v>2019.0221933486539</v>
      </c>
      <c r="E114" s="661">
        <v>64.877835066501603</v>
      </c>
      <c r="F114" s="661">
        <v>64.877835066501504</v>
      </c>
      <c r="G114" s="662">
        <v>64.877835066501504</v>
      </c>
      <c r="H114" s="649"/>
    </row>
    <row r="115" spans="2:8">
      <c r="B115" s="4433"/>
      <c r="C115" s="663" t="s">
        <v>142</v>
      </c>
      <c r="D115" s="664">
        <v>1093.0147469701812</v>
      </c>
      <c r="E115" s="665">
        <v>35.122164933498539</v>
      </c>
      <c r="F115" s="665">
        <v>35.122164933498489</v>
      </c>
      <c r="G115" s="666">
        <v>100</v>
      </c>
      <c r="H115" s="649"/>
    </row>
    <row r="116" spans="2:8" ht="16.8" thickBot="1">
      <c r="B116" s="4434"/>
      <c r="C116" s="667" t="s">
        <v>34</v>
      </c>
      <c r="D116" s="668">
        <v>3112.0369403188351</v>
      </c>
      <c r="E116" s="669">
        <v>100.00000000000016</v>
      </c>
      <c r="F116" s="669">
        <v>100</v>
      </c>
      <c r="G116" s="670"/>
      <c r="H116" s="649"/>
    </row>
    <row r="117" spans="2:8" ht="16.8" thickTop="1">
      <c r="B117" s="719" t="s">
        <v>1640</v>
      </c>
    </row>
    <row r="118" spans="2:8">
      <c r="B118" s="719"/>
    </row>
    <row r="119" spans="2:8">
      <c r="B119" s="4429" t="s">
        <v>91</v>
      </c>
      <c r="C119" s="4429"/>
      <c r="D119" s="4429"/>
      <c r="E119" s="649"/>
      <c r="F119" s="649"/>
      <c r="G119" s="649"/>
      <c r="H119" s="649"/>
    </row>
    <row r="120" spans="2:8" ht="16.8" thickBot="1">
      <c r="B120" s="650" t="s">
        <v>173</v>
      </c>
      <c r="C120" s="649"/>
      <c r="D120" s="649"/>
      <c r="E120" s="649"/>
      <c r="F120" s="649"/>
      <c r="G120" s="649"/>
      <c r="H120" s="649"/>
    </row>
    <row r="121" spans="2:8" ht="16.8" thickTop="1">
      <c r="B121" s="4435" t="s">
        <v>93</v>
      </c>
      <c r="C121" s="651" t="s">
        <v>94</v>
      </c>
      <c r="D121" s="652">
        <v>2019.0221933486505</v>
      </c>
      <c r="E121" s="649"/>
      <c r="F121" s="649"/>
      <c r="G121" s="649"/>
      <c r="H121" s="649"/>
    </row>
    <row r="122" spans="2:8">
      <c r="B122" s="4436"/>
      <c r="C122" s="654" t="s">
        <v>95</v>
      </c>
      <c r="D122" s="655">
        <v>0</v>
      </c>
      <c r="E122" s="649"/>
      <c r="F122" s="649"/>
      <c r="G122" s="649"/>
      <c r="H122" s="649"/>
    </row>
    <row r="123" spans="2:8">
      <c r="B123" s="4436" t="s">
        <v>96</v>
      </c>
      <c r="C123" s="4437"/>
      <c r="D123" s="655">
        <v>2</v>
      </c>
      <c r="E123" s="649"/>
      <c r="F123" s="649"/>
      <c r="G123" s="649"/>
      <c r="H123" s="649"/>
    </row>
    <row r="124" spans="2:8">
      <c r="B124" s="4436" t="s">
        <v>97</v>
      </c>
      <c r="C124" s="4437"/>
      <c r="D124" s="655">
        <v>4</v>
      </c>
      <c r="E124" s="649"/>
      <c r="F124" s="649"/>
      <c r="G124" s="649"/>
      <c r="H124" s="649"/>
    </row>
    <row r="125" spans="2:8">
      <c r="B125" s="4436" t="s">
        <v>98</v>
      </c>
      <c r="C125" s="4437"/>
      <c r="D125" s="655">
        <v>1</v>
      </c>
      <c r="E125" s="649"/>
      <c r="F125" s="649"/>
      <c r="G125" s="649"/>
      <c r="H125" s="649"/>
    </row>
    <row r="126" spans="2:8" ht="16.8" thickBot="1">
      <c r="B126" s="4438" t="s">
        <v>99</v>
      </c>
      <c r="C126" s="4439"/>
      <c r="D126" s="653">
        <v>5</v>
      </c>
      <c r="E126" s="649"/>
      <c r="F126" s="649"/>
      <c r="G126" s="649"/>
      <c r="H126" s="649"/>
    </row>
    <row r="127" spans="2:8" ht="16.8" thickTop="1">
      <c r="B127" s="649"/>
      <c r="C127" s="649"/>
      <c r="D127" s="649"/>
      <c r="E127" s="649"/>
      <c r="F127" s="649"/>
      <c r="G127" s="649"/>
      <c r="H127" s="649"/>
    </row>
    <row r="128" spans="2:8" ht="16.8" thickBot="1">
      <c r="B128" s="4429" t="s">
        <v>173</v>
      </c>
      <c r="C128" s="4429"/>
      <c r="D128" s="4429"/>
      <c r="E128" s="4429"/>
      <c r="F128" s="4429"/>
      <c r="G128" s="4429"/>
      <c r="H128" s="649"/>
    </row>
    <row r="129" spans="2:8" ht="17.399999999999999" thickTop="1" thickBot="1">
      <c r="B129" s="4430" t="s">
        <v>100</v>
      </c>
      <c r="C129" s="4431"/>
      <c r="D129" s="656" t="s">
        <v>101</v>
      </c>
      <c r="E129" s="657" t="s">
        <v>89</v>
      </c>
      <c r="F129" s="657" t="s">
        <v>102</v>
      </c>
      <c r="G129" s="658" t="s">
        <v>103</v>
      </c>
      <c r="H129" s="649"/>
    </row>
    <row r="130" spans="2:8" ht="16.8" thickTop="1">
      <c r="B130" s="4432" t="s">
        <v>94</v>
      </c>
      <c r="C130" s="659" t="s">
        <v>174</v>
      </c>
      <c r="D130" s="660">
        <v>273.75304420827638</v>
      </c>
      <c r="E130" s="661">
        <v>13.558694159485322</v>
      </c>
      <c r="F130" s="661">
        <v>13.558694159485347</v>
      </c>
      <c r="G130" s="662">
        <v>13.558694159485347</v>
      </c>
      <c r="H130" s="649"/>
    </row>
    <row r="131" spans="2:8" ht="18">
      <c r="B131" s="4433"/>
      <c r="C131" s="663" t="s">
        <v>175</v>
      </c>
      <c r="D131" s="664">
        <v>726.3741735450933</v>
      </c>
      <c r="E131" s="665">
        <v>35.976532399595065</v>
      </c>
      <c r="F131" s="665">
        <v>35.976532399595122</v>
      </c>
      <c r="G131" s="666">
        <v>49.535226559080463</v>
      </c>
      <c r="H131" s="649"/>
    </row>
    <row r="132" spans="2:8" ht="18">
      <c r="B132" s="4433"/>
      <c r="C132" s="663" t="s">
        <v>176</v>
      </c>
      <c r="D132" s="664">
        <v>654.41334176451971</v>
      </c>
      <c r="E132" s="665">
        <v>32.412389716189352</v>
      </c>
      <c r="F132" s="665">
        <v>32.412389716189402</v>
      </c>
      <c r="G132" s="666">
        <v>81.94761627526988</v>
      </c>
      <c r="H132" s="649"/>
    </row>
    <row r="133" spans="2:8" ht="18">
      <c r="B133" s="4433"/>
      <c r="C133" s="663" t="s">
        <v>177</v>
      </c>
      <c r="D133" s="664">
        <v>240.06332696110246</v>
      </c>
      <c r="E133" s="665">
        <v>11.890078660450229</v>
      </c>
      <c r="F133" s="665">
        <v>11.89007866045025</v>
      </c>
      <c r="G133" s="666">
        <v>93.837694935720123</v>
      </c>
      <c r="H133" s="649"/>
    </row>
    <row r="134" spans="2:8" ht="18">
      <c r="B134" s="4433"/>
      <c r="C134" s="663" t="s">
        <v>178</v>
      </c>
      <c r="D134" s="664">
        <v>124.41830686965835</v>
      </c>
      <c r="E134" s="665">
        <v>6.1623050642798569</v>
      </c>
      <c r="F134" s="665">
        <v>6.1623050642798676</v>
      </c>
      <c r="G134" s="666">
        <v>100</v>
      </c>
      <c r="H134" s="649"/>
    </row>
    <row r="135" spans="2:8" ht="16.8" thickBot="1">
      <c r="B135" s="4434"/>
      <c r="C135" s="667" t="s">
        <v>34</v>
      </c>
      <c r="D135" s="668">
        <v>2019.0221933486505</v>
      </c>
      <c r="E135" s="669">
        <v>99.999999999999829</v>
      </c>
      <c r="F135" s="669">
        <v>100</v>
      </c>
      <c r="G135" s="670"/>
      <c r="H135" s="649"/>
    </row>
    <row r="136" spans="2:8" ht="16.8" thickTop="1">
      <c r="B136" s="719" t="s">
        <v>1641</v>
      </c>
    </row>
    <row r="137" spans="2:8">
      <c r="B137" s="719"/>
    </row>
    <row r="138" spans="2:8">
      <c r="B138" s="4429" t="s">
        <v>91</v>
      </c>
      <c r="C138" s="4429"/>
      <c r="D138" s="4429"/>
      <c r="E138" s="649"/>
      <c r="F138" s="649"/>
      <c r="G138" s="649"/>
      <c r="H138" s="649"/>
    </row>
    <row r="139" spans="2:8" ht="16.8" thickBot="1">
      <c r="B139" s="650" t="s">
        <v>168</v>
      </c>
      <c r="C139" s="649"/>
      <c r="D139" s="649"/>
      <c r="E139" s="649"/>
      <c r="F139" s="649"/>
      <c r="G139" s="649"/>
      <c r="H139" s="649"/>
    </row>
    <row r="140" spans="2:8" ht="16.8" thickTop="1">
      <c r="B140" s="4435" t="s">
        <v>93</v>
      </c>
      <c r="C140" s="651" t="s">
        <v>94</v>
      </c>
      <c r="D140" s="652">
        <v>3112.0369403188379</v>
      </c>
      <c r="E140" s="649"/>
      <c r="F140" s="649"/>
      <c r="G140" s="649"/>
      <c r="H140" s="649"/>
    </row>
    <row r="141" spans="2:8">
      <c r="B141" s="4436"/>
      <c r="C141" s="654" t="s">
        <v>95</v>
      </c>
      <c r="D141" s="655">
        <v>0</v>
      </c>
      <c r="E141" s="649"/>
      <c r="F141" s="649"/>
      <c r="G141" s="649"/>
      <c r="H141" s="649"/>
    </row>
    <row r="142" spans="2:8">
      <c r="B142" s="4436" t="s">
        <v>96</v>
      </c>
      <c r="C142" s="4437"/>
      <c r="D142" s="655">
        <v>2</v>
      </c>
      <c r="E142" s="649"/>
      <c r="F142" s="649"/>
      <c r="G142" s="649"/>
      <c r="H142" s="649"/>
    </row>
    <row r="143" spans="2:8">
      <c r="B143" s="4436" t="s">
        <v>97</v>
      </c>
      <c r="C143" s="4437"/>
      <c r="D143" s="655">
        <v>1</v>
      </c>
      <c r="E143" s="649"/>
      <c r="F143" s="649"/>
      <c r="G143" s="649"/>
      <c r="H143" s="649"/>
    </row>
    <row r="144" spans="2:8">
      <c r="B144" s="4436" t="s">
        <v>98</v>
      </c>
      <c r="C144" s="4437"/>
      <c r="D144" s="655">
        <v>1</v>
      </c>
      <c r="E144" s="649"/>
      <c r="F144" s="649"/>
      <c r="G144" s="649"/>
      <c r="H144" s="649"/>
    </row>
    <row r="145" spans="2:8" ht="16.8" thickBot="1">
      <c r="B145" s="4438" t="s">
        <v>99</v>
      </c>
      <c r="C145" s="4439"/>
      <c r="D145" s="653">
        <v>2</v>
      </c>
      <c r="E145" s="649"/>
      <c r="F145" s="649"/>
      <c r="G145" s="649"/>
      <c r="H145" s="649"/>
    </row>
    <row r="146" spans="2:8" ht="16.8" thickTop="1">
      <c r="B146" s="649"/>
      <c r="C146" s="649"/>
      <c r="D146" s="649"/>
      <c r="E146" s="649"/>
      <c r="F146" s="649"/>
      <c r="G146" s="649"/>
      <c r="H146" s="649"/>
    </row>
    <row r="147" spans="2:8" ht="16.8" thickBot="1">
      <c r="B147" s="4429" t="s">
        <v>168</v>
      </c>
      <c r="C147" s="4429"/>
      <c r="D147" s="4429"/>
      <c r="E147" s="4429"/>
      <c r="F147" s="4429"/>
      <c r="G147" s="4429"/>
      <c r="H147" s="649"/>
    </row>
    <row r="148" spans="2:8" ht="17.399999999999999" thickTop="1" thickBot="1">
      <c r="B148" s="4430" t="s">
        <v>100</v>
      </c>
      <c r="C148" s="4431"/>
      <c r="D148" s="656" t="s">
        <v>101</v>
      </c>
      <c r="E148" s="657" t="s">
        <v>89</v>
      </c>
      <c r="F148" s="657" t="s">
        <v>102</v>
      </c>
      <c r="G148" s="658" t="s">
        <v>103</v>
      </c>
      <c r="H148" s="649"/>
    </row>
    <row r="149" spans="2:8" ht="16.8" thickTop="1">
      <c r="B149" s="4432" t="s">
        <v>94</v>
      </c>
      <c r="C149" s="659" t="s">
        <v>141</v>
      </c>
      <c r="D149" s="660">
        <v>724.43263937137453</v>
      </c>
      <c r="E149" s="661">
        <v>23.278407463156778</v>
      </c>
      <c r="F149" s="661">
        <v>23.278407463156725</v>
      </c>
      <c r="G149" s="662">
        <v>23.278407463156725</v>
      </c>
      <c r="H149" s="649"/>
    </row>
    <row r="150" spans="2:8">
      <c r="B150" s="4433"/>
      <c r="C150" s="663" t="s">
        <v>142</v>
      </c>
      <c r="D150" s="664">
        <v>2387.6043009474633</v>
      </c>
      <c r="E150" s="665">
        <v>76.721592536843445</v>
      </c>
      <c r="F150" s="665">
        <v>76.721592536843275</v>
      </c>
      <c r="G150" s="666">
        <v>100</v>
      </c>
      <c r="H150" s="649"/>
    </row>
    <row r="151" spans="2:8" ht="16.8" thickBot="1">
      <c r="B151" s="4434"/>
      <c r="C151" s="667" t="s">
        <v>34</v>
      </c>
      <c r="D151" s="668">
        <v>3112.0369403188379</v>
      </c>
      <c r="E151" s="669">
        <v>100.00000000000024</v>
      </c>
      <c r="F151" s="669">
        <v>100</v>
      </c>
      <c r="G151" s="670"/>
      <c r="H151" s="649"/>
    </row>
    <row r="152" spans="2:8" ht="16.8" thickTop="1">
      <c r="B152" s="719" t="s">
        <v>1640</v>
      </c>
    </row>
    <row r="153" spans="2:8">
      <c r="B153" s="719"/>
    </row>
    <row r="154" spans="2:8">
      <c r="B154" s="4429" t="s">
        <v>91</v>
      </c>
      <c r="C154" s="4429"/>
      <c r="D154" s="4429"/>
      <c r="E154" s="649"/>
      <c r="F154" s="649"/>
      <c r="G154" s="649"/>
      <c r="H154" s="649"/>
    </row>
    <row r="155" spans="2:8" ht="16.8" thickBot="1">
      <c r="B155" s="650" t="s">
        <v>179</v>
      </c>
      <c r="C155" s="649"/>
      <c r="D155" s="649"/>
      <c r="E155" s="649"/>
      <c r="F155" s="649"/>
      <c r="G155" s="649"/>
      <c r="H155" s="649"/>
    </row>
    <row r="156" spans="2:8" ht="16.8" thickTop="1">
      <c r="B156" s="4435" t="s">
        <v>93</v>
      </c>
      <c r="C156" s="651" t="s">
        <v>94</v>
      </c>
      <c r="D156" s="652">
        <v>724.43263937137431</v>
      </c>
      <c r="E156" s="649"/>
      <c r="F156" s="649"/>
      <c r="G156" s="649"/>
      <c r="H156" s="649"/>
    </row>
    <row r="157" spans="2:8">
      <c r="B157" s="4436"/>
      <c r="C157" s="654" t="s">
        <v>95</v>
      </c>
      <c r="D157" s="655">
        <v>0</v>
      </c>
      <c r="E157" s="649"/>
      <c r="F157" s="649"/>
      <c r="G157" s="649"/>
      <c r="H157" s="649"/>
    </row>
    <row r="158" spans="2:8">
      <c r="B158" s="4436" t="s">
        <v>96</v>
      </c>
      <c r="C158" s="4437"/>
      <c r="D158" s="655">
        <v>1</v>
      </c>
      <c r="E158" s="649"/>
      <c r="F158" s="649"/>
      <c r="G158" s="649"/>
      <c r="H158" s="649"/>
    </row>
    <row r="159" spans="2:8">
      <c r="B159" s="4436" t="s">
        <v>97</v>
      </c>
      <c r="C159" s="4437"/>
      <c r="D159" s="655">
        <v>98</v>
      </c>
      <c r="E159" s="649"/>
      <c r="F159" s="649"/>
      <c r="G159" s="649"/>
      <c r="H159" s="649"/>
    </row>
    <row r="160" spans="2:8">
      <c r="B160" s="4436" t="s">
        <v>98</v>
      </c>
      <c r="C160" s="4437"/>
      <c r="D160" s="655">
        <v>1</v>
      </c>
      <c r="E160" s="649"/>
      <c r="F160" s="649"/>
      <c r="G160" s="649"/>
      <c r="H160" s="649"/>
    </row>
    <row r="161" spans="2:8" ht="16.8" thickBot="1">
      <c r="B161" s="4438" t="s">
        <v>99</v>
      </c>
      <c r="C161" s="4439"/>
      <c r="D161" s="653">
        <v>99</v>
      </c>
      <c r="E161" s="649"/>
      <c r="F161" s="649"/>
      <c r="G161" s="649"/>
      <c r="H161" s="649"/>
    </row>
    <row r="162" spans="2:8" ht="16.8" thickTop="1">
      <c r="B162" s="649"/>
      <c r="C162" s="649"/>
      <c r="D162" s="649"/>
      <c r="E162" s="649"/>
      <c r="F162" s="649"/>
      <c r="G162" s="649"/>
      <c r="H162" s="649"/>
    </row>
    <row r="163" spans="2:8" ht="16.8" thickBot="1">
      <c r="B163" s="4429" t="s">
        <v>179</v>
      </c>
      <c r="C163" s="4429"/>
      <c r="D163" s="4429"/>
      <c r="E163" s="4429"/>
      <c r="F163" s="4429"/>
      <c r="G163" s="4429"/>
      <c r="H163" s="649"/>
    </row>
    <row r="164" spans="2:8" ht="17.399999999999999" thickTop="1" thickBot="1">
      <c r="B164" s="4430" t="s">
        <v>100</v>
      </c>
      <c r="C164" s="4431"/>
      <c r="D164" s="656" t="s">
        <v>101</v>
      </c>
      <c r="E164" s="657" t="s">
        <v>89</v>
      </c>
      <c r="F164" s="657" t="s">
        <v>102</v>
      </c>
      <c r="G164" s="658" t="s">
        <v>103</v>
      </c>
      <c r="H164" s="649"/>
    </row>
    <row r="165" spans="2:8" ht="16.8" thickTop="1">
      <c r="B165" s="4432" t="s">
        <v>94</v>
      </c>
      <c r="C165" s="659" t="s">
        <v>180</v>
      </c>
      <c r="D165" s="660">
        <v>348.45177393974154</v>
      </c>
      <c r="E165" s="661">
        <v>48.099955054773638</v>
      </c>
      <c r="F165" s="661">
        <v>48.099955054773652</v>
      </c>
      <c r="G165" s="662">
        <v>48.099955054773652</v>
      </c>
      <c r="H165" s="649"/>
    </row>
    <row r="166" spans="2:8" ht="18">
      <c r="B166" s="4433"/>
      <c r="C166" s="663" t="s">
        <v>181</v>
      </c>
      <c r="D166" s="664">
        <v>207.59035084875072</v>
      </c>
      <c r="E166" s="665">
        <v>28.655576732280725</v>
      </c>
      <c r="F166" s="665">
        <v>28.655576732280728</v>
      </c>
      <c r="G166" s="666">
        <v>76.755531787054394</v>
      </c>
      <c r="H166" s="649"/>
    </row>
    <row r="167" spans="2:8" ht="18">
      <c r="B167" s="4433"/>
      <c r="C167" s="663" t="s">
        <v>182</v>
      </c>
      <c r="D167" s="664">
        <v>128.27755306126161</v>
      </c>
      <c r="E167" s="665">
        <v>17.707312742365431</v>
      </c>
      <c r="F167" s="665">
        <v>17.707312742365435</v>
      </c>
      <c r="G167" s="666">
        <v>94.462844529419826</v>
      </c>
      <c r="H167" s="649"/>
    </row>
    <row r="168" spans="2:8">
      <c r="B168" s="4433"/>
      <c r="C168" s="663" t="s">
        <v>90</v>
      </c>
      <c r="D168" s="664">
        <v>40.112961521620349</v>
      </c>
      <c r="E168" s="665">
        <v>5.5371554705801653</v>
      </c>
      <c r="F168" s="665">
        <v>5.537155470580168</v>
      </c>
      <c r="G168" s="666">
        <v>100</v>
      </c>
      <c r="H168" s="649"/>
    </row>
    <row r="169" spans="2:8" ht="16.8" thickBot="1">
      <c r="B169" s="4434"/>
      <c r="C169" s="667" t="s">
        <v>34</v>
      </c>
      <c r="D169" s="668">
        <v>724.43263937137431</v>
      </c>
      <c r="E169" s="669">
        <v>100</v>
      </c>
      <c r="F169" s="669">
        <v>100</v>
      </c>
      <c r="G169" s="670"/>
      <c r="H169" s="649"/>
    </row>
    <row r="170" spans="2:8" ht="16.8" thickTop="1">
      <c r="B170" s="719" t="s">
        <v>1642</v>
      </c>
    </row>
    <row r="171" spans="2:8">
      <c r="B171" s="719"/>
    </row>
    <row r="172" spans="2:8">
      <c r="B172" s="4429" t="s">
        <v>91</v>
      </c>
      <c r="C172" s="4429"/>
      <c r="D172" s="4429"/>
      <c r="E172" s="649"/>
      <c r="F172" s="649"/>
      <c r="G172" s="649"/>
      <c r="H172" s="649"/>
    </row>
    <row r="173" spans="2:8" ht="16.8" thickBot="1">
      <c r="B173" s="650" t="s">
        <v>169</v>
      </c>
      <c r="C173" s="649"/>
      <c r="D173" s="649"/>
      <c r="E173" s="649"/>
      <c r="F173" s="649"/>
      <c r="G173" s="649"/>
      <c r="H173" s="649"/>
    </row>
    <row r="174" spans="2:8" ht="16.8" thickTop="1">
      <c r="B174" s="4435" t="s">
        <v>93</v>
      </c>
      <c r="C174" s="651" t="s">
        <v>94</v>
      </c>
      <c r="D174" s="652">
        <v>3112.036940318842</v>
      </c>
      <c r="E174" s="649"/>
      <c r="F174" s="649"/>
      <c r="G174" s="649"/>
      <c r="H174" s="649"/>
    </row>
    <row r="175" spans="2:8">
      <c r="B175" s="4436"/>
      <c r="C175" s="654" t="s">
        <v>95</v>
      </c>
      <c r="D175" s="655">
        <v>0</v>
      </c>
      <c r="E175" s="649"/>
      <c r="F175" s="649"/>
      <c r="G175" s="649"/>
      <c r="H175" s="649"/>
    </row>
    <row r="176" spans="2:8">
      <c r="B176" s="4436" t="s">
        <v>96</v>
      </c>
      <c r="C176" s="4437"/>
      <c r="D176" s="655">
        <v>2</v>
      </c>
      <c r="E176" s="649"/>
      <c r="F176" s="649"/>
      <c r="G176" s="649"/>
      <c r="H176" s="649"/>
    </row>
    <row r="177" spans="2:8">
      <c r="B177" s="4436" t="s">
        <v>97</v>
      </c>
      <c r="C177" s="4437"/>
      <c r="D177" s="655">
        <v>1</v>
      </c>
      <c r="E177" s="649"/>
      <c r="F177" s="649"/>
      <c r="G177" s="649"/>
      <c r="H177" s="649"/>
    </row>
    <row r="178" spans="2:8">
      <c r="B178" s="4436" t="s">
        <v>98</v>
      </c>
      <c r="C178" s="4437"/>
      <c r="D178" s="655">
        <v>1</v>
      </c>
      <c r="E178" s="649"/>
      <c r="F178" s="649"/>
      <c r="G178" s="649"/>
      <c r="H178" s="649"/>
    </row>
    <row r="179" spans="2:8" ht="16.8" thickBot="1">
      <c r="B179" s="4438" t="s">
        <v>99</v>
      </c>
      <c r="C179" s="4439"/>
      <c r="D179" s="653">
        <v>2</v>
      </c>
      <c r="E179" s="649"/>
      <c r="F179" s="649"/>
      <c r="G179" s="649"/>
      <c r="H179" s="649"/>
    </row>
    <row r="180" spans="2:8" ht="16.8" thickTop="1">
      <c r="B180" s="649"/>
      <c r="C180" s="649"/>
      <c r="D180" s="649"/>
      <c r="E180" s="649"/>
      <c r="F180" s="649"/>
      <c r="G180" s="649"/>
      <c r="H180" s="649"/>
    </row>
    <row r="181" spans="2:8" ht="16.8" thickBot="1">
      <c r="B181" s="4429" t="s">
        <v>169</v>
      </c>
      <c r="C181" s="4429"/>
      <c r="D181" s="4429"/>
      <c r="E181" s="4429"/>
      <c r="F181" s="4429"/>
      <c r="G181" s="4429"/>
      <c r="H181" s="649"/>
    </row>
    <row r="182" spans="2:8" ht="17.399999999999999" thickTop="1" thickBot="1">
      <c r="B182" s="4430" t="s">
        <v>100</v>
      </c>
      <c r="C182" s="4431"/>
      <c r="D182" s="656" t="s">
        <v>101</v>
      </c>
      <c r="E182" s="657" t="s">
        <v>89</v>
      </c>
      <c r="F182" s="657" t="s">
        <v>102</v>
      </c>
      <c r="G182" s="658" t="s">
        <v>103</v>
      </c>
      <c r="H182" s="649"/>
    </row>
    <row r="183" spans="2:8" ht="16.8" thickTop="1">
      <c r="B183" s="4432" t="s">
        <v>94</v>
      </c>
      <c r="C183" s="659" t="s">
        <v>141</v>
      </c>
      <c r="D183" s="660">
        <v>245.93252213666918</v>
      </c>
      <c r="E183" s="661">
        <v>7.9026222006051512</v>
      </c>
      <c r="F183" s="661">
        <v>7.9026222006051219</v>
      </c>
      <c r="G183" s="662">
        <v>7.9026222006051219</v>
      </c>
      <c r="H183" s="649"/>
    </row>
    <row r="184" spans="2:8">
      <c r="B184" s="4433"/>
      <c r="C184" s="663" t="s">
        <v>142</v>
      </c>
      <c r="D184" s="664">
        <v>2866.1044181821726</v>
      </c>
      <c r="E184" s="665">
        <v>92.097377799395204</v>
      </c>
      <c r="F184" s="665">
        <v>92.097377799394877</v>
      </c>
      <c r="G184" s="666">
        <v>100</v>
      </c>
      <c r="H184" s="649"/>
    </row>
    <row r="185" spans="2:8" ht="16.8" thickBot="1">
      <c r="B185" s="4434"/>
      <c r="C185" s="667" t="s">
        <v>34</v>
      </c>
      <c r="D185" s="668">
        <v>3112.036940318842</v>
      </c>
      <c r="E185" s="669">
        <v>100.00000000000036</v>
      </c>
      <c r="F185" s="669">
        <v>100</v>
      </c>
      <c r="G185" s="670"/>
      <c r="H185" s="649"/>
    </row>
    <row r="186" spans="2:8" ht="16.8" thickTop="1">
      <c r="B186" s="719" t="s">
        <v>1640</v>
      </c>
    </row>
    <row r="187" spans="2:8">
      <c r="B187" s="719"/>
    </row>
    <row r="188" spans="2:8">
      <c r="B188" s="4429" t="s">
        <v>91</v>
      </c>
      <c r="C188" s="4429"/>
      <c r="D188" s="4429"/>
      <c r="E188" s="649"/>
      <c r="F188" s="649"/>
      <c r="G188" s="649"/>
      <c r="H188" s="649"/>
    </row>
    <row r="189" spans="2:8" ht="16.8" thickBot="1">
      <c r="B189" s="650" t="s">
        <v>170</v>
      </c>
      <c r="C189" s="649"/>
      <c r="D189" s="649"/>
      <c r="E189" s="649"/>
      <c r="F189" s="649"/>
      <c r="G189" s="649"/>
      <c r="H189" s="649"/>
    </row>
    <row r="190" spans="2:8" ht="16.8" thickTop="1">
      <c r="B190" s="4435" t="s">
        <v>93</v>
      </c>
      <c r="C190" s="651" t="s">
        <v>94</v>
      </c>
      <c r="D190" s="652">
        <v>3112.0369403188397</v>
      </c>
      <c r="E190" s="649"/>
      <c r="F190" s="649"/>
      <c r="G190" s="649"/>
      <c r="H190" s="649"/>
    </row>
    <row r="191" spans="2:8">
      <c r="B191" s="4436"/>
      <c r="C191" s="654" t="s">
        <v>95</v>
      </c>
      <c r="D191" s="655">
        <v>0</v>
      </c>
      <c r="E191" s="649"/>
      <c r="F191" s="649"/>
      <c r="G191" s="649"/>
      <c r="H191" s="649"/>
    </row>
    <row r="192" spans="2:8">
      <c r="B192" s="4436" t="s">
        <v>96</v>
      </c>
      <c r="C192" s="4437"/>
      <c r="D192" s="655">
        <v>2</v>
      </c>
      <c r="E192" s="649"/>
      <c r="F192" s="649"/>
      <c r="G192" s="649"/>
      <c r="H192" s="649"/>
    </row>
    <row r="193" spans="2:8">
      <c r="B193" s="4436" t="s">
        <v>97</v>
      </c>
      <c r="C193" s="4437"/>
      <c r="D193" s="655">
        <v>1</v>
      </c>
      <c r="E193" s="649"/>
      <c r="F193" s="649"/>
      <c r="G193" s="649"/>
      <c r="H193" s="649"/>
    </row>
    <row r="194" spans="2:8">
      <c r="B194" s="4436" t="s">
        <v>98</v>
      </c>
      <c r="C194" s="4437"/>
      <c r="D194" s="655">
        <v>1</v>
      </c>
      <c r="E194" s="649"/>
      <c r="F194" s="649"/>
      <c r="G194" s="649"/>
      <c r="H194" s="649"/>
    </row>
    <row r="195" spans="2:8" ht="16.8" thickBot="1">
      <c r="B195" s="4438" t="s">
        <v>99</v>
      </c>
      <c r="C195" s="4439"/>
      <c r="D195" s="653">
        <v>2</v>
      </c>
      <c r="E195" s="649"/>
      <c r="F195" s="649"/>
      <c r="G195" s="649"/>
      <c r="H195" s="649"/>
    </row>
    <row r="196" spans="2:8" ht="16.8" thickTop="1">
      <c r="B196" s="649"/>
      <c r="C196" s="649"/>
      <c r="D196" s="649"/>
      <c r="E196" s="649"/>
      <c r="F196" s="649"/>
      <c r="G196" s="649"/>
      <c r="H196" s="649"/>
    </row>
    <row r="197" spans="2:8" ht="16.8" thickBot="1">
      <c r="B197" s="4429" t="s">
        <v>170</v>
      </c>
      <c r="C197" s="4429"/>
      <c r="D197" s="4429"/>
      <c r="E197" s="4429"/>
      <c r="F197" s="4429"/>
      <c r="G197" s="4429"/>
      <c r="H197" s="649"/>
    </row>
    <row r="198" spans="2:8" ht="17.399999999999999" thickTop="1" thickBot="1">
      <c r="B198" s="4430" t="s">
        <v>100</v>
      </c>
      <c r="C198" s="4431"/>
      <c r="D198" s="656" t="s">
        <v>101</v>
      </c>
      <c r="E198" s="657" t="s">
        <v>89</v>
      </c>
      <c r="F198" s="657" t="s">
        <v>102</v>
      </c>
      <c r="G198" s="658" t="s">
        <v>103</v>
      </c>
      <c r="H198" s="649"/>
    </row>
    <row r="199" spans="2:8" ht="16.8" thickTop="1">
      <c r="B199" s="4432" t="s">
        <v>94</v>
      </c>
      <c r="C199" s="659" t="s">
        <v>141</v>
      </c>
      <c r="D199" s="660">
        <v>979.28989148606354</v>
      </c>
      <c r="E199" s="661">
        <v>31.467810641917847</v>
      </c>
      <c r="F199" s="661">
        <v>31.467810641917755</v>
      </c>
      <c r="G199" s="662">
        <v>31.467810641917755</v>
      </c>
      <c r="H199" s="649"/>
    </row>
    <row r="200" spans="2:8">
      <c r="B200" s="4433"/>
      <c r="C200" s="663" t="s">
        <v>142</v>
      </c>
      <c r="D200" s="664">
        <v>2132.7470488327763</v>
      </c>
      <c r="E200" s="665">
        <v>68.532189358082448</v>
      </c>
      <c r="F200" s="665">
        <v>68.532189358082249</v>
      </c>
      <c r="G200" s="666">
        <v>100</v>
      </c>
      <c r="H200" s="649"/>
    </row>
    <row r="201" spans="2:8" ht="16.8" thickBot="1">
      <c r="B201" s="4434"/>
      <c r="C201" s="667" t="s">
        <v>34</v>
      </c>
      <c r="D201" s="668">
        <v>3112.0369403188397</v>
      </c>
      <c r="E201" s="669">
        <v>100.00000000000028</v>
      </c>
      <c r="F201" s="669">
        <v>100</v>
      </c>
      <c r="G201" s="670"/>
      <c r="H201" s="649"/>
    </row>
    <row r="202" spans="2:8" ht="16.8" thickTop="1">
      <c r="B202" s="719" t="s">
        <v>1640</v>
      </c>
    </row>
    <row r="203" spans="2:8">
      <c r="B203" s="719"/>
    </row>
    <row r="204" spans="2:8">
      <c r="B204" s="4429" t="s">
        <v>91</v>
      </c>
      <c r="C204" s="4429"/>
      <c r="D204" s="4429"/>
      <c r="E204" s="649"/>
      <c r="F204" s="649"/>
      <c r="G204" s="649"/>
      <c r="H204" s="649"/>
    </row>
    <row r="205" spans="2:8" ht="16.8" thickBot="1">
      <c r="B205" s="650" t="s">
        <v>171</v>
      </c>
      <c r="C205" s="649"/>
      <c r="D205" s="649"/>
      <c r="E205" s="649"/>
      <c r="F205" s="649"/>
      <c r="G205" s="649"/>
      <c r="H205" s="649"/>
    </row>
    <row r="206" spans="2:8" ht="16.8" thickTop="1">
      <c r="B206" s="4435" t="s">
        <v>93</v>
      </c>
      <c r="C206" s="651" t="s">
        <v>94</v>
      </c>
      <c r="D206" s="652">
        <v>3112.0369403188361</v>
      </c>
      <c r="E206" s="649"/>
      <c r="F206" s="649"/>
      <c r="G206" s="649"/>
      <c r="H206" s="649"/>
    </row>
    <row r="207" spans="2:8">
      <c r="B207" s="4436"/>
      <c r="C207" s="654" t="s">
        <v>95</v>
      </c>
      <c r="D207" s="655">
        <v>0</v>
      </c>
      <c r="E207" s="649"/>
      <c r="F207" s="649"/>
      <c r="G207" s="649"/>
      <c r="H207" s="649"/>
    </row>
    <row r="208" spans="2:8">
      <c r="B208" s="4436" t="s">
        <v>96</v>
      </c>
      <c r="C208" s="4437"/>
      <c r="D208" s="655">
        <v>2</v>
      </c>
      <c r="E208" s="649"/>
      <c r="F208" s="649"/>
      <c r="G208" s="649"/>
      <c r="H208" s="649"/>
    </row>
    <row r="209" spans="2:8">
      <c r="B209" s="4436" t="s">
        <v>97</v>
      </c>
      <c r="C209" s="4437"/>
      <c r="D209" s="655">
        <v>1</v>
      </c>
      <c r="E209" s="649"/>
      <c r="F209" s="649"/>
      <c r="G209" s="649"/>
      <c r="H209" s="649"/>
    </row>
    <row r="210" spans="2:8">
      <c r="B210" s="4436" t="s">
        <v>98</v>
      </c>
      <c r="C210" s="4437"/>
      <c r="D210" s="655">
        <v>1</v>
      </c>
      <c r="E210" s="649"/>
      <c r="F210" s="649"/>
      <c r="G210" s="649"/>
      <c r="H210" s="649"/>
    </row>
    <row r="211" spans="2:8" ht="16.8" thickBot="1">
      <c r="B211" s="4438" t="s">
        <v>99</v>
      </c>
      <c r="C211" s="4439"/>
      <c r="D211" s="653">
        <v>2</v>
      </c>
      <c r="E211" s="649"/>
      <c r="F211" s="649"/>
      <c r="G211" s="649"/>
      <c r="H211" s="649"/>
    </row>
    <row r="212" spans="2:8" ht="16.8" thickTop="1">
      <c r="B212" s="649"/>
      <c r="C212" s="649"/>
      <c r="D212" s="649"/>
      <c r="E212" s="649"/>
      <c r="F212" s="649"/>
      <c r="G212" s="649"/>
      <c r="H212" s="649"/>
    </row>
    <row r="213" spans="2:8" ht="16.8" thickBot="1">
      <c r="B213" s="4429" t="s">
        <v>171</v>
      </c>
      <c r="C213" s="4429"/>
      <c r="D213" s="4429"/>
      <c r="E213" s="4429"/>
      <c r="F213" s="4429"/>
      <c r="G213" s="4429"/>
      <c r="H213" s="649"/>
    </row>
    <row r="214" spans="2:8" ht="17.399999999999999" thickTop="1" thickBot="1">
      <c r="B214" s="4430" t="s">
        <v>100</v>
      </c>
      <c r="C214" s="4431"/>
      <c r="D214" s="656" t="s">
        <v>101</v>
      </c>
      <c r="E214" s="657" t="s">
        <v>89</v>
      </c>
      <c r="F214" s="657" t="s">
        <v>102</v>
      </c>
      <c r="G214" s="658" t="s">
        <v>103</v>
      </c>
      <c r="H214" s="649"/>
    </row>
    <row r="215" spans="2:8" ht="16.8" thickTop="1">
      <c r="B215" s="4432" t="s">
        <v>94</v>
      </c>
      <c r="C215" s="659" t="s">
        <v>141</v>
      </c>
      <c r="D215" s="660">
        <v>1398.0321442066847</v>
      </c>
      <c r="E215" s="661">
        <v>44.923378835710579</v>
      </c>
      <c r="F215" s="661">
        <v>44.923378835710501</v>
      </c>
      <c r="G215" s="662">
        <v>44.923378835710501</v>
      </c>
      <c r="H215" s="649"/>
    </row>
    <row r="216" spans="2:8">
      <c r="B216" s="4433"/>
      <c r="C216" s="663" t="s">
        <v>142</v>
      </c>
      <c r="D216" s="664">
        <v>1714.0047961121513</v>
      </c>
      <c r="E216" s="665">
        <v>55.076621164289598</v>
      </c>
      <c r="F216" s="665">
        <v>55.076621164289499</v>
      </c>
      <c r="G216" s="666">
        <v>100</v>
      </c>
      <c r="H216" s="649"/>
    </row>
    <row r="217" spans="2:8" ht="16.8" thickBot="1">
      <c r="B217" s="4434"/>
      <c r="C217" s="667" t="s">
        <v>34</v>
      </c>
      <c r="D217" s="668">
        <v>3112.0369403188361</v>
      </c>
      <c r="E217" s="669">
        <v>100.00000000000017</v>
      </c>
      <c r="F217" s="669">
        <v>100</v>
      </c>
      <c r="G217" s="670"/>
      <c r="H217" s="649"/>
    </row>
    <row r="218" spans="2:8" ht="16.8" thickTop="1">
      <c r="B218" s="719" t="s">
        <v>1640</v>
      </c>
    </row>
    <row r="219" spans="2:8">
      <c r="B219" s="719"/>
    </row>
    <row r="220" spans="2:8">
      <c r="B220" s="4429" t="s">
        <v>91</v>
      </c>
      <c r="C220" s="4429"/>
      <c r="D220" s="4429"/>
      <c r="E220" s="649"/>
      <c r="F220" s="649"/>
      <c r="G220" s="649"/>
      <c r="H220" s="649"/>
    </row>
    <row r="221" spans="2:8" ht="16.8" thickBot="1">
      <c r="B221" s="650" t="s">
        <v>172</v>
      </c>
      <c r="C221" s="649"/>
      <c r="D221" s="649"/>
      <c r="E221" s="649"/>
      <c r="F221" s="649"/>
      <c r="G221" s="649"/>
      <c r="H221" s="649"/>
    </row>
    <row r="222" spans="2:8" ht="16.8" thickTop="1">
      <c r="B222" s="4435" t="s">
        <v>93</v>
      </c>
      <c r="C222" s="651" t="s">
        <v>94</v>
      </c>
      <c r="D222" s="652">
        <v>3112.0369403188356</v>
      </c>
      <c r="E222" s="649"/>
      <c r="F222" s="649"/>
      <c r="G222" s="649"/>
      <c r="H222" s="649"/>
    </row>
    <row r="223" spans="2:8">
      <c r="B223" s="4436"/>
      <c r="C223" s="654" t="s">
        <v>95</v>
      </c>
      <c r="D223" s="655">
        <v>0</v>
      </c>
      <c r="E223" s="649"/>
      <c r="F223" s="649"/>
      <c r="G223" s="649"/>
      <c r="H223" s="649"/>
    </row>
    <row r="224" spans="2:8">
      <c r="B224" s="4436" t="s">
        <v>96</v>
      </c>
      <c r="C224" s="4437"/>
      <c r="D224" s="655">
        <v>2</v>
      </c>
      <c r="E224" s="649"/>
      <c r="F224" s="649"/>
      <c r="G224" s="649"/>
      <c r="H224" s="649"/>
    </row>
    <row r="225" spans="2:8">
      <c r="B225" s="4436" t="s">
        <v>97</v>
      </c>
      <c r="C225" s="4437"/>
      <c r="D225" s="655">
        <v>1</v>
      </c>
      <c r="E225" s="649"/>
      <c r="F225" s="649"/>
      <c r="G225" s="649"/>
      <c r="H225" s="649"/>
    </row>
    <row r="226" spans="2:8">
      <c r="B226" s="4436" t="s">
        <v>98</v>
      </c>
      <c r="C226" s="4437"/>
      <c r="D226" s="655">
        <v>1</v>
      </c>
      <c r="E226" s="649"/>
      <c r="F226" s="649"/>
      <c r="G226" s="649"/>
      <c r="H226" s="649"/>
    </row>
    <row r="227" spans="2:8" ht="16.8" thickBot="1">
      <c r="B227" s="4438" t="s">
        <v>99</v>
      </c>
      <c r="C227" s="4439"/>
      <c r="D227" s="653">
        <v>2</v>
      </c>
      <c r="E227" s="649"/>
      <c r="F227" s="649"/>
      <c r="G227" s="649"/>
      <c r="H227" s="649"/>
    </row>
    <row r="228" spans="2:8" ht="16.8" thickTop="1">
      <c r="B228" s="649"/>
      <c r="C228" s="649"/>
      <c r="D228" s="649"/>
      <c r="E228" s="649"/>
      <c r="F228" s="649"/>
      <c r="G228" s="649"/>
      <c r="H228" s="649"/>
    </row>
    <row r="229" spans="2:8" ht="16.8" thickBot="1">
      <c r="B229" s="4429" t="s">
        <v>692</v>
      </c>
      <c r="C229" s="4429"/>
      <c r="D229" s="4429"/>
      <c r="E229" s="4429"/>
      <c r="F229" s="4429"/>
      <c r="G229" s="4429"/>
      <c r="H229" s="649"/>
    </row>
    <row r="230" spans="2:8" ht="17.399999999999999" thickTop="1" thickBot="1">
      <c r="B230" s="4430" t="s">
        <v>100</v>
      </c>
      <c r="C230" s="4431"/>
      <c r="D230" s="656" t="s">
        <v>101</v>
      </c>
      <c r="E230" s="657" t="s">
        <v>89</v>
      </c>
      <c r="F230" s="657" t="s">
        <v>102</v>
      </c>
      <c r="G230" s="658" t="s">
        <v>103</v>
      </c>
      <c r="H230" s="649"/>
    </row>
    <row r="231" spans="2:8" ht="16.8" thickTop="1">
      <c r="B231" s="4432" t="s">
        <v>94</v>
      </c>
      <c r="C231" s="659" t="s">
        <v>141</v>
      </c>
      <c r="D231" s="660">
        <v>32.694599683939757</v>
      </c>
      <c r="E231" s="661">
        <v>1.0505852054760689</v>
      </c>
      <c r="F231" s="661">
        <v>1.0505852054760674</v>
      </c>
      <c r="G231" s="662">
        <v>1.0505852054760674</v>
      </c>
      <c r="H231" s="649"/>
    </row>
    <row r="232" spans="2:8">
      <c r="B232" s="4433"/>
      <c r="C232" s="663" t="s">
        <v>142</v>
      </c>
      <c r="D232" s="664">
        <v>3079.3423406348957</v>
      </c>
      <c r="E232" s="665">
        <v>98.949414794524088</v>
      </c>
      <c r="F232" s="665">
        <v>98.949414794523932</v>
      </c>
      <c r="G232" s="666">
        <v>100</v>
      </c>
      <c r="H232" s="649"/>
    </row>
    <row r="233" spans="2:8" ht="16.8" thickBot="1">
      <c r="B233" s="4434"/>
      <c r="C233" s="667" t="s">
        <v>34</v>
      </c>
      <c r="D233" s="668">
        <v>3112.0369403188356</v>
      </c>
      <c r="E233" s="669">
        <v>100.00000000000016</v>
      </c>
      <c r="F233" s="669">
        <v>100</v>
      </c>
      <c r="G233" s="670"/>
      <c r="H233" s="649"/>
    </row>
    <row r="234" spans="2:8" ht="16.8" thickTop="1">
      <c r="B234" s="719" t="s">
        <v>1640</v>
      </c>
    </row>
    <row r="235" spans="2:8">
      <c r="B235" s="719"/>
    </row>
    <row r="236" spans="2:8">
      <c r="B236" s="4429" t="s">
        <v>91</v>
      </c>
      <c r="C236" s="4429"/>
      <c r="D236" s="4429"/>
      <c r="E236" s="649"/>
      <c r="F236" s="649"/>
      <c r="G236" s="649"/>
      <c r="H236" s="649"/>
    </row>
    <row r="237" spans="2:8" ht="16.8" thickBot="1">
      <c r="B237" s="650" t="s">
        <v>79</v>
      </c>
      <c r="C237" s="649"/>
      <c r="D237" s="649"/>
      <c r="E237" s="649"/>
      <c r="F237" s="649"/>
      <c r="G237" s="649"/>
      <c r="H237" s="649"/>
    </row>
    <row r="238" spans="2:8" ht="16.8" thickTop="1">
      <c r="B238" s="4435" t="s">
        <v>93</v>
      </c>
      <c r="C238" s="651" t="s">
        <v>94</v>
      </c>
      <c r="D238" s="652">
        <v>3112.0369403188365</v>
      </c>
      <c r="E238" s="649"/>
      <c r="F238" s="649"/>
      <c r="G238" s="649"/>
      <c r="H238" s="649"/>
    </row>
    <row r="239" spans="2:8">
      <c r="B239" s="4436"/>
      <c r="C239" s="654" t="s">
        <v>95</v>
      </c>
      <c r="D239" s="655">
        <v>0</v>
      </c>
      <c r="E239" s="649"/>
      <c r="F239" s="649"/>
      <c r="G239" s="649"/>
      <c r="H239" s="649"/>
    </row>
    <row r="240" spans="2:8">
      <c r="B240" s="4436" t="s">
        <v>96</v>
      </c>
      <c r="C240" s="4437"/>
      <c r="D240" s="655">
        <v>2</v>
      </c>
      <c r="E240" s="649"/>
      <c r="F240" s="649"/>
      <c r="G240" s="649"/>
      <c r="H240" s="649"/>
    </row>
    <row r="241" spans="2:8">
      <c r="B241" s="4436" t="s">
        <v>97</v>
      </c>
      <c r="C241" s="4437"/>
      <c r="D241" s="655">
        <v>1</v>
      </c>
      <c r="E241" s="649"/>
      <c r="F241" s="649"/>
      <c r="G241" s="649"/>
      <c r="H241" s="649"/>
    </row>
    <row r="242" spans="2:8">
      <c r="B242" s="4436" t="s">
        <v>98</v>
      </c>
      <c r="C242" s="4437"/>
      <c r="D242" s="655">
        <v>1</v>
      </c>
      <c r="E242" s="649"/>
      <c r="F242" s="649"/>
      <c r="G242" s="649"/>
      <c r="H242" s="649"/>
    </row>
    <row r="243" spans="2:8" ht="16.8" thickBot="1">
      <c r="B243" s="4438" t="s">
        <v>99</v>
      </c>
      <c r="C243" s="4439"/>
      <c r="D243" s="653">
        <v>2</v>
      </c>
      <c r="E243" s="649"/>
      <c r="F243" s="649"/>
      <c r="G243" s="649"/>
      <c r="H243" s="649"/>
    </row>
    <row r="244" spans="2:8" ht="16.8" thickTop="1">
      <c r="B244" s="649"/>
      <c r="C244" s="649"/>
      <c r="D244" s="649"/>
      <c r="E244" s="649"/>
      <c r="F244" s="649"/>
      <c r="G244" s="649"/>
      <c r="H244" s="649"/>
    </row>
    <row r="245" spans="2:8" ht="16.8" thickBot="1">
      <c r="B245" s="4429" t="s">
        <v>79</v>
      </c>
      <c r="C245" s="4429"/>
      <c r="D245" s="4429"/>
      <c r="E245" s="4429"/>
      <c r="F245" s="4429"/>
      <c r="G245" s="4429"/>
      <c r="H245" s="649"/>
    </row>
    <row r="246" spans="2:8" ht="17.399999999999999" thickTop="1" thickBot="1">
      <c r="B246" s="4430" t="s">
        <v>100</v>
      </c>
      <c r="C246" s="4431"/>
      <c r="D246" s="656" t="s">
        <v>101</v>
      </c>
      <c r="E246" s="657" t="s">
        <v>89</v>
      </c>
      <c r="F246" s="657" t="s">
        <v>102</v>
      </c>
      <c r="G246" s="658" t="s">
        <v>103</v>
      </c>
      <c r="H246" s="649"/>
    </row>
    <row r="247" spans="2:8" ht="16.8" thickTop="1">
      <c r="B247" s="4432" t="s">
        <v>94</v>
      </c>
      <c r="C247" s="659" t="s">
        <v>141</v>
      </c>
      <c r="D247" s="660">
        <v>52.600740558590012</v>
      </c>
      <c r="E247" s="661">
        <v>1.6902350957698149</v>
      </c>
      <c r="F247" s="661">
        <v>1.6902350957698118</v>
      </c>
      <c r="G247" s="662">
        <v>1.6902350957698118</v>
      </c>
      <c r="H247" s="649"/>
    </row>
    <row r="248" spans="2:8">
      <c r="B248" s="4433"/>
      <c r="C248" s="663" t="s">
        <v>142</v>
      </c>
      <c r="D248" s="664">
        <v>3059.4361997602464</v>
      </c>
      <c r="E248" s="665">
        <v>98.309764904230363</v>
      </c>
      <c r="F248" s="665">
        <v>98.309764904230178</v>
      </c>
      <c r="G248" s="666">
        <v>100</v>
      </c>
      <c r="H248" s="649"/>
    </row>
    <row r="249" spans="2:8" ht="16.8" thickBot="1">
      <c r="B249" s="4434"/>
      <c r="C249" s="667" t="s">
        <v>34</v>
      </c>
      <c r="D249" s="668">
        <v>3112.0369403188365</v>
      </c>
      <c r="E249" s="669">
        <v>100.0000000000002</v>
      </c>
      <c r="F249" s="669">
        <v>100</v>
      </c>
      <c r="G249" s="670"/>
      <c r="H249" s="649"/>
    </row>
    <row r="250" spans="2:8" ht="16.8" thickTop="1">
      <c r="B250" s="719" t="s">
        <v>1640</v>
      </c>
    </row>
  </sheetData>
  <mergeCells count="135">
    <mergeCell ref="B6:C6"/>
    <mergeCell ref="B7:C7"/>
    <mergeCell ref="B8:C8"/>
    <mergeCell ref="B10:G10"/>
    <mergeCell ref="B160:C160"/>
    <mergeCell ref="B110:C110"/>
    <mergeCell ref="B112:G112"/>
    <mergeCell ref="B113:C113"/>
    <mergeCell ref="B114:B116"/>
    <mergeCell ref="B138:D138"/>
    <mergeCell ref="B97:C97"/>
    <mergeCell ref="B98:B100"/>
    <mergeCell ref="B103:D103"/>
    <mergeCell ref="B105:B106"/>
    <mergeCell ref="B107:C107"/>
    <mergeCell ref="B108:C108"/>
    <mergeCell ref="B89:B90"/>
    <mergeCell ref="B91:C91"/>
    <mergeCell ref="B92:C92"/>
    <mergeCell ref="B93:C93"/>
    <mergeCell ref="B94:C94"/>
    <mergeCell ref="B96:G96"/>
    <mergeCell ref="B77:C77"/>
    <mergeCell ref="B78:C78"/>
    <mergeCell ref="B1:D1"/>
    <mergeCell ref="B129:C129"/>
    <mergeCell ref="B130:B135"/>
    <mergeCell ref="B154:D154"/>
    <mergeCell ref="B156:B157"/>
    <mergeCell ref="B158:C158"/>
    <mergeCell ref="B159:C159"/>
    <mergeCell ref="B121:B122"/>
    <mergeCell ref="B123:C123"/>
    <mergeCell ref="B124:C124"/>
    <mergeCell ref="B125:C125"/>
    <mergeCell ref="B126:C126"/>
    <mergeCell ref="B128:G128"/>
    <mergeCell ref="B140:B141"/>
    <mergeCell ref="B142:C142"/>
    <mergeCell ref="B143:C143"/>
    <mergeCell ref="B144:C144"/>
    <mergeCell ref="B145:C145"/>
    <mergeCell ref="B147:G147"/>
    <mergeCell ref="B109:C109"/>
    <mergeCell ref="B11:C11"/>
    <mergeCell ref="B12:B14"/>
    <mergeCell ref="B3:B4"/>
    <mergeCell ref="B5:C5"/>
    <mergeCell ref="B242:C242"/>
    <mergeCell ref="B243:C243"/>
    <mergeCell ref="B245:G245"/>
    <mergeCell ref="B246:C246"/>
    <mergeCell ref="B247:B249"/>
    <mergeCell ref="B119:D119"/>
    <mergeCell ref="B230:C230"/>
    <mergeCell ref="B231:B233"/>
    <mergeCell ref="B236:D236"/>
    <mergeCell ref="B238:B239"/>
    <mergeCell ref="B240:C240"/>
    <mergeCell ref="B241:C241"/>
    <mergeCell ref="B222:B223"/>
    <mergeCell ref="B224:C224"/>
    <mergeCell ref="B225:C225"/>
    <mergeCell ref="B226:C226"/>
    <mergeCell ref="B227:C227"/>
    <mergeCell ref="B229:G229"/>
    <mergeCell ref="B210:C210"/>
    <mergeCell ref="B211:C211"/>
    <mergeCell ref="B213:G213"/>
    <mergeCell ref="B214:C214"/>
    <mergeCell ref="B215:B217"/>
    <mergeCell ref="B220:D220"/>
    <mergeCell ref="B198:C198"/>
    <mergeCell ref="B199:B201"/>
    <mergeCell ref="B204:D204"/>
    <mergeCell ref="B206:B207"/>
    <mergeCell ref="B208:C208"/>
    <mergeCell ref="B209:C209"/>
    <mergeCell ref="B190:B191"/>
    <mergeCell ref="B192:C192"/>
    <mergeCell ref="B193:C193"/>
    <mergeCell ref="B194:C194"/>
    <mergeCell ref="B195:C195"/>
    <mergeCell ref="B197:G197"/>
    <mergeCell ref="B178:C178"/>
    <mergeCell ref="B179:C179"/>
    <mergeCell ref="B181:G181"/>
    <mergeCell ref="B182:C182"/>
    <mergeCell ref="B183:B185"/>
    <mergeCell ref="B188:D188"/>
    <mergeCell ref="B148:C148"/>
    <mergeCell ref="B149:B151"/>
    <mergeCell ref="B172:D172"/>
    <mergeCell ref="B174:B175"/>
    <mergeCell ref="B176:C176"/>
    <mergeCell ref="B177:C177"/>
    <mergeCell ref="B161:C161"/>
    <mergeCell ref="B163:G163"/>
    <mergeCell ref="B164:C164"/>
    <mergeCell ref="B165:B169"/>
    <mergeCell ref="B80:G80"/>
    <mergeCell ref="B81:C81"/>
    <mergeCell ref="B82:B84"/>
    <mergeCell ref="B87:D87"/>
    <mergeCell ref="B61:C61"/>
    <mergeCell ref="B62:B68"/>
    <mergeCell ref="B71:D71"/>
    <mergeCell ref="B73:B74"/>
    <mergeCell ref="B75:C75"/>
    <mergeCell ref="B76:C76"/>
    <mergeCell ref="B53:B54"/>
    <mergeCell ref="B55:C55"/>
    <mergeCell ref="B56:C56"/>
    <mergeCell ref="B57:C57"/>
    <mergeCell ref="B58:C58"/>
    <mergeCell ref="B60:G60"/>
    <mergeCell ref="B41:C41"/>
    <mergeCell ref="B42:C42"/>
    <mergeCell ref="B44:G44"/>
    <mergeCell ref="B45:C45"/>
    <mergeCell ref="B46:B48"/>
    <mergeCell ref="B51:D51"/>
    <mergeCell ref="B16:D16"/>
    <mergeCell ref="B26:C26"/>
    <mergeCell ref="B27:B32"/>
    <mergeCell ref="B35:D35"/>
    <mergeCell ref="B37:B38"/>
    <mergeCell ref="B39:C39"/>
    <mergeCell ref="B40:C40"/>
    <mergeCell ref="B18:B19"/>
    <mergeCell ref="B20:C20"/>
    <mergeCell ref="B21:C21"/>
    <mergeCell ref="B22:C22"/>
    <mergeCell ref="B23:C23"/>
    <mergeCell ref="B25:G25"/>
  </mergeCells>
  <phoneticPr fontId="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46"/>
  <sheetViews>
    <sheetView topLeftCell="A6" workbookViewId="0">
      <selection activeCell="L17" sqref="L17"/>
    </sheetView>
  </sheetViews>
  <sheetFormatPr defaultRowHeight="16.2"/>
  <sheetData>
    <row r="2" spans="2:8">
      <c r="B2" s="4444" t="s">
        <v>91</v>
      </c>
      <c r="C2" s="4444"/>
      <c r="D2" s="4444"/>
      <c r="E2" s="814"/>
      <c r="F2" s="814"/>
      <c r="G2" s="814"/>
      <c r="H2" s="814"/>
    </row>
    <row r="3" spans="2:8" ht="16.8" thickBot="1">
      <c r="B3" s="817" t="s">
        <v>306</v>
      </c>
      <c r="C3" s="814"/>
      <c r="D3" s="814"/>
      <c r="E3" s="814"/>
      <c r="F3" s="814"/>
      <c r="G3" s="814"/>
      <c r="H3" s="814"/>
    </row>
    <row r="4" spans="2:8" ht="16.8" thickTop="1">
      <c r="B4" s="4450" t="s">
        <v>93</v>
      </c>
      <c r="C4" s="815" t="s">
        <v>94</v>
      </c>
      <c r="D4" s="818">
        <v>4879.7205754607967</v>
      </c>
      <c r="E4" s="814"/>
      <c r="F4" s="814"/>
      <c r="G4" s="814"/>
      <c r="H4" s="814"/>
    </row>
    <row r="5" spans="2:8">
      <c r="B5" s="4440"/>
      <c r="C5" s="816" t="s">
        <v>95</v>
      </c>
      <c r="D5" s="819">
        <v>0</v>
      </c>
      <c r="E5" s="814"/>
      <c r="F5" s="814"/>
      <c r="G5" s="814"/>
      <c r="H5" s="814"/>
    </row>
    <row r="6" spans="2:8">
      <c r="B6" s="4440" t="s">
        <v>96</v>
      </c>
      <c r="C6" s="4441"/>
      <c r="D6" s="819">
        <v>4</v>
      </c>
      <c r="E6" s="814"/>
      <c r="F6" s="814"/>
      <c r="G6" s="814"/>
      <c r="H6" s="814"/>
    </row>
    <row r="7" spans="2:8">
      <c r="B7" s="4440" t="s">
        <v>97</v>
      </c>
      <c r="C7" s="4441"/>
      <c r="D7" s="819">
        <v>9</v>
      </c>
      <c r="E7" s="814"/>
      <c r="F7" s="814"/>
      <c r="G7" s="814"/>
      <c r="H7" s="814"/>
    </row>
    <row r="8" spans="2:8">
      <c r="B8" s="4440" t="s">
        <v>98</v>
      </c>
      <c r="C8" s="4441"/>
      <c r="D8" s="819">
        <v>1</v>
      </c>
      <c r="E8" s="814"/>
      <c r="F8" s="814"/>
      <c r="G8" s="814"/>
      <c r="H8" s="814"/>
    </row>
    <row r="9" spans="2:8" ht="16.8" thickBot="1">
      <c r="B9" s="4442" t="s">
        <v>99</v>
      </c>
      <c r="C9" s="4443"/>
      <c r="D9" s="820">
        <v>10</v>
      </c>
      <c r="E9" s="814"/>
      <c r="F9" s="814"/>
      <c r="G9" s="814"/>
      <c r="H9" s="814"/>
    </row>
    <row r="10" spans="2:8" ht="16.8" thickTop="1">
      <c r="B10" s="814"/>
      <c r="C10" s="814"/>
      <c r="D10" s="814"/>
      <c r="E10" s="814"/>
      <c r="F10" s="814"/>
      <c r="G10" s="814"/>
      <c r="H10" s="814"/>
    </row>
    <row r="11" spans="2:8" ht="16.8" thickBot="1">
      <c r="B11" s="4444" t="s">
        <v>306</v>
      </c>
      <c r="C11" s="4444"/>
      <c r="D11" s="4444"/>
      <c r="E11" s="4444"/>
      <c r="F11" s="4444"/>
      <c r="G11" s="4444"/>
      <c r="H11" s="814"/>
    </row>
    <row r="12" spans="2:8" ht="17.399999999999999" thickTop="1" thickBot="1">
      <c r="B12" s="4445" t="s">
        <v>100</v>
      </c>
      <c r="C12" s="4446"/>
      <c r="D12" s="821" t="s">
        <v>101</v>
      </c>
      <c r="E12" s="822" t="s">
        <v>89</v>
      </c>
      <c r="F12" s="822" t="s">
        <v>102</v>
      </c>
      <c r="G12" s="823" t="s">
        <v>103</v>
      </c>
      <c r="H12" s="814"/>
    </row>
    <row r="13" spans="2:8" ht="63.6" thickTop="1">
      <c r="B13" s="4447" t="s">
        <v>94</v>
      </c>
      <c r="C13" s="824" t="s">
        <v>307</v>
      </c>
      <c r="D13" s="825">
        <v>1219.3107798598005</v>
      </c>
      <c r="E13" s="826">
        <v>24.987307387875685</v>
      </c>
      <c r="F13" s="826">
        <v>24.987307387875582</v>
      </c>
      <c r="G13" s="827">
        <v>24.987307387875582</v>
      </c>
      <c r="H13" s="814"/>
    </row>
    <row r="14" spans="2:8" ht="36">
      <c r="B14" s="4448"/>
      <c r="C14" s="828" t="s">
        <v>308</v>
      </c>
      <c r="D14" s="829">
        <v>158.13909834746423</v>
      </c>
      <c r="E14" s="830">
        <v>3.2407408559973061</v>
      </c>
      <c r="F14" s="830">
        <v>3.2407408559972928</v>
      </c>
      <c r="G14" s="831">
        <v>28.228048243872873</v>
      </c>
      <c r="H14" s="814"/>
    </row>
    <row r="15" spans="2:8" ht="27">
      <c r="B15" s="4448"/>
      <c r="C15" s="828" t="s">
        <v>309</v>
      </c>
      <c r="D15" s="829">
        <v>314.53529118320989</v>
      </c>
      <c r="E15" s="830">
        <v>6.4457643899724593</v>
      </c>
      <c r="F15" s="830">
        <v>6.4457643899724317</v>
      </c>
      <c r="G15" s="831">
        <v>34.673812633845301</v>
      </c>
      <c r="H15" s="814"/>
    </row>
    <row r="16" spans="2:8" ht="54">
      <c r="B16" s="4448"/>
      <c r="C16" s="828" t="s">
        <v>463</v>
      </c>
      <c r="D16" s="829">
        <v>1590.5562506184035</v>
      </c>
      <c r="E16" s="830">
        <v>32.595232165895325</v>
      </c>
      <c r="F16" s="830">
        <v>32.59523216589519</v>
      </c>
      <c r="G16" s="831">
        <v>67.269044799740499</v>
      </c>
      <c r="H16" s="814"/>
    </row>
    <row r="17" spans="2:8" ht="45">
      <c r="B17" s="4448"/>
      <c r="C17" s="828" t="s">
        <v>311</v>
      </c>
      <c r="D17" s="829">
        <v>506.85533587717907</v>
      </c>
      <c r="E17" s="830">
        <v>10.386974582644383</v>
      </c>
      <c r="F17" s="830">
        <v>10.38697458264434</v>
      </c>
      <c r="G17" s="831">
        <v>77.656019382384827</v>
      </c>
      <c r="H17" s="814"/>
    </row>
    <row r="18" spans="2:8" ht="27">
      <c r="B18" s="4448"/>
      <c r="C18" s="828" t="s">
        <v>312</v>
      </c>
      <c r="D18" s="829">
        <v>302.41809942891143</v>
      </c>
      <c r="E18" s="830">
        <v>6.197447061819827</v>
      </c>
      <c r="F18" s="830">
        <v>6.1974470618198012</v>
      </c>
      <c r="G18" s="831">
        <v>83.853466444204642</v>
      </c>
      <c r="H18" s="814"/>
    </row>
    <row r="19" spans="2:8" ht="18">
      <c r="B19" s="4448"/>
      <c r="C19" s="828" t="s">
        <v>313</v>
      </c>
      <c r="D19" s="829">
        <v>365.94469824920679</v>
      </c>
      <c r="E19" s="830">
        <v>7.4992961705527943</v>
      </c>
      <c r="F19" s="830">
        <v>7.4992961705527632</v>
      </c>
      <c r="G19" s="831">
        <v>91.35276261475741</v>
      </c>
      <c r="H19" s="814"/>
    </row>
    <row r="20" spans="2:8" ht="27">
      <c r="B20" s="4448"/>
      <c r="C20" s="828" t="s">
        <v>314</v>
      </c>
      <c r="D20" s="829">
        <v>237.95544451753898</v>
      </c>
      <c r="E20" s="830">
        <v>4.8764153774331556</v>
      </c>
      <c r="F20" s="830">
        <v>4.8764153774331351</v>
      </c>
      <c r="G20" s="831">
        <v>96.229177992190557</v>
      </c>
      <c r="H20" s="814"/>
    </row>
    <row r="21" spans="2:8" ht="36">
      <c r="B21" s="4448"/>
      <c r="C21" s="828" t="s">
        <v>315</v>
      </c>
      <c r="D21" s="829">
        <v>115.09703527895549</v>
      </c>
      <c r="E21" s="830">
        <v>2.3586808609033363</v>
      </c>
      <c r="F21" s="830">
        <v>2.3586808609033265</v>
      </c>
      <c r="G21" s="831">
        <v>98.587858853093863</v>
      </c>
      <c r="H21" s="814"/>
    </row>
    <row r="22" spans="2:8">
      <c r="B22" s="4448"/>
      <c r="C22" s="828" t="s">
        <v>79</v>
      </c>
      <c r="D22" s="829">
        <v>68.90854210012688</v>
      </c>
      <c r="E22" s="830">
        <v>1.4121411469061436</v>
      </c>
      <c r="F22" s="830">
        <v>1.4121411469061378</v>
      </c>
      <c r="G22" s="831">
        <v>100.00000000000003</v>
      </c>
      <c r="H22" s="814"/>
    </row>
    <row r="23" spans="2:8" ht="16.8" thickBot="1">
      <c r="B23" s="4449"/>
      <c r="C23" s="832" t="s">
        <v>34</v>
      </c>
      <c r="D23" s="833">
        <v>4879.7205754607976</v>
      </c>
      <c r="E23" s="834">
        <v>100.00000000000043</v>
      </c>
      <c r="F23" s="834">
        <v>100</v>
      </c>
      <c r="G23" s="835"/>
      <c r="H23" s="814"/>
    </row>
    <row r="24" spans="2:8" ht="16.8" thickTop="1"/>
    <row r="25" spans="2:8">
      <c r="B25" s="4444" t="s">
        <v>91</v>
      </c>
      <c r="C25" s="4444"/>
      <c r="D25" s="4444"/>
      <c r="E25" s="814"/>
      <c r="F25" s="814"/>
      <c r="G25" s="814"/>
      <c r="H25" s="814"/>
    </row>
    <row r="26" spans="2:8" ht="16.8" thickBot="1">
      <c r="B26" s="817" t="s">
        <v>316</v>
      </c>
      <c r="C26" s="814"/>
      <c r="D26" s="814"/>
      <c r="E26" s="814"/>
      <c r="F26" s="814"/>
      <c r="G26" s="814"/>
      <c r="H26" s="814"/>
    </row>
    <row r="27" spans="2:8" ht="16.8" thickTop="1">
      <c r="B27" s="4450" t="s">
        <v>93</v>
      </c>
      <c r="C27" s="815" t="s">
        <v>94</v>
      </c>
      <c r="D27" s="818">
        <v>4879.7205754607849</v>
      </c>
      <c r="E27" s="814"/>
      <c r="F27" s="814"/>
      <c r="G27" s="814"/>
      <c r="H27" s="814"/>
    </row>
    <row r="28" spans="2:8">
      <c r="B28" s="4440"/>
      <c r="C28" s="816" t="s">
        <v>95</v>
      </c>
      <c r="D28" s="819">
        <v>0</v>
      </c>
      <c r="E28" s="814"/>
      <c r="F28" s="814"/>
      <c r="G28" s="814"/>
      <c r="H28" s="814"/>
    </row>
    <row r="29" spans="2:8">
      <c r="B29" s="4440" t="s">
        <v>96</v>
      </c>
      <c r="C29" s="4441"/>
      <c r="D29" s="819">
        <v>4</v>
      </c>
      <c r="E29" s="814"/>
      <c r="F29" s="814"/>
      <c r="G29" s="814"/>
      <c r="H29" s="814"/>
    </row>
    <row r="30" spans="2:8">
      <c r="B30" s="4440" t="s">
        <v>97</v>
      </c>
      <c r="C30" s="4441"/>
      <c r="D30" s="819">
        <v>9</v>
      </c>
      <c r="E30" s="814"/>
      <c r="F30" s="814"/>
      <c r="G30" s="814"/>
      <c r="H30" s="814"/>
    </row>
    <row r="31" spans="2:8">
      <c r="B31" s="4440" t="s">
        <v>98</v>
      </c>
      <c r="C31" s="4441"/>
      <c r="D31" s="819">
        <v>1</v>
      </c>
      <c r="E31" s="814"/>
      <c r="F31" s="814"/>
      <c r="G31" s="814"/>
      <c r="H31" s="814"/>
    </row>
    <row r="32" spans="2:8" ht="16.8" thickBot="1">
      <c r="B32" s="4442" t="s">
        <v>99</v>
      </c>
      <c r="C32" s="4443"/>
      <c r="D32" s="820">
        <v>10</v>
      </c>
      <c r="E32" s="814"/>
      <c r="F32" s="814"/>
      <c r="G32" s="814"/>
      <c r="H32" s="814"/>
    </row>
    <row r="33" spans="2:8" ht="16.8" thickTop="1">
      <c r="B33" s="814"/>
      <c r="C33" s="814"/>
      <c r="D33" s="814"/>
      <c r="E33" s="814"/>
      <c r="F33" s="814"/>
      <c r="G33" s="814"/>
      <c r="H33" s="814"/>
    </row>
    <row r="34" spans="2:8" ht="16.8" thickBot="1">
      <c r="B34" s="4444" t="s">
        <v>316</v>
      </c>
      <c r="C34" s="4444"/>
      <c r="D34" s="4444"/>
      <c r="E34" s="4444"/>
      <c r="F34" s="4444"/>
      <c r="G34" s="4444"/>
      <c r="H34" s="814"/>
    </row>
    <row r="35" spans="2:8" ht="17.399999999999999" thickTop="1" thickBot="1">
      <c r="B35" s="4445" t="s">
        <v>100</v>
      </c>
      <c r="C35" s="4446"/>
      <c r="D35" s="821" t="s">
        <v>101</v>
      </c>
      <c r="E35" s="822" t="s">
        <v>89</v>
      </c>
      <c r="F35" s="822" t="s">
        <v>102</v>
      </c>
      <c r="G35" s="823" t="s">
        <v>103</v>
      </c>
      <c r="H35" s="814"/>
    </row>
    <row r="36" spans="2:8" ht="63.6" thickTop="1">
      <c r="B36" s="4447" t="s">
        <v>94</v>
      </c>
      <c r="C36" s="824" t="s">
        <v>307</v>
      </c>
      <c r="D36" s="825">
        <v>688.11875386968632</v>
      </c>
      <c r="E36" s="826">
        <v>14.101601582068241</v>
      </c>
      <c r="F36" s="826">
        <v>14.101601582068216</v>
      </c>
      <c r="G36" s="827">
        <v>14.101601582068216</v>
      </c>
      <c r="H36" s="814"/>
    </row>
    <row r="37" spans="2:8" ht="36">
      <c r="B37" s="4448"/>
      <c r="C37" s="828" t="s">
        <v>308</v>
      </c>
      <c r="D37" s="829">
        <v>523.34157920011023</v>
      </c>
      <c r="E37" s="830">
        <v>10.724826782744476</v>
      </c>
      <c r="F37" s="830">
        <v>10.724826782744458</v>
      </c>
      <c r="G37" s="831">
        <v>24.826428364812671</v>
      </c>
      <c r="H37" s="814"/>
    </row>
    <row r="38" spans="2:8" ht="27">
      <c r="B38" s="4448"/>
      <c r="C38" s="828" t="s">
        <v>309</v>
      </c>
      <c r="D38" s="829">
        <v>410.27070189047231</v>
      </c>
      <c r="E38" s="830">
        <v>8.4076679298738686</v>
      </c>
      <c r="F38" s="830">
        <v>8.4076679298738544</v>
      </c>
      <c r="G38" s="831">
        <v>33.23409629468653</v>
      </c>
      <c r="H38" s="814"/>
    </row>
    <row r="39" spans="2:8" ht="54">
      <c r="B39" s="4448"/>
      <c r="C39" s="828" t="s">
        <v>319</v>
      </c>
      <c r="D39" s="829">
        <v>859.52825171161567</v>
      </c>
      <c r="E39" s="830">
        <v>17.614292425554574</v>
      </c>
      <c r="F39" s="830">
        <v>17.614292425554545</v>
      </c>
      <c r="G39" s="831">
        <v>50.848388720241068</v>
      </c>
      <c r="H39" s="814"/>
    </row>
    <row r="40" spans="2:8" ht="45">
      <c r="B40" s="4448"/>
      <c r="C40" s="828" t="s">
        <v>311</v>
      </c>
      <c r="D40" s="829">
        <v>735.75528530200802</v>
      </c>
      <c r="E40" s="830">
        <v>15.077815910238526</v>
      </c>
      <c r="F40" s="830">
        <v>15.077815910238501</v>
      </c>
      <c r="G40" s="831">
        <v>65.926204630479575</v>
      </c>
      <c r="H40" s="814"/>
    </row>
    <row r="41" spans="2:8" ht="27">
      <c r="B41" s="4448"/>
      <c r="C41" s="828" t="s">
        <v>312</v>
      </c>
      <c r="D41" s="829">
        <v>348.07745801208114</v>
      </c>
      <c r="E41" s="830">
        <v>7.133143232883028</v>
      </c>
      <c r="F41" s="830">
        <v>7.1331432328830155</v>
      </c>
      <c r="G41" s="831">
        <v>73.059347863362575</v>
      </c>
      <c r="H41" s="814"/>
    </row>
    <row r="42" spans="2:8" ht="18">
      <c r="B42" s="4448"/>
      <c r="C42" s="828" t="s">
        <v>313</v>
      </c>
      <c r="D42" s="829">
        <v>646.33508837306567</v>
      </c>
      <c r="E42" s="830">
        <v>13.245329899080016</v>
      </c>
      <c r="F42" s="830">
        <v>13.245329899079994</v>
      </c>
      <c r="G42" s="831">
        <v>86.30467776244258</v>
      </c>
      <c r="H42" s="814"/>
    </row>
    <row r="43" spans="2:8" ht="27">
      <c r="B43" s="4448"/>
      <c r="C43" s="828" t="s">
        <v>314</v>
      </c>
      <c r="D43" s="829">
        <v>280.21231826090388</v>
      </c>
      <c r="E43" s="830">
        <v>5.7423845059907821</v>
      </c>
      <c r="F43" s="830">
        <v>5.7423845059907723</v>
      </c>
      <c r="G43" s="831">
        <v>92.047062268433351</v>
      </c>
      <c r="H43" s="814"/>
    </row>
    <row r="44" spans="2:8" ht="36">
      <c r="B44" s="4448"/>
      <c r="C44" s="828" t="s">
        <v>315</v>
      </c>
      <c r="D44" s="829">
        <v>287.33888330482773</v>
      </c>
      <c r="E44" s="830">
        <v>5.8884290373059986</v>
      </c>
      <c r="F44" s="830">
        <v>5.8884290373059889</v>
      </c>
      <c r="G44" s="831">
        <v>97.935491305739333</v>
      </c>
      <c r="H44" s="814"/>
    </row>
    <row r="45" spans="2:8">
      <c r="B45" s="4448"/>
      <c r="C45" s="828" t="s">
        <v>79</v>
      </c>
      <c r="D45" s="829">
        <v>100.74225553601471</v>
      </c>
      <c r="E45" s="830">
        <v>2.0645086942606734</v>
      </c>
      <c r="F45" s="830">
        <v>2.0645086942606703</v>
      </c>
      <c r="G45" s="831">
        <v>100</v>
      </c>
      <c r="H45" s="814"/>
    </row>
    <row r="46" spans="2:8" ht="16.8" thickBot="1">
      <c r="B46" s="4449"/>
      <c r="C46" s="832" t="s">
        <v>34</v>
      </c>
      <c r="D46" s="833">
        <v>4879.7205754607849</v>
      </c>
      <c r="E46" s="834">
        <v>100.00000000000017</v>
      </c>
      <c r="F46" s="834">
        <v>100</v>
      </c>
      <c r="G46" s="835"/>
      <c r="H46" s="814"/>
    </row>
  </sheetData>
  <mergeCells count="18">
    <mergeCell ref="B30:C30"/>
    <mergeCell ref="B2:D2"/>
    <mergeCell ref="B4:B5"/>
    <mergeCell ref="B6:C6"/>
    <mergeCell ref="B7:C7"/>
    <mergeCell ref="B8:C8"/>
    <mergeCell ref="B9:C9"/>
    <mergeCell ref="B11:G11"/>
    <mergeCell ref="B12:C12"/>
    <mergeCell ref="B13:B23"/>
    <mergeCell ref="B25:D25"/>
    <mergeCell ref="B27:B28"/>
    <mergeCell ref="B29:C29"/>
    <mergeCell ref="B31:C31"/>
    <mergeCell ref="B32:C32"/>
    <mergeCell ref="B34:G34"/>
    <mergeCell ref="B35:C35"/>
    <mergeCell ref="B36:B46"/>
  </mergeCells>
  <phoneticPr fontId="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126"/>
  <sheetViews>
    <sheetView workbookViewId="0">
      <selection activeCell="R11" sqref="R11"/>
    </sheetView>
  </sheetViews>
  <sheetFormatPr defaultRowHeight="16.2"/>
  <sheetData>
    <row r="2" spans="2:8" ht="16.8" thickBot="1">
      <c r="B2" s="4455" t="s">
        <v>112</v>
      </c>
      <c r="C2" s="4455"/>
      <c r="D2" s="4455"/>
      <c r="E2" s="4455"/>
      <c r="F2" s="4455"/>
      <c r="G2" s="4455"/>
      <c r="H2" s="4455"/>
    </row>
    <row r="3" spans="2:8" ht="16.8" thickTop="1">
      <c r="B3" s="4472" t="s">
        <v>100</v>
      </c>
      <c r="C3" s="4475" t="s">
        <v>113</v>
      </c>
      <c r="D3" s="4476"/>
      <c r="E3" s="4476"/>
      <c r="F3" s="4476"/>
      <c r="G3" s="4476"/>
      <c r="H3" s="4477"/>
    </row>
    <row r="4" spans="2:8">
      <c r="B4" s="4473"/>
      <c r="C4" s="4478" t="s">
        <v>94</v>
      </c>
      <c r="D4" s="4479"/>
      <c r="E4" s="4479" t="s">
        <v>95</v>
      </c>
      <c r="F4" s="4479"/>
      <c r="G4" s="4479" t="s">
        <v>34</v>
      </c>
      <c r="H4" s="4480"/>
    </row>
    <row r="5" spans="2:8" ht="16.8" thickBot="1">
      <c r="B5" s="4474"/>
      <c r="C5" s="3949" t="s">
        <v>93</v>
      </c>
      <c r="D5" s="3950" t="s">
        <v>89</v>
      </c>
      <c r="E5" s="3950" t="s">
        <v>93</v>
      </c>
      <c r="F5" s="3950" t="s">
        <v>89</v>
      </c>
      <c r="G5" s="3950" t="s">
        <v>93</v>
      </c>
      <c r="H5" s="3951" t="s">
        <v>89</v>
      </c>
    </row>
    <row r="6" spans="2:8" ht="37.200000000000003" thickTop="1" thickBot="1">
      <c r="B6" s="3952" t="s">
        <v>317</v>
      </c>
      <c r="C6" s="3953">
        <v>4879.7205754607885</v>
      </c>
      <c r="D6" s="3954">
        <v>1</v>
      </c>
      <c r="E6" s="3955">
        <v>0</v>
      </c>
      <c r="F6" s="3954">
        <v>0</v>
      </c>
      <c r="G6" s="3956">
        <v>4879.7205754607749</v>
      </c>
      <c r="H6" s="3957">
        <v>1</v>
      </c>
    </row>
    <row r="7" spans="2:8" ht="16.8" thickTop="1">
      <c r="B7" s="3958"/>
      <c r="C7" s="3958"/>
      <c r="D7" s="3958"/>
      <c r="E7" s="3958"/>
      <c r="F7" s="3958"/>
      <c r="G7" s="3958"/>
      <c r="H7" s="3958"/>
    </row>
    <row r="8" spans="2:8" ht="16.8" thickBot="1">
      <c r="B8" s="4455" t="s">
        <v>318</v>
      </c>
      <c r="C8" s="4455"/>
      <c r="D8" s="4455"/>
      <c r="E8" s="4455"/>
      <c r="F8" s="4455"/>
      <c r="G8" s="4455"/>
      <c r="H8" s="3958"/>
    </row>
    <row r="9" spans="2:8" ht="16.8" thickTop="1">
      <c r="B9" s="4458" t="s">
        <v>100</v>
      </c>
      <c r="C9" s="4459"/>
      <c r="D9" s="4460"/>
      <c r="E9" s="4464" t="s">
        <v>92</v>
      </c>
      <c r="F9" s="4465"/>
      <c r="G9" s="4466" t="s">
        <v>34</v>
      </c>
      <c r="H9" s="3958"/>
    </row>
    <row r="10" spans="2:8" ht="16.8" thickBot="1">
      <c r="B10" s="4461"/>
      <c r="C10" s="4462"/>
      <c r="D10" s="4463"/>
      <c r="E10" s="3978" t="s">
        <v>104</v>
      </c>
      <c r="F10" s="3979" t="s">
        <v>105</v>
      </c>
      <c r="G10" s="4467"/>
      <c r="H10" s="3958"/>
    </row>
    <row r="11" spans="2:8" ht="16.8" thickTop="1">
      <c r="B11" s="4468" t="s">
        <v>306</v>
      </c>
      <c r="C11" s="4470" t="s">
        <v>307</v>
      </c>
      <c r="D11" s="3980" t="s">
        <v>77</v>
      </c>
      <c r="E11" s="3981">
        <v>915.36553152013983</v>
      </c>
      <c r="F11" s="3982">
        <v>303.94524833966045</v>
      </c>
      <c r="G11" s="3983">
        <v>1219.3107798598003</v>
      </c>
      <c r="H11" s="3958"/>
    </row>
    <row r="12" spans="2:8">
      <c r="B12" s="4469"/>
      <c r="C12" s="4471"/>
      <c r="D12" s="3984" t="s">
        <v>188</v>
      </c>
      <c r="E12" s="3985">
        <v>0.26336433522081593</v>
      </c>
      <c r="F12" s="3986">
        <v>0.21647625806043805</v>
      </c>
      <c r="G12" s="3987">
        <v>0.24987307387875612</v>
      </c>
      <c r="H12" s="3958"/>
    </row>
    <row r="13" spans="2:8">
      <c r="B13" s="4469"/>
      <c r="C13" s="4471" t="s">
        <v>308</v>
      </c>
      <c r="D13" s="3988" t="s">
        <v>77</v>
      </c>
      <c r="E13" s="3989">
        <v>132.69231856790324</v>
      </c>
      <c r="F13" s="3990">
        <v>25.44677977956092</v>
      </c>
      <c r="G13" s="3991">
        <v>158.13909834746417</v>
      </c>
      <c r="H13" s="3958"/>
    </row>
    <row r="14" spans="2:8">
      <c r="B14" s="4469"/>
      <c r="C14" s="4471"/>
      <c r="D14" s="3984" t="s">
        <v>188</v>
      </c>
      <c r="E14" s="3985">
        <v>3.8177561930379147E-2</v>
      </c>
      <c r="F14" s="3986">
        <v>1.8123736746861231E-2</v>
      </c>
      <c r="G14" s="3987">
        <v>3.2407408559972962E-2</v>
      </c>
      <c r="H14" s="3958"/>
    </row>
    <row r="15" spans="2:8">
      <c r="B15" s="4469"/>
      <c r="C15" s="4471" t="s">
        <v>309</v>
      </c>
      <c r="D15" s="3988" t="s">
        <v>77</v>
      </c>
      <c r="E15" s="3989">
        <v>226.73901647811283</v>
      </c>
      <c r="F15" s="3990">
        <v>87.796274705096977</v>
      </c>
      <c r="G15" s="3991">
        <v>314.53529118320978</v>
      </c>
      <c r="H15" s="3958"/>
    </row>
    <row r="16" spans="2:8">
      <c r="B16" s="4469"/>
      <c r="C16" s="4471"/>
      <c r="D16" s="3984" t="s">
        <v>188</v>
      </c>
      <c r="E16" s="3985">
        <v>6.5236201590649426E-2</v>
      </c>
      <c r="F16" s="3986">
        <v>6.2530370596768095E-2</v>
      </c>
      <c r="G16" s="3987">
        <v>6.4457643899724401E-2</v>
      </c>
      <c r="H16" s="3958"/>
    </row>
    <row r="17" spans="2:8">
      <c r="B17" s="4469"/>
      <c r="C17" s="4471" t="s">
        <v>310</v>
      </c>
      <c r="D17" s="3988" t="s">
        <v>77</v>
      </c>
      <c r="E17" s="3989">
        <v>1066.9676917507966</v>
      </c>
      <c r="F17" s="3990">
        <v>523.58855886760023</v>
      </c>
      <c r="G17" s="3991">
        <v>1590.5562506183969</v>
      </c>
      <c r="H17" s="3958"/>
    </row>
    <row r="18" spans="2:8">
      <c r="B18" s="4469"/>
      <c r="C18" s="4471"/>
      <c r="D18" s="3984" t="s">
        <v>188</v>
      </c>
      <c r="E18" s="3985">
        <v>0.30698254103295824</v>
      </c>
      <c r="F18" s="3986">
        <v>0.37291088643785081</v>
      </c>
      <c r="G18" s="3987">
        <v>0.32595232165895105</v>
      </c>
      <c r="H18" s="3958"/>
    </row>
    <row r="19" spans="2:8">
      <c r="B19" s="4469"/>
      <c r="C19" s="4471" t="s">
        <v>311</v>
      </c>
      <c r="D19" s="3988" t="s">
        <v>77</v>
      </c>
      <c r="E19" s="3989">
        <v>397.09994432764159</v>
      </c>
      <c r="F19" s="3990">
        <v>109.75539154953759</v>
      </c>
      <c r="G19" s="3991">
        <v>506.85533587717919</v>
      </c>
      <c r="H19" s="3958"/>
    </row>
    <row r="20" spans="2:8">
      <c r="B20" s="4469"/>
      <c r="C20" s="4471"/>
      <c r="D20" s="3984" t="s">
        <v>188</v>
      </c>
      <c r="E20" s="3985">
        <v>0.11425158502570437</v>
      </c>
      <c r="F20" s="3986">
        <v>7.8170119764632159E-2</v>
      </c>
      <c r="G20" s="3987">
        <v>0.10386974582644358</v>
      </c>
      <c r="H20" s="3958"/>
    </row>
    <row r="21" spans="2:8">
      <c r="B21" s="4469"/>
      <c r="C21" s="4471" t="s">
        <v>312</v>
      </c>
      <c r="D21" s="3988" t="s">
        <v>77</v>
      </c>
      <c r="E21" s="3989">
        <v>193.208978248839</v>
      </c>
      <c r="F21" s="3990">
        <v>109.20912118007259</v>
      </c>
      <c r="G21" s="3991">
        <v>302.4180994289116</v>
      </c>
      <c r="H21" s="3958"/>
    </row>
    <row r="22" spans="2:8">
      <c r="B22" s="4469"/>
      <c r="C22" s="4471"/>
      <c r="D22" s="3984" t="s">
        <v>188</v>
      </c>
      <c r="E22" s="3985">
        <v>5.5589108790993415E-2</v>
      </c>
      <c r="F22" s="3986">
        <v>7.7781054411194137E-2</v>
      </c>
      <c r="G22" s="3987">
        <v>6.1974470618198135E-2</v>
      </c>
      <c r="H22" s="3958"/>
    </row>
    <row r="23" spans="2:8">
      <c r="B23" s="4469"/>
      <c r="C23" s="4471" t="s">
        <v>313</v>
      </c>
      <c r="D23" s="3988" t="s">
        <v>77</v>
      </c>
      <c r="E23" s="3989">
        <v>228.72334967709014</v>
      </c>
      <c r="F23" s="3990">
        <v>137.22134857211668</v>
      </c>
      <c r="G23" s="3991">
        <v>365.94469824920679</v>
      </c>
      <c r="H23" s="3958"/>
    </row>
    <row r="24" spans="2:8">
      <c r="B24" s="4469"/>
      <c r="C24" s="4471"/>
      <c r="D24" s="3984" t="s">
        <v>188</v>
      </c>
      <c r="E24" s="3985">
        <v>6.5807123889785352E-2</v>
      </c>
      <c r="F24" s="3986">
        <v>9.7731957407352438E-2</v>
      </c>
      <c r="G24" s="3987">
        <v>7.4992961705527744E-2</v>
      </c>
      <c r="H24" s="3958"/>
    </row>
    <row r="25" spans="2:8">
      <c r="B25" s="4469"/>
      <c r="C25" s="4471" t="s">
        <v>314</v>
      </c>
      <c r="D25" s="3988" t="s">
        <v>77</v>
      </c>
      <c r="E25" s="3989">
        <v>173.7267990255547</v>
      </c>
      <c r="F25" s="3990">
        <v>64.228645491984139</v>
      </c>
      <c r="G25" s="3991">
        <v>237.95544451753884</v>
      </c>
      <c r="H25" s="3958"/>
    </row>
    <row r="26" spans="2:8">
      <c r="B26" s="4469"/>
      <c r="C26" s="4471"/>
      <c r="D26" s="3984" t="s">
        <v>188</v>
      </c>
      <c r="E26" s="3985">
        <v>4.9983794844692418E-2</v>
      </c>
      <c r="F26" s="3986">
        <v>4.5745004774206503E-2</v>
      </c>
      <c r="G26" s="3987">
        <v>4.8764153774331395E-2</v>
      </c>
      <c r="H26" s="3958"/>
    </row>
    <row r="27" spans="2:8">
      <c r="B27" s="4469"/>
      <c r="C27" s="4471" t="s">
        <v>315</v>
      </c>
      <c r="D27" s="3988" t="s">
        <v>77</v>
      </c>
      <c r="E27" s="3989">
        <v>91.096793468114356</v>
      </c>
      <c r="F27" s="3990">
        <v>24.000241810841075</v>
      </c>
      <c r="G27" s="3991">
        <v>115.09703527895543</v>
      </c>
      <c r="H27" s="3958"/>
    </row>
    <row r="28" spans="2:8">
      <c r="B28" s="4469"/>
      <c r="C28" s="4471"/>
      <c r="D28" s="3984" t="s">
        <v>188</v>
      </c>
      <c r="E28" s="3985">
        <v>2.620990809281968E-2</v>
      </c>
      <c r="F28" s="3986">
        <v>1.709348169822536E-2</v>
      </c>
      <c r="G28" s="3987">
        <v>2.3586808609033293E-2</v>
      </c>
      <c r="H28" s="3958"/>
    </row>
    <row r="29" spans="2:8">
      <c r="B29" s="4469"/>
      <c r="C29" s="4471" t="s">
        <v>79</v>
      </c>
      <c r="D29" s="3988" t="s">
        <v>77</v>
      </c>
      <c r="E29" s="3989">
        <v>50.042030444018884</v>
      </c>
      <c r="F29" s="3990">
        <v>18.866511656107999</v>
      </c>
      <c r="G29" s="3991">
        <v>68.90854210012688</v>
      </c>
      <c r="H29" s="3958"/>
    </row>
    <row r="30" spans="2:8">
      <c r="B30" s="4451"/>
      <c r="C30" s="4471"/>
      <c r="D30" s="3984" t="s">
        <v>188</v>
      </c>
      <c r="E30" s="3985">
        <v>1.4397839581202205E-2</v>
      </c>
      <c r="F30" s="3986">
        <v>1.3437130102471074E-2</v>
      </c>
      <c r="G30" s="3987">
        <v>1.4121411469061399E-2</v>
      </c>
      <c r="H30" s="3958"/>
    </row>
    <row r="31" spans="2:8">
      <c r="B31" s="4451" t="s">
        <v>34</v>
      </c>
      <c r="C31" s="4452"/>
      <c r="D31" s="3988" t="s">
        <v>77</v>
      </c>
      <c r="E31" s="3989">
        <v>3475.6624535082105</v>
      </c>
      <c r="F31" s="3990">
        <v>1404.0581219525789</v>
      </c>
      <c r="G31" s="3991">
        <v>4879.7205754607894</v>
      </c>
      <c r="H31" s="3958"/>
    </row>
    <row r="32" spans="2:8" ht="16.8" thickBot="1">
      <c r="B32" s="4453"/>
      <c r="C32" s="4454"/>
      <c r="D32" s="3992" t="s">
        <v>188</v>
      </c>
      <c r="E32" s="3993">
        <v>1</v>
      </c>
      <c r="F32" s="3994">
        <v>1</v>
      </c>
      <c r="G32" s="3995">
        <v>1</v>
      </c>
      <c r="H32" s="3958"/>
    </row>
    <row r="33" spans="2:8" ht="16.8" thickTop="1">
      <c r="B33" s="3958"/>
      <c r="C33" s="3958"/>
      <c r="D33" s="3958"/>
      <c r="E33" s="3958"/>
      <c r="F33" s="3958"/>
      <c r="G33" s="3958"/>
      <c r="H33" s="3958"/>
    </row>
    <row r="34" spans="2:8" ht="16.8" thickBot="1">
      <c r="B34" s="4455" t="s">
        <v>114</v>
      </c>
      <c r="C34" s="4455"/>
      <c r="D34" s="4455"/>
      <c r="E34" s="4455"/>
      <c r="F34" s="3958"/>
      <c r="G34" s="3958"/>
      <c r="H34" s="3958"/>
    </row>
    <row r="35" spans="2:8" ht="20.399999999999999" thickTop="1" thickBot="1">
      <c r="B35" s="4456" t="s">
        <v>100</v>
      </c>
      <c r="C35" s="3960" t="s">
        <v>115</v>
      </c>
      <c r="D35" s="3961" t="s">
        <v>116</v>
      </c>
      <c r="E35" s="3962" t="s">
        <v>117</v>
      </c>
      <c r="F35" s="3958"/>
      <c r="G35" s="3958"/>
      <c r="H35" s="3958"/>
    </row>
    <row r="36" spans="2:8" ht="27.6" thickTop="1">
      <c r="B36" s="3963" t="s">
        <v>118</v>
      </c>
      <c r="C36" s="3964" t="s">
        <v>1148</v>
      </c>
      <c r="D36" s="3965">
        <v>9</v>
      </c>
      <c r="E36" s="3966">
        <v>4.5114002160767993E-12</v>
      </c>
      <c r="F36" s="3958"/>
      <c r="G36" s="3958"/>
      <c r="H36" s="3958"/>
    </row>
    <row r="37" spans="2:8">
      <c r="B37" s="3967" t="s">
        <v>119</v>
      </c>
      <c r="C37" s="3959">
        <v>74.03412792638089</v>
      </c>
      <c r="D37" s="3968">
        <v>9</v>
      </c>
      <c r="E37" s="3969">
        <v>2.4508784124735351E-12</v>
      </c>
      <c r="F37" s="3958"/>
      <c r="G37" s="3958"/>
      <c r="H37" s="3958"/>
    </row>
    <row r="38" spans="2:8" ht="18">
      <c r="B38" s="3970" t="s">
        <v>120</v>
      </c>
      <c r="C38" s="3971">
        <v>8.988990377578979</v>
      </c>
      <c r="D38" s="3972">
        <v>1</v>
      </c>
      <c r="E38" s="3973">
        <v>2.7161102327701841E-3</v>
      </c>
      <c r="F38" s="3958"/>
      <c r="G38" s="3958"/>
      <c r="H38" s="3958"/>
    </row>
    <row r="39" spans="2:8" ht="18.600000000000001" thickBot="1">
      <c r="B39" s="3974" t="s">
        <v>121</v>
      </c>
      <c r="C39" s="3975">
        <v>4879.7205754607894</v>
      </c>
      <c r="D39" s="3976"/>
      <c r="E39" s="3977"/>
      <c r="F39" s="3958"/>
      <c r="G39" s="3958"/>
      <c r="H39" s="3958"/>
    </row>
    <row r="40" spans="2:8" ht="16.8" thickTop="1">
      <c r="B40" s="4457" t="s">
        <v>956</v>
      </c>
      <c r="C40" s="4457"/>
      <c r="D40" s="4457"/>
      <c r="E40" s="4457"/>
      <c r="F40" s="3958"/>
      <c r="G40" s="3958"/>
      <c r="H40" s="3958"/>
    </row>
    <row r="42" spans="2:8" ht="16.8" thickBot="1">
      <c r="B42" s="4429" t="s">
        <v>112</v>
      </c>
      <c r="C42" s="4429"/>
      <c r="D42" s="4429"/>
      <c r="E42" s="4429"/>
      <c r="F42" s="4429"/>
      <c r="G42" s="4429"/>
      <c r="H42" s="4429"/>
    </row>
    <row r="43" spans="2:8" ht="16.8" thickTop="1">
      <c r="B43" s="4499" t="s">
        <v>100</v>
      </c>
      <c r="C43" s="4502" t="s">
        <v>113</v>
      </c>
      <c r="D43" s="4503"/>
      <c r="E43" s="4503"/>
      <c r="F43" s="4503"/>
      <c r="G43" s="4503"/>
      <c r="H43" s="4504"/>
    </row>
    <row r="44" spans="2:8">
      <c r="B44" s="4500"/>
      <c r="C44" s="4505" t="s">
        <v>94</v>
      </c>
      <c r="D44" s="4506"/>
      <c r="E44" s="4506" t="s">
        <v>95</v>
      </c>
      <c r="F44" s="4506"/>
      <c r="G44" s="4506" t="s">
        <v>34</v>
      </c>
      <c r="H44" s="4507"/>
    </row>
    <row r="45" spans="2:8" ht="16.8" thickBot="1">
      <c r="B45" s="4501"/>
      <c r="C45" s="1018" t="s">
        <v>93</v>
      </c>
      <c r="D45" s="1019" t="s">
        <v>89</v>
      </c>
      <c r="E45" s="1019" t="s">
        <v>93</v>
      </c>
      <c r="F45" s="1019" t="s">
        <v>89</v>
      </c>
      <c r="G45" s="1019" t="s">
        <v>93</v>
      </c>
      <c r="H45" s="1020" t="s">
        <v>89</v>
      </c>
    </row>
    <row r="46" spans="2:8" ht="46.2" thickTop="1" thickBot="1">
      <c r="B46" s="1021" t="s">
        <v>350</v>
      </c>
      <c r="C46" s="1022">
        <v>4879.7205754607876</v>
      </c>
      <c r="D46" s="1023">
        <v>1</v>
      </c>
      <c r="E46" s="1024">
        <v>0</v>
      </c>
      <c r="F46" s="1023">
        <v>0</v>
      </c>
      <c r="G46" s="1025">
        <v>4879.7205754607767</v>
      </c>
      <c r="H46" s="1026">
        <v>1</v>
      </c>
    </row>
    <row r="47" spans="2:8" ht="16.8" thickTop="1">
      <c r="B47" s="649"/>
      <c r="C47" s="649"/>
      <c r="D47" s="649"/>
      <c r="E47" s="649"/>
      <c r="F47" s="649"/>
      <c r="G47" s="649"/>
      <c r="H47" s="649"/>
    </row>
    <row r="48" spans="2:8" ht="16.8" thickBot="1">
      <c r="B48" s="4429" t="s">
        <v>351</v>
      </c>
      <c r="C48" s="4429"/>
      <c r="D48" s="4429"/>
      <c r="E48" s="4429"/>
      <c r="F48" s="4429"/>
      <c r="G48" s="4429"/>
      <c r="H48" s="4429"/>
    </row>
    <row r="49" spans="2:8" ht="16.8" thickTop="1">
      <c r="B49" s="4486" t="s">
        <v>100</v>
      </c>
      <c r="C49" s="4487"/>
      <c r="D49" s="4488"/>
      <c r="E49" s="4492" t="s">
        <v>352</v>
      </c>
      <c r="F49" s="4493"/>
      <c r="G49" s="4493"/>
      <c r="H49" s="4494" t="s">
        <v>34</v>
      </c>
    </row>
    <row r="50" spans="2:8" ht="16.8" thickBot="1">
      <c r="B50" s="4489"/>
      <c r="C50" s="4490"/>
      <c r="D50" s="4491"/>
      <c r="E50" s="1046" t="s">
        <v>353</v>
      </c>
      <c r="F50" s="1047" t="s">
        <v>354</v>
      </c>
      <c r="G50" s="1047" t="s">
        <v>355</v>
      </c>
      <c r="H50" s="4495"/>
    </row>
    <row r="51" spans="2:8" ht="16.8" thickTop="1">
      <c r="B51" s="4496" t="s">
        <v>306</v>
      </c>
      <c r="C51" s="4497" t="s">
        <v>307</v>
      </c>
      <c r="D51" s="659" t="s">
        <v>77</v>
      </c>
      <c r="E51" s="1048">
        <v>425.08120391346529</v>
      </c>
      <c r="F51" s="1049">
        <v>568.01521564206246</v>
      </c>
      <c r="G51" s="1049">
        <v>226.214360304271</v>
      </c>
      <c r="H51" s="1050">
        <v>1219.3107798597987</v>
      </c>
    </row>
    <row r="52" spans="2:8" ht="18">
      <c r="B52" s="4433"/>
      <c r="C52" s="4498"/>
      <c r="D52" s="1051" t="s">
        <v>356</v>
      </c>
      <c r="E52" s="1052">
        <v>0.2982719424673847</v>
      </c>
      <c r="F52" s="1053">
        <v>0.26411889672592459</v>
      </c>
      <c r="G52" s="1053">
        <v>0.17348127654162268</v>
      </c>
      <c r="H52" s="1054">
        <v>0.24987307387875582</v>
      </c>
    </row>
    <row r="53" spans="2:8">
      <c r="B53" s="4433"/>
      <c r="C53" s="4498" t="s">
        <v>308</v>
      </c>
      <c r="D53" s="663" t="s">
        <v>77</v>
      </c>
      <c r="E53" s="1055">
        <v>31.507375240194772</v>
      </c>
      <c r="F53" s="1056">
        <v>67.301830587642726</v>
      </c>
      <c r="G53" s="1056">
        <v>59.329892519626632</v>
      </c>
      <c r="H53" s="1057">
        <v>158.13909834746411</v>
      </c>
    </row>
    <row r="54" spans="2:8" ht="18">
      <c r="B54" s="4433"/>
      <c r="C54" s="4498"/>
      <c r="D54" s="1051" t="s">
        <v>356</v>
      </c>
      <c r="E54" s="1052">
        <v>2.2108166459542632E-2</v>
      </c>
      <c r="F54" s="1053">
        <v>3.1294382180150467E-2</v>
      </c>
      <c r="G54" s="1053">
        <v>4.5499434596185412E-2</v>
      </c>
      <c r="H54" s="1054">
        <v>3.2407408559972949E-2</v>
      </c>
    </row>
    <row r="55" spans="2:8">
      <c r="B55" s="4433"/>
      <c r="C55" s="4498" t="s">
        <v>309</v>
      </c>
      <c r="D55" s="663" t="s">
        <v>77</v>
      </c>
      <c r="E55" s="1055">
        <v>76.880666494083471</v>
      </c>
      <c r="F55" s="1056">
        <v>121.90441238932982</v>
      </c>
      <c r="G55" s="1056">
        <v>115.75021229979649</v>
      </c>
      <c r="H55" s="1057">
        <v>314.53529118320978</v>
      </c>
    </row>
    <row r="56" spans="2:8" ht="18">
      <c r="B56" s="4433"/>
      <c r="C56" s="4498"/>
      <c r="D56" s="1051" t="s">
        <v>356</v>
      </c>
      <c r="E56" s="1052">
        <v>5.3945800290067965E-2</v>
      </c>
      <c r="F56" s="1053">
        <v>5.6683796524530407E-2</v>
      </c>
      <c r="G56" s="1053">
        <v>8.8767550224146424E-2</v>
      </c>
      <c r="H56" s="1054">
        <v>6.4457643899724401E-2</v>
      </c>
    </row>
    <row r="57" spans="2:8">
      <c r="B57" s="4433"/>
      <c r="C57" s="4498" t="s">
        <v>310</v>
      </c>
      <c r="D57" s="663" t="s">
        <v>77</v>
      </c>
      <c r="E57" s="1055">
        <v>440.90366586979707</v>
      </c>
      <c r="F57" s="1056">
        <v>717.96692974402936</v>
      </c>
      <c r="G57" s="1056">
        <v>431.68565500457004</v>
      </c>
      <c r="H57" s="1057">
        <v>1590.5562506183965</v>
      </c>
    </row>
    <row r="58" spans="2:8" ht="18">
      <c r="B58" s="4433"/>
      <c r="C58" s="4498"/>
      <c r="D58" s="1051" t="s">
        <v>356</v>
      </c>
      <c r="E58" s="1052">
        <v>0.30937428342925916</v>
      </c>
      <c r="F58" s="1053">
        <v>0.3338442847087178</v>
      </c>
      <c r="G58" s="1053">
        <v>0.33105492681441151</v>
      </c>
      <c r="H58" s="1054">
        <v>0.32595232165895088</v>
      </c>
    </row>
    <row r="59" spans="2:8">
      <c r="B59" s="4433"/>
      <c r="C59" s="4498" t="s">
        <v>311</v>
      </c>
      <c r="D59" s="663" t="s">
        <v>77</v>
      </c>
      <c r="E59" s="1055">
        <v>157.88277087845037</v>
      </c>
      <c r="F59" s="1056">
        <v>206.70368989611887</v>
      </c>
      <c r="G59" s="1056">
        <v>142.2688751026102</v>
      </c>
      <c r="H59" s="1057">
        <v>506.85533587717941</v>
      </c>
    </row>
    <row r="60" spans="2:8" ht="18">
      <c r="B60" s="4433"/>
      <c r="C60" s="4498"/>
      <c r="D60" s="1051" t="s">
        <v>356</v>
      </c>
      <c r="E60" s="1052">
        <v>0.11078354045886032</v>
      </c>
      <c r="F60" s="1053">
        <v>9.6114239585693539E-2</v>
      </c>
      <c r="G60" s="1053">
        <v>0.10910441773786679</v>
      </c>
      <c r="H60" s="1054">
        <v>0.10386974582644362</v>
      </c>
    </row>
    <row r="61" spans="2:8">
      <c r="B61" s="4433"/>
      <c r="C61" s="4498" t="s">
        <v>312</v>
      </c>
      <c r="D61" s="663" t="s">
        <v>77</v>
      </c>
      <c r="E61" s="1055">
        <v>14.466461745543652</v>
      </c>
      <c r="F61" s="1056">
        <v>98.175896122918587</v>
      </c>
      <c r="G61" s="1056">
        <v>189.77574156044932</v>
      </c>
      <c r="H61" s="1057">
        <v>302.41809942891155</v>
      </c>
    </row>
    <row r="62" spans="2:8" ht="18">
      <c r="B62" s="4433"/>
      <c r="C62" s="4498"/>
      <c r="D62" s="1051" t="s">
        <v>356</v>
      </c>
      <c r="E62" s="1052">
        <v>1.0150859661044479E-2</v>
      </c>
      <c r="F62" s="1053">
        <v>4.5650378114878223E-2</v>
      </c>
      <c r="G62" s="1053">
        <v>0.1455369051648939</v>
      </c>
      <c r="H62" s="1054">
        <v>6.1974470618198128E-2</v>
      </c>
    </row>
    <row r="63" spans="2:8">
      <c r="B63" s="4433"/>
      <c r="C63" s="4498" t="s">
        <v>313</v>
      </c>
      <c r="D63" s="663" t="s">
        <v>77</v>
      </c>
      <c r="E63" s="1055">
        <v>101.12203336548249</v>
      </c>
      <c r="F63" s="1056">
        <v>175.45688818568038</v>
      </c>
      <c r="G63" s="1056">
        <v>89.365776698044073</v>
      </c>
      <c r="H63" s="1057">
        <v>365.94469824920691</v>
      </c>
    </row>
    <row r="64" spans="2:8" ht="18">
      <c r="B64" s="4433"/>
      <c r="C64" s="4498"/>
      <c r="D64" s="1051" t="s">
        <v>356</v>
      </c>
      <c r="E64" s="1052">
        <v>7.0955537531398979E-2</v>
      </c>
      <c r="F64" s="1053">
        <v>8.158492669634422E-2</v>
      </c>
      <c r="G64" s="1053">
        <v>6.8533620057796035E-2</v>
      </c>
      <c r="H64" s="1054">
        <v>7.4992961705527772E-2</v>
      </c>
    </row>
    <row r="65" spans="2:8">
      <c r="B65" s="4433"/>
      <c r="C65" s="4498" t="s">
        <v>314</v>
      </c>
      <c r="D65" s="663" t="s">
        <v>77</v>
      </c>
      <c r="E65" s="1055">
        <v>101.54003884867245</v>
      </c>
      <c r="F65" s="1056">
        <v>106.24822307016026</v>
      </c>
      <c r="G65" s="1056">
        <v>30.167182598706052</v>
      </c>
      <c r="H65" s="1057">
        <v>237.95544451753878</v>
      </c>
    </row>
    <row r="66" spans="2:8" ht="18">
      <c r="B66" s="4433"/>
      <c r="C66" s="4498"/>
      <c r="D66" s="1051" t="s">
        <v>356</v>
      </c>
      <c r="E66" s="1052">
        <v>7.1248844566114328E-2</v>
      </c>
      <c r="F66" s="1053">
        <v>4.9403893916222429E-2</v>
      </c>
      <c r="G66" s="1053">
        <v>2.3134876759585379E-2</v>
      </c>
      <c r="H66" s="1054">
        <v>4.8764153774331388E-2</v>
      </c>
    </row>
    <row r="67" spans="2:8">
      <c r="B67" s="4433"/>
      <c r="C67" s="4498" t="s">
        <v>315</v>
      </c>
      <c r="D67" s="663" t="s">
        <v>77</v>
      </c>
      <c r="E67" s="1055">
        <v>51.945978641465686</v>
      </c>
      <c r="F67" s="1056">
        <v>53.252921230237362</v>
      </c>
      <c r="G67" s="1056">
        <v>9.8981354072524343</v>
      </c>
      <c r="H67" s="1057">
        <v>115.09703527895549</v>
      </c>
    </row>
    <row r="68" spans="2:8" ht="18">
      <c r="B68" s="4433"/>
      <c r="C68" s="4498"/>
      <c r="D68" s="1051" t="s">
        <v>356</v>
      </c>
      <c r="E68" s="1052">
        <v>3.6449572011453608E-2</v>
      </c>
      <c r="F68" s="1053">
        <v>2.4761841611697345E-2</v>
      </c>
      <c r="G68" s="1058">
        <v>7.5907699383997353E-3</v>
      </c>
      <c r="H68" s="1054">
        <v>2.3586808609033304E-2</v>
      </c>
    </row>
    <row r="69" spans="2:8">
      <c r="B69" s="4433"/>
      <c r="C69" s="4498" t="s">
        <v>79</v>
      </c>
      <c r="D69" s="663" t="s">
        <v>77</v>
      </c>
      <c r="E69" s="1055">
        <v>23.816268317766923</v>
      </c>
      <c r="F69" s="1056">
        <v>35.578219801334484</v>
      </c>
      <c r="G69" s="1056">
        <v>9.514053981025473</v>
      </c>
      <c r="H69" s="1057">
        <v>68.90854210012688</v>
      </c>
    </row>
    <row r="70" spans="2:8" ht="18">
      <c r="B70" s="4481"/>
      <c r="C70" s="4498"/>
      <c r="D70" s="1051" t="s">
        <v>356</v>
      </c>
      <c r="E70" s="1052">
        <v>1.6711453124873744E-2</v>
      </c>
      <c r="F70" s="1053">
        <v>1.6543359935840871E-2</v>
      </c>
      <c r="G70" s="1058">
        <v>7.2962221650923371E-3</v>
      </c>
      <c r="H70" s="1054">
        <v>1.4121411469061399E-2</v>
      </c>
    </row>
    <row r="71" spans="2:8">
      <c r="B71" s="4481" t="s">
        <v>34</v>
      </c>
      <c r="C71" s="4482"/>
      <c r="D71" s="663" t="s">
        <v>77</v>
      </c>
      <c r="E71" s="1055">
        <v>1425.1464633149224</v>
      </c>
      <c r="F71" s="1056">
        <v>2150.6042266695144</v>
      </c>
      <c r="G71" s="1056">
        <v>1303.9698854763515</v>
      </c>
      <c r="H71" s="1057">
        <v>4879.7205754607894</v>
      </c>
    </row>
    <row r="72" spans="2:8" ht="18.600000000000001" thickBot="1">
      <c r="B72" s="4434"/>
      <c r="C72" s="4483"/>
      <c r="D72" s="667" t="s">
        <v>356</v>
      </c>
      <c r="E72" s="1059">
        <v>1</v>
      </c>
      <c r="F72" s="1060">
        <v>1</v>
      </c>
      <c r="G72" s="1060">
        <v>1</v>
      </c>
      <c r="H72" s="1061">
        <v>1</v>
      </c>
    </row>
    <row r="73" spans="2:8" ht="16.8" thickTop="1">
      <c r="B73" s="649"/>
      <c r="C73" s="649"/>
      <c r="D73" s="649"/>
      <c r="E73" s="649"/>
      <c r="F73" s="649"/>
      <c r="G73" s="649"/>
      <c r="H73" s="649"/>
    </row>
    <row r="74" spans="2:8" ht="16.8" thickBot="1">
      <c r="B74" s="4429" t="s">
        <v>114</v>
      </c>
      <c r="C74" s="4429"/>
      <c r="D74" s="4429"/>
      <c r="E74" s="4429"/>
      <c r="F74" s="649"/>
      <c r="G74" s="649"/>
      <c r="H74" s="649"/>
    </row>
    <row r="75" spans="2:8" ht="20.399999999999999" thickTop="1" thickBot="1">
      <c r="B75" s="4484" t="s">
        <v>100</v>
      </c>
      <c r="C75" s="1028" t="s">
        <v>115</v>
      </c>
      <c r="D75" s="1029" t="s">
        <v>116</v>
      </c>
      <c r="E75" s="1030" t="s">
        <v>117</v>
      </c>
      <c r="F75" s="649"/>
      <c r="G75" s="649"/>
      <c r="H75" s="649"/>
    </row>
    <row r="76" spans="2:8" ht="27.6" thickTop="1">
      <c r="B76" s="1031" t="s">
        <v>118</v>
      </c>
      <c r="C76" s="1032" t="s">
        <v>1149</v>
      </c>
      <c r="D76" s="1033">
        <v>18</v>
      </c>
      <c r="E76" s="1034">
        <v>1.6752585640274812E-65</v>
      </c>
      <c r="F76" s="649"/>
      <c r="G76" s="649"/>
      <c r="H76" s="649"/>
    </row>
    <row r="77" spans="2:8">
      <c r="B77" s="1035" t="s">
        <v>119</v>
      </c>
      <c r="C77" s="1027">
        <v>362.64005793418971</v>
      </c>
      <c r="D77" s="1036">
        <v>18</v>
      </c>
      <c r="E77" s="1037">
        <v>5.4355116405779237E-66</v>
      </c>
      <c r="F77" s="649"/>
      <c r="G77" s="649"/>
      <c r="H77" s="649"/>
    </row>
    <row r="78" spans="2:8" ht="18">
      <c r="B78" s="1038" t="s">
        <v>120</v>
      </c>
      <c r="C78" s="1039">
        <v>2.4567955665260071</v>
      </c>
      <c r="D78" s="1040">
        <v>1</v>
      </c>
      <c r="E78" s="1041">
        <v>0.11701728906400981</v>
      </c>
      <c r="F78" s="649"/>
      <c r="G78" s="649"/>
      <c r="H78" s="649"/>
    </row>
    <row r="79" spans="2:8" ht="18.600000000000001" thickBot="1">
      <c r="B79" s="1042" t="s">
        <v>121</v>
      </c>
      <c r="C79" s="1043">
        <v>4879.7205754607894</v>
      </c>
      <c r="D79" s="1044"/>
      <c r="E79" s="1045"/>
      <c r="F79" s="649"/>
      <c r="G79" s="649"/>
      <c r="H79" s="649"/>
    </row>
    <row r="80" spans="2:8" ht="16.8" thickTop="1">
      <c r="B80" s="4485" t="s">
        <v>357</v>
      </c>
      <c r="C80" s="4485"/>
      <c r="D80" s="4485"/>
      <c r="E80" s="4485"/>
      <c r="F80" s="649"/>
      <c r="G80" s="649"/>
      <c r="H80" s="649"/>
    </row>
    <row r="82" spans="2:16" ht="16.8" thickBot="1">
      <c r="B82" s="4508" t="s">
        <v>112</v>
      </c>
      <c r="C82" s="4508"/>
      <c r="D82" s="4508"/>
      <c r="E82" s="4508"/>
      <c r="F82" s="4508"/>
      <c r="G82" s="4508"/>
      <c r="H82" s="4508"/>
      <c r="I82" s="845"/>
      <c r="J82" s="845"/>
      <c r="K82" s="845"/>
      <c r="L82" s="845"/>
      <c r="M82" s="845"/>
      <c r="N82" s="845"/>
      <c r="O82" s="845"/>
      <c r="P82" s="845"/>
    </row>
    <row r="83" spans="2:16" ht="16.8" thickTop="1">
      <c r="B83" s="4509" t="s">
        <v>100</v>
      </c>
      <c r="C83" s="4512" t="s">
        <v>113</v>
      </c>
      <c r="D83" s="4513"/>
      <c r="E83" s="4513"/>
      <c r="F83" s="4513"/>
      <c r="G83" s="4513"/>
      <c r="H83" s="4514"/>
      <c r="I83" s="845"/>
      <c r="J83" s="845"/>
      <c r="K83" s="845"/>
      <c r="L83" s="845"/>
      <c r="M83" s="845"/>
      <c r="N83" s="845"/>
      <c r="O83" s="845"/>
      <c r="P83" s="845"/>
    </row>
    <row r="84" spans="2:16">
      <c r="B84" s="4510"/>
      <c r="C84" s="4515" t="s">
        <v>94</v>
      </c>
      <c r="D84" s="4516"/>
      <c r="E84" s="4516" t="s">
        <v>95</v>
      </c>
      <c r="F84" s="4516"/>
      <c r="G84" s="4516" t="s">
        <v>34</v>
      </c>
      <c r="H84" s="4517"/>
      <c r="I84" s="845"/>
      <c r="J84" s="845"/>
      <c r="K84" s="845"/>
      <c r="L84" s="845"/>
      <c r="M84" s="845"/>
      <c r="N84" s="845"/>
      <c r="O84" s="845"/>
      <c r="P84" s="845"/>
    </row>
    <row r="85" spans="2:16" ht="16.8" thickBot="1">
      <c r="B85" s="4511"/>
      <c r="C85" s="836" t="s">
        <v>93</v>
      </c>
      <c r="D85" s="837" t="s">
        <v>89</v>
      </c>
      <c r="E85" s="837" t="s">
        <v>93</v>
      </c>
      <c r="F85" s="837" t="s">
        <v>89</v>
      </c>
      <c r="G85" s="837" t="s">
        <v>93</v>
      </c>
      <c r="H85" s="838" t="s">
        <v>89</v>
      </c>
      <c r="I85" s="845"/>
      <c r="J85" s="845"/>
      <c r="K85" s="845"/>
      <c r="L85" s="845"/>
      <c r="M85" s="845"/>
      <c r="N85" s="845"/>
      <c r="O85" s="845"/>
      <c r="P85" s="845"/>
    </row>
    <row r="86" spans="2:16" ht="100.2" thickTop="1" thickBot="1">
      <c r="B86" s="839" t="s">
        <v>323</v>
      </c>
      <c r="C86" s="840">
        <v>4879.7205754607858</v>
      </c>
      <c r="D86" s="841">
        <v>1</v>
      </c>
      <c r="E86" s="842">
        <v>0</v>
      </c>
      <c r="F86" s="841">
        <v>0</v>
      </c>
      <c r="G86" s="843">
        <v>4879.7205754607767</v>
      </c>
      <c r="H86" s="844">
        <v>1</v>
      </c>
      <c r="I86" s="845"/>
      <c r="J86" s="845"/>
      <c r="K86" s="845"/>
      <c r="L86" s="845"/>
      <c r="M86" s="845"/>
      <c r="N86" s="845"/>
      <c r="O86" s="845"/>
      <c r="P86" s="845"/>
    </row>
    <row r="87" spans="2:16" ht="16.8" thickTop="1">
      <c r="B87" s="845"/>
      <c r="C87" s="845"/>
      <c r="D87" s="845"/>
      <c r="E87" s="845"/>
      <c r="F87" s="845"/>
      <c r="G87" s="845"/>
      <c r="H87" s="845"/>
      <c r="I87" s="845"/>
      <c r="J87" s="845"/>
      <c r="K87" s="845"/>
      <c r="L87" s="845"/>
      <c r="M87" s="845"/>
      <c r="N87" s="845"/>
      <c r="O87" s="845"/>
      <c r="P87" s="845"/>
    </row>
    <row r="88" spans="2:16" ht="16.8" thickBot="1">
      <c r="B88" s="4508" t="s">
        <v>324</v>
      </c>
      <c r="C88" s="4508"/>
      <c r="D88" s="4508"/>
      <c r="E88" s="4508"/>
      <c r="F88" s="4508"/>
      <c r="G88" s="4508"/>
      <c r="H88" s="4508"/>
      <c r="I88" s="4508"/>
      <c r="J88" s="4508"/>
      <c r="K88" s="4508"/>
      <c r="L88" s="4508"/>
      <c r="M88" s="4508"/>
      <c r="N88" s="4508"/>
      <c r="O88" s="4508"/>
      <c r="P88" s="4508"/>
    </row>
    <row r="89" spans="2:16" ht="16.8" thickTop="1">
      <c r="B89" s="4518" t="s">
        <v>237</v>
      </c>
      <c r="C89" s="4519"/>
      <c r="D89" s="4519"/>
      <c r="E89" s="4520"/>
      <c r="F89" s="4524" t="s">
        <v>306</v>
      </c>
      <c r="G89" s="4525"/>
      <c r="H89" s="4525"/>
      <c r="I89" s="4525"/>
      <c r="J89" s="4525"/>
      <c r="K89" s="4525"/>
      <c r="L89" s="4525"/>
      <c r="M89" s="4525"/>
      <c r="N89" s="4525"/>
      <c r="O89" s="4525"/>
      <c r="P89" s="4526" t="s">
        <v>34</v>
      </c>
    </row>
    <row r="90" spans="2:16" ht="63.6" thickBot="1">
      <c r="B90" s="4521"/>
      <c r="C90" s="4522"/>
      <c r="D90" s="4522"/>
      <c r="E90" s="4523"/>
      <c r="F90" s="846" t="s">
        <v>307</v>
      </c>
      <c r="G90" s="847" t="s">
        <v>308</v>
      </c>
      <c r="H90" s="847" t="s">
        <v>309</v>
      </c>
      <c r="I90" s="847" t="s">
        <v>310</v>
      </c>
      <c r="J90" s="847" t="s">
        <v>311</v>
      </c>
      <c r="K90" s="847" t="s">
        <v>312</v>
      </c>
      <c r="L90" s="847" t="s">
        <v>313</v>
      </c>
      <c r="M90" s="847" t="s">
        <v>314</v>
      </c>
      <c r="N90" s="847" t="s">
        <v>315</v>
      </c>
      <c r="O90" s="847" t="s">
        <v>79</v>
      </c>
      <c r="P90" s="4527"/>
    </row>
    <row r="91" spans="2:16" ht="16.8" thickTop="1">
      <c r="B91" s="4528" t="s">
        <v>126</v>
      </c>
      <c r="C91" s="4531" t="s">
        <v>238</v>
      </c>
      <c r="D91" s="4531" t="s">
        <v>239</v>
      </c>
      <c r="E91" s="848" t="s">
        <v>77</v>
      </c>
      <c r="F91" s="849">
        <v>7.3349806460710631</v>
      </c>
      <c r="G91" s="893">
        <v>0.44819253058775443</v>
      </c>
      <c r="H91" s="850">
        <v>1.2810546506017984</v>
      </c>
      <c r="I91" s="850">
        <v>8.7690762501583812</v>
      </c>
      <c r="J91" s="850">
        <v>1.6073079120741205</v>
      </c>
      <c r="K91" s="850">
        <v>1.5390381235131456</v>
      </c>
      <c r="L91" s="850">
        <v>4.3419327352243711</v>
      </c>
      <c r="M91" s="850">
        <v>1.4185914823123955</v>
      </c>
      <c r="N91" s="850">
        <v>0</v>
      </c>
      <c r="O91" s="893">
        <v>0.28524498859833602</v>
      </c>
      <c r="P91" s="851">
        <v>27.025419319141363</v>
      </c>
    </row>
    <row r="92" spans="2:16" ht="45">
      <c r="B92" s="4529"/>
      <c r="C92" s="4532"/>
      <c r="D92" s="4533"/>
      <c r="E92" s="852" t="s">
        <v>241</v>
      </c>
      <c r="F92" s="853">
        <v>0.27141042880603511</v>
      </c>
      <c r="G92" s="854">
        <v>1.6584110140718963E-2</v>
      </c>
      <c r="H92" s="854">
        <v>4.7401841779915049E-2</v>
      </c>
      <c r="I92" s="854">
        <v>0.32447512272075962</v>
      </c>
      <c r="J92" s="854">
        <v>5.94739305649074E-2</v>
      </c>
      <c r="K92" s="854">
        <v>5.6947798120678447E-2</v>
      </c>
      <c r="L92" s="854">
        <v>0.160661068157751</v>
      </c>
      <c r="M92" s="854">
        <v>5.2491007283193045E-2</v>
      </c>
      <c r="N92" s="854">
        <v>0</v>
      </c>
      <c r="O92" s="854">
        <v>1.0554692426041465E-2</v>
      </c>
      <c r="P92" s="855">
        <v>1</v>
      </c>
    </row>
    <row r="93" spans="2:16">
      <c r="B93" s="4529"/>
      <c r="C93" s="4532"/>
      <c r="D93" s="4533" t="s">
        <v>240</v>
      </c>
      <c r="E93" s="856" t="s">
        <v>77</v>
      </c>
      <c r="F93" s="857">
        <v>854.47350398935293</v>
      </c>
      <c r="G93" s="858">
        <v>85.742056562395362</v>
      </c>
      <c r="H93" s="858">
        <v>158.87430046954015</v>
      </c>
      <c r="I93" s="858">
        <v>986.00501760841951</v>
      </c>
      <c r="J93" s="858">
        <v>296.61146175353679</v>
      </c>
      <c r="K93" s="858">
        <v>59.68968502720336</v>
      </c>
      <c r="L93" s="858">
        <v>221.50911235273969</v>
      </c>
      <c r="M93" s="858">
        <v>185.07885087179051</v>
      </c>
      <c r="N93" s="858">
        <v>101.37028081663811</v>
      </c>
      <c r="O93" s="858">
        <v>53.803181670257715</v>
      </c>
      <c r="P93" s="859">
        <v>3003.1574511218741</v>
      </c>
    </row>
    <row r="94" spans="2:16" ht="45">
      <c r="B94" s="4529"/>
      <c r="C94" s="4533"/>
      <c r="D94" s="4533"/>
      <c r="E94" s="852" t="s">
        <v>241</v>
      </c>
      <c r="F94" s="853">
        <v>0.28452504335733436</v>
      </c>
      <c r="G94" s="854">
        <v>2.8550636441111384E-2</v>
      </c>
      <c r="H94" s="854">
        <v>5.2902421220102955E-2</v>
      </c>
      <c r="I94" s="854">
        <v>0.32832278482104982</v>
      </c>
      <c r="J94" s="854">
        <v>9.8766537080076558E-2</v>
      </c>
      <c r="K94" s="854">
        <v>1.98756428854256E-2</v>
      </c>
      <c r="L94" s="854">
        <v>7.3758740911167228E-2</v>
      </c>
      <c r="M94" s="854">
        <v>6.1628087732347014E-2</v>
      </c>
      <c r="N94" s="854">
        <v>3.3754567473233792E-2</v>
      </c>
      <c r="O94" s="854">
        <v>1.7915538078151293E-2</v>
      </c>
      <c r="P94" s="855">
        <v>1</v>
      </c>
    </row>
    <row r="95" spans="2:16">
      <c r="B95" s="4529"/>
      <c r="C95" s="4533" t="s">
        <v>34</v>
      </c>
      <c r="D95" s="4532"/>
      <c r="E95" s="856" t="s">
        <v>77</v>
      </c>
      <c r="F95" s="857">
        <v>861.80848463542395</v>
      </c>
      <c r="G95" s="858">
        <v>86.190249092983123</v>
      </c>
      <c r="H95" s="858">
        <v>160.15535512014193</v>
      </c>
      <c r="I95" s="858">
        <v>994.77409385857788</v>
      </c>
      <c r="J95" s="858">
        <v>298.21876966561092</v>
      </c>
      <c r="K95" s="858">
        <v>61.228723150716505</v>
      </c>
      <c r="L95" s="858">
        <v>225.85104508796405</v>
      </c>
      <c r="M95" s="858">
        <v>186.4974423541029</v>
      </c>
      <c r="N95" s="858">
        <v>101.37028081663811</v>
      </c>
      <c r="O95" s="858">
        <v>54.088426658856051</v>
      </c>
      <c r="P95" s="859">
        <v>3030.1828704410154</v>
      </c>
    </row>
    <row r="96" spans="2:16" ht="45">
      <c r="B96" s="4530"/>
      <c r="C96" s="4533"/>
      <c r="D96" s="4533"/>
      <c r="E96" s="852" t="s">
        <v>241</v>
      </c>
      <c r="F96" s="853">
        <v>0.28440807749335456</v>
      </c>
      <c r="G96" s="854">
        <v>2.8443910080066859E-2</v>
      </c>
      <c r="H96" s="854">
        <v>5.2853362971071377E-2</v>
      </c>
      <c r="I96" s="854">
        <v>0.32828846851536642</v>
      </c>
      <c r="J96" s="854">
        <v>9.8416096458959892E-2</v>
      </c>
      <c r="K96" s="854">
        <v>2.0206279874390956E-2</v>
      </c>
      <c r="L96" s="854">
        <v>7.4533800349512735E-2</v>
      </c>
      <c r="M96" s="854">
        <v>6.1546596468931881E-2</v>
      </c>
      <c r="N96" s="854">
        <v>3.3453519193673155E-2</v>
      </c>
      <c r="O96" s="854">
        <v>1.7849888594672167E-2</v>
      </c>
      <c r="P96" s="855">
        <v>1</v>
      </c>
    </row>
    <row r="97" spans="2:16">
      <c r="B97" s="4530" t="s">
        <v>127</v>
      </c>
      <c r="C97" s="4533" t="s">
        <v>238</v>
      </c>
      <c r="D97" s="4533" t="s">
        <v>239</v>
      </c>
      <c r="E97" s="856" t="s">
        <v>77</v>
      </c>
      <c r="F97" s="857">
        <v>229.19662898168707</v>
      </c>
      <c r="G97" s="858">
        <v>46.754825042575753</v>
      </c>
      <c r="H97" s="858">
        <v>102.66134778795472</v>
      </c>
      <c r="I97" s="858">
        <v>404.61596929397712</v>
      </c>
      <c r="J97" s="858">
        <v>156.11672903259384</v>
      </c>
      <c r="K97" s="858">
        <v>166.09153277566659</v>
      </c>
      <c r="L97" s="858">
        <v>85.877829656060356</v>
      </c>
      <c r="M97" s="858">
        <v>41.161943466896915</v>
      </c>
      <c r="N97" s="858">
        <v>8.1613208303310429</v>
      </c>
      <c r="O97" s="858">
        <v>5.3818022241019863</v>
      </c>
      <c r="P97" s="859">
        <v>1246.0199290918451</v>
      </c>
    </row>
    <row r="98" spans="2:16" ht="45">
      <c r="B98" s="4529"/>
      <c r="C98" s="4532"/>
      <c r="D98" s="4533"/>
      <c r="E98" s="852" t="s">
        <v>241</v>
      </c>
      <c r="F98" s="853">
        <v>0.1839429880938869</v>
      </c>
      <c r="G98" s="854">
        <v>3.7523336465936585E-2</v>
      </c>
      <c r="H98" s="854">
        <v>8.2391417176432225E-2</v>
      </c>
      <c r="I98" s="854">
        <v>0.32472672374420147</v>
      </c>
      <c r="J98" s="854">
        <v>0.12529232108380375</v>
      </c>
      <c r="K98" s="854">
        <v>0.13329765351082426</v>
      </c>
      <c r="L98" s="854">
        <v>6.8921714373101517E-2</v>
      </c>
      <c r="M98" s="854">
        <v>3.3034739257258569E-2</v>
      </c>
      <c r="N98" s="888">
        <v>6.5499119554848348E-3</v>
      </c>
      <c r="O98" s="888">
        <v>4.3191943390700691E-3</v>
      </c>
      <c r="P98" s="855">
        <v>1</v>
      </c>
    </row>
    <row r="99" spans="2:16">
      <c r="B99" s="4529"/>
      <c r="C99" s="4532"/>
      <c r="D99" s="4533" t="s">
        <v>240</v>
      </c>
      <c r="E99" s="856" t="s">
        <v>77</v>
      </c>
      <c r="F99" s="857">
        <v>128.3056662426861</v>
      </c>
      <c r="G99" s="858">
        <v>25.194024211905255</v>
      </c>
      <c r="H99" s="858">
        <v>51.718588275113071</v>
      </c>
      <c r="I99" s="858">
        <v>191.16618746584038</v>
      </c>
      <c r="J99" s="858">
        <v>52.519837178974704</v>
      </c>
      <c r="K99" s="858">
        <v>75.097843502528463</v>
      </c>
      <c r="L99" s="858">
        <v>54.21582350518252</v>
      </c>
      <c r="M99" s="858">
        <v>10.296058696539033</v>
      </c>
      <c r="N99" s="858">
        <v>5.565433631986342</v>
      </c>
      <c r="O99" s="858">
        <v>9.4383132171688295</v>
      </c>
      <c r="P99" s="859">
        <v>603.51777592792473</v>
      </c>
    </row>
    <row r="100" spans="2:16" ht="45">
      <c r="B100" s="4529"/>
      <c r="C100" s="4533"/>
      <c r="D100" s="4533"/>
      <c r="E100" s="852" t="s">
        <v>241</v>
      </c>
      <c r="F100" s="853">
        <v>0.21259633329840649</v>
      </c>
      <c r="G100" s="854">
        <v>4.1745289396271333E-2</v>
      </c>
      <c r="H100" s="854">
        <v>8.569521949141326E-2</v>
      </c>
      <c r="I100" s="854">
        <v>0.31675320113300265</v>
      </c>
      <c r="J100" s="854">
        <v>8.702285048393818E-2</v>
      </c>
      <c r="K100" s="854">
        <v>0.12443352374677534</v>
      </c>
      <c r="L100" s="854">
        <v>8.9833018458858549E-2</v>
      </c>
      <c r="M100" s="854">
        <v>1.7060075290588693E-2</v>
      </c>
      <c r="N100" s="888">
        <v>9.2216565177874656E-3</v>
      </c>
      <c r="O100" s="854">
        <v>1.5638832182957942E-2</v>
      </c>
      <c r="P100" s="855">
        <v>1</v>
      </c>
    </row>
    <row r="101" spans="2:16">
      <c r="B101" s="4529"/>
      <c r="C101" s="4533" t="s">
        <v>34</v>
      </c>
      <c r="D101" s="4532"/>
      <c r="E101" s="856" t="s">
        <v>77</v>
      </c>
      <c r="F101" s="857">
        <v>357.50229522437314</v>
      </c>
      <c r="G101" s="858">
        <v>71.948849254481004</v>
      </c>
      <c r="H101" s="858">
        <v>154.37993606306779</v>
      </c>
      <c r="I101" s="858">
        <v>595.78215675981755</v>
      </c>
      <c r="J101" s="858">
        <v>208.63656621156855</v>
      </c>
      <c r="K101" s="858">
        <v>241.18937627819506</v>
      </c>
      <c r="L101" s="858">
        <v>140.09365316124288</v>
      </c>
      <c r="M101" s="858">
        <v>51.45800216343595</v>
      </c>
      <c r="N101" s="858">
        <v>13.726754462317384</v>
      </c>
      <c r="O101" s="858">
        <v>14.820115441270815</v>
      </c>
      <c r="P101" s="859">
        <v>1849.5377050197699</v>
      </c>
    </row>
    <row r="102" spans="2:16" ht="45">
      <c r="B102" s="4530"/>
      <c r="C102" s="4533"/>
      <c r="D102" s="4533"/>
      <c r="E102" s="852" t="s">
        <v>241</v>
      </c>
      <c r="F102" s="853">
        <v>0.19329278568049077</v>
      </c>
      <c r="G102" s="854">
        <v>3.8900990803921967E-2</v>
      </c>
      <c r="H102" s="854">
        <v>8.3469472205984357E-2</v>
      </c>
      <c r="I102" s="854">
        <v>0.32212490458714332</v>
      </c>
      <c r="J102" s="854">
        <v>0.11280471095307484</v>
      </c>
      <c r="K102" s="854">
        <v>0.13040522268001936</v>
      </c>
      <c r="L102" s="854">
        <v>7.5745226918607425E-2</v>
      </c>
      <c r="M102" s="854">
        <v>2.7822088743460309E-2</v>
      </c>
      <c r="N102" s="888">
        <v>7.4217218849132131E-3</v>
      </c>
      <c r="O102" s="888">
        <v>8.0128755423844698E-3</v>
      </c>
      <c r="P102" s="855">
        <v>1</v>
      </c>
    </row>
    <row r="103" spans="2:16">
      <c r="B103" s="4530" t="s">
        <v>34</v>
      </c>
      <c r="C103" s="4533" t="s">
        <v>238</v>
      </c>
      <c r="D103" s="4533" t="s">
        <v>239</v>
      </c>
      <c r="E103" s="856" t="s">
        <v>77</v>
      </c>
      <c r="F103" s="857">
        <v>236.53160962775814</v>
      </c>
      <c r="G103" s="858">
        <v>47.203017573163507</v>
      </c>
      <c r="H103" s="858">
        <v>103.94240243855653</v>
      </c>
      <c r="I103" s="858">
        <v>413.38504554413549</v>
      </c>
      <c r="J103" s="858">
        <v>157.72403694466797</v>
      </c>
      <c r="K103" s="858">
        <v>167.63057089917973</v>
      </c>
      <c r="L103" s="858">
        <v>90.219762391284732</v>
      </c>
      <c r="M103" s="858">
        <v>42.580534949209309</v>
      </c>
      <c r="N103" s="858">
        <v>8.1613208303310429</v>
      </c>
      <c r="O103" s="858">
        <v>5.6670472127003224</v>
      </c>
      <c r="P103" s="859">
        <v>1273.0453484109864</v>
      </c>
    </row>
    <row r="104" spans="2:16" ht="45">
      <c r="B104" s="4529"/>
      <c r="C104" s="4532"/>
      <c r="D104" s="4533"/>
      <c r="E104" s="852" t="s">
        <v>241</v>
      </c>
      <c r="F104" s="853">
        <v>0.18579983024406521</v>
      </c>
      <c r="G104" s="854">
        <v>3.7078818623454579E-2</v>
      </c>
      <c r="H104" s="854">
        <v>8.164862513994281E-2</v>
      </c>
      <c r="I104" s="854">
        <v>0.32472138251800864</v>
      </c>
      <c r="J104" s="854">
        <v>0.12389506559333405</v>
      </c>
      <c r="K104" s="854">
        <v>0.13167682605212452</v>
      </c>
      <c r="L104" s="854">
        <v>7.0869244763273304E-2</v>
      </c>
      <c r="M104" s="854">
        <v>3.3447775448343826E-2</v>
      </c>
      <c r="N104" s="888">
        <v>6.4108641852530963E-3</v>
      </c>
      <c r="O104" s="888">
        <v>4.4515674322002149E-3</v>
      </c>
      <c r="P104" s="855">
        <v>1</v>
      </c>
    </row>
    <row r="105" spans="2:16">
      <c r="B105" s="4529"/>
      <c r="C105" s="4532"/>
      <c r="D105" s="4533" t="s">
        <v>240</v>
      </c>
      <c r="E105" s="856" t="s">
        <v>77</v>
      </c>
      <c r="F105" s="857">
        <v>982.77917023203906</v>
      </c>
      <c r="G105" s="858">
        <v>110.93608077430062</v>
      </c>
      <c r="H105" s="858">
        <v>210.59288874465321</v>
      </c>
      <c r="I105" s="858">
        <v>1177.1712050742599</v>
      </c>
      <c r="J105" s="858">
        <v>349.13129893251147</v>
      </c>
      <c r="K105" s="858">
        <v>134.78752852973182</v>
      </c>
      <c r="L105" s="858">
        <v>275.72493585792222</v>
      </c>
      <c r="M105" s="858">
        <v>195.37490956832954</v>
      </c>
      <c r="N105" s="858">
        <v>106.93571444862445</v>
      </c>
      <c r="O105" s="858">
        <v>63.241494887426541</v>
      </c>
      <c r="P105" s="859">
        <v>3606.6752270497991</v>
      </c>
    </row>
    <row r="106" spans="2:16" ht="45">
      <c r="B106" s="4529"/>
      <c r="C106" s="4533"/>
      <c r="D106" s="4533"/>
      <c r="E106" s="852" t="s">
        <v>241</v>
      </c>
      <c r="F106" s="853">
        <v>0.27248895682684915</v>
      </c>
      <c r="G106" s="854">
        <v>3.0758544584854264E-2</v>
      </c>
      <c r="H106" s="854">
        <v>5.8389756628271387E-2</v>
      </c>
      <c r="I106" s="854">
        <v>0.32638680528969238</v>
      </c>
      <c r="J106" s="854">
        <v>9.6801424290729715E-2</v>
      </c>
      <c r="K106" s="854">
        <v>3.737168445853823E-2</v>
      </c>
      <c r="L106" s="854">
        <v>7.6448506865826313E-2</v>
      </c>
      <c r="M106" s="854">
        <v>5.4170363913842889E-2</v>
      </c>
      <c r="N106" s="854">
        <v>2.9649388347088877E-2</v>
      </c>
      <c r="O106" s="854">
        <v>1.7534568794306728E-2</v>
      </c>
      <c r="P106" s="855">
        <v>1</v>
      </c>
    </row>
    <row r="107" spans="2:16">
      <c r="B107" s="4529"/>
      <c r="C107" s="4533" t="s">
        <v>34</v>
      </c>
      <c r="D107" s="4532"/>
      <c r="E107" s="856" t="s">
        <v>77</v>
      </c>
      <c r="F107" s="857">
        <v>1219.3107798597971</v>
      </c>
      <c r="G107" s="858">
        <v>158.13909834746414</v>
      </c>
      <c r="H107" s="858">
        <v>314.53529118320972</v>
      </c>
      <c r="I107" s="858">
        <v>1590.5562506183953</v>
      </c>
      <c r="J107" s="858">
        <v>506.85533587717941</v>
      </c>
      <c r="K107" s="858">
        <v>302.41809942891155</v>
      </c>
      <c r="L107" s="858">
        <v>365.94469824920697</v>
      </c>
      <c r="M107" s="858">
        <v>237.95544451753884</v>
      </c>
      <c r="N107" s="858">
        <v>115.0970352789555</v>
      </c>
      <c r="O107" s="858">
        <v>68.908542100126866</v>
      </c>
      <c r="P107" s="859">
        <v>4879.7205754607858</v>
      </c>
    </row>
    <row r="108" spans="2:16" ht="45.6" thickBot="1">
      <c r="B108" s="4534"/>
      <c r="C108" s="4535"/>
      <c r="D108" s="4535"/>
      <c r="E108" s="860" t="s">
        <v>241</v>
      </c>
      <c r="F108" s="861">
        <v>0.24987307387875568</v>
      </c>
      <c r="G108" s="862">
        <v>3.2407408559972976E-2</v>
      </c>
      <c r="H108" s="862">
        <v>6.4457643899724429E-2</v>
      </c>
      <c r="I108" s="862">
        <v>0.32595232165895088</v>
      </c>
      <c r="J108" s="862">
        <v>0.1038697458264437</v>
      </c>
      <c r="K108" s="862">
        <v>6.197447061819817E-2</v>
      </c>
      <c r="L108" s="862">
        <v>7.4992961705527841E-2</v>
      </c>
      <c r="M108" s="862">
        <v>4.8764153774331437E-2</v>
      </c>
      <c r="N108" s="862">
        <v>2.3586808609033325E-2</v>
      </c>
      <c r="O108" s="862">
        <v>1.4121411469061406E-2</v>
      </c>
      <c r="P108" s="863">
        <v>1</v>
      </c>
    </row>
    <row r="109" spans="2:16" ht="16.8" thickTop="1">
      <c r="B109" s="845"/>
      <c r="C109" s="845"/>
      <c r="D109" s="845"/>
      <c r="E109" s="845"/>
      <c r="F109" s="845"/>
      <c r="G109" s="845"/>
      <c r="H109" s="845"/>
      <c r="I109" s="845"/>
      <c r="J109" s="845"/>
      <c r="K109" s="845"/>
      <c r="L109" s="845"/>
      <c r="M109" s="845"/>
      <c r="N109" s="845"/>
      <c r="O109" s="845"/>
      <c r="P109" s="845"/>
    </row>
    <row r="110" spans="2:16" ht="16.8" thickBot="1">
      <c r="B110" s="4508" t="s">
        <v>114</v>
      </c>
      <c r="C110" s="4508"/>
      <c r="D110" s="4508"/>
      <c r="E110" s="4508"/>
      <c r="F110" s="4508"/>
      <c r="G110" s="845"/>
      <c r="H110" s="845"/>
      <c r="I110" s="845"/>
      <c r="J110" s="845"/>
      <c r="K110" s="845"/>
      <c r="L110" s="845"/>
      <c r="M110" s="845"/>
      <c r="N110" s="845"/>
      <c r="O110" s="845"/>
      <c r="P110" s="845"/>
    </row>
    <row r="111" spans="2:16" ht="20.399999999999999" thickTop="1" thickBot="1">
      <c r="B111" s="4537" t="s">
        <v>237</v>
      </c>
      <c r="C111" s="4538"/>
      <c r="D111" s="869" t="s">
        <v>115</v>
      </c>
      <c r="E111" s="870" t="s">
        <v>116</v>
      </c>
      <c r="F111" s="871" t="s">
        <v>117</v>
      </c>
      <c r="G111" s="845"/>
      <c r="H111" s="845"/>
      <c r="I111" s="845"/>
      <c r="J111" s="845"/>
      <c r="K111" s="845"/>
      <c r="L111" s="845"/>
      <c r="M111" s="845"/>
      <c r="N111" s="845"/>
      <c r="O111" s="845"/>
      <c r="P111" s="845"/>
    </row>
    <row r="112" spans="2:16" ht="27.6" thickTop="1">
      <c r="B112" s="4539" t="s">
        <v>126</v>
      </c>
      <c r="C112" s="864" t="s">
        <v>118</v>
      </c>
      <c r="D112" s="873" t="s">
        <v>328</v>
      </c>
      <c r="E112" s="874">
        <v>9</v>
      </c>
      <c r="F112" s="875">
        <v>0.72448556047106649</v>
      </c>
      <c r="G112" s="845"/>
      <c r="H112" s="845"/>
      <c r="I112" s="845"/>
      <c r="J112" s="845"/>
      <c r="K112" s="845"/>
      <c r="L112" s="845"/>
      <c r="M112" s="845"/>
      <c r="N112" s="845"/>
      <c r="O112" s="845"/>
      <c r="P112" s="845"/>
    </row>
    <row r="113" spans="2:16">
      <c r="B113" s="4540"/>
      <c r="C113" s="866" t="s">
        <v>119</v>
      </c>
      <c r="D113" s="867">
        <v>5.8899030418176892</v>
      </c>
      <c r="E113" s="877">
        <v>9</v>
      </c>
      <c r="F113" s="878">
        <v>0.75088472493176961</v>
      </c>
      <c r="G113" s="845"/>
      <c r="H113" s="845"/>
      <c r="I113" s="845"/>
      <c r="J113" s="845"/>
      <c r="K113" s="845"/>
      <c r="L113" s="845"/>
      <c r="M113" s="845"/>
      <c r="N113" s="845"/>
      <c r="O113" s="845"/>
      <c r="P113" s="845"/>
    </row>
    <row r="114" spans="2:16" ht="18">
      <c r="B114" s="4541"/>
      <c r="C114" s="865" t="s">
        <v>120</v>
      </c>
      <c r="D114" s="887">
        <v>5.8535748499590423E-2</v>
      </c>
      <c r="E114" s="881">
        <v>1</v>
      </c>
      <c r="F114" s="882">
        <v>0.80882539823639055</v>
      </c>
      <c r="G114" s="845"/>
      <c r="H114" s="845"/>
      <c r="I114" s="845"/>
      <c r="J114" s="845"/>
      <c r="K114" s="845"/>
      <c r="L114" s="845"/>
      <c r="M114" s="845"/>
      <c r="N114" s="845"/>
      <c r="O114" s="845"/>
      <c r="P114" s="845"/>
    </row>
    <row r="115" spans="2:16" ht="18">
      <c r="B115" s="4541"/>
      <c r="C115" s="865" t="s">
        <v>121</v>
      </c>
      <c r="D115" s="889">
        <v>3030.1828704410154</v>
      </c>
      <c r="E115" s="890"/>
      <c r="F115" s="891"/>
      <c r="G115" s="845"/>
      <c r="H115" s="845"/>
      <c r="I115" s="845"/>
      <c r="J115" s="845"/>
      <c r="K115" s="845"/>
      <c r="L115" s="845"/>
      <c r="M115" s="845"/>
      <c r="N115" s="845"/>
      <c r="O115" s="845"/>
      <c r="P115" s="845"/>
    </row>
    <row r="116" spans="2:16" ht="27">
      <c r="B116" s="4541" t="s">
        <v>127</v>
      </c>
      <c r="C116" s="865" t="s">
        <v>118</v>
      </c>
      <c r="D116" s="892" t="s">
        <v>329</v>
      </c>
      <c r="E116" s="881">
        <v>9</v>
      </c>
      <c r="F116" s="882">
        <v>1.4858609703906832E-2</v>
      </c>
      <c r="G116" s="845"/>
      <c r="H116" s="845"/>
      <c r="I116" s="845"/>
      <c r="J116" s="845"/>
      <c r="K116" s="845"/>
      <c r="L116" s="845"/>
      <c r="M116" s="845"/>
      <c r="N116" s="845"/>
      <c r="O116" s="845"/>
      <c r="P116" s="845"/>
    </row>
    <row r="117" spans="2:16">
      <c r="B117" s="4540"/>
      <c r="C117" s="866" t="s">
        <v>119</v>
      </c>
      <c r="D117" s="867">
        <v>20.485365257687015</v>
      </c>
      <c r="E117" s="877">
        <v>9</v>
      </c>
      <c r="F117" s="878">
        <v>1.5142246426747783E-2</v>
      </c>
      <c r="G117" s="845"/>
      <c r="H117" s="845"/>
      <c r="I117" s="845"/>
      <c r="J117" s="845"/>
      <c r="K117" s="845"/>
      <c r="L117" s="845"/>
      <c r="M117" s="845"/>
      <c r="N117" s="845"/>
      <c r="O117" s="845"/>
      <c r="P117" s="845"/>
    </row>
    <row r="118" spans="2:16" ht="18">
      <c r="B118" s="4541"/>
      <c r="C118" s="865" t="s">
        <v>120</v>
      </c>
      <c r="D118" s="887">
        <v>0.52267121035068698</v>
      </c>
      <c r="E118" s="881">
        <v>1</v>
      </c>
      <c r="F118" s="882">
        <v>0.46970443869404099</v>
      </c>
      <c r="G118" s="845"/>
      <c r="H118" s="845"/>
      <c r="I118" s="845"/>
      <c r="J118" s="845"/>
      <c r="K118" s="845"/>
      <c r="L118" s="845"/>
      <c r="M118" s="845"/>
      <c r="N118" s="845"/>
      <c r="O118" s="845"/>
      <c r="P118" s="845"/>
    </row>
    <row r="119" spans="2:16" ht="18">
      <c r="B119" s="4541"/>
      <c r="C119" s="865" t="s">
        <v>121</v>
      </c>
      <c r="D119" s="889">
        <v>1849.5377050197699</v>
      </c>
      <c r="E119" s="890"/>
      <c r="F119" s="891"/>
      <c r="G119" s="845"/>
      <c r="H119" s="845"/>
      <c r="I119" s="845"/>
      <c r="J119" s="845"/>
      <c r="K119" s="845"/>
      <c r="L119" s="845"/>
      <c r="M119" s="845"/>
      <c r="N119" s="845"/>
      <c r="O119" s="845"/>
      <c r="P119" s="845"/>
    </row>
    <row r="120" spans="2:16" ht="27">
      <c r="B120" s="4541" t="s">
        <v>34</v>
      </c>
      <c r="C120" s="865" t="s">
        <v>118</v>
      </c>
      <c r="D120" s="892" t="s">
        <v>1150</v>
      </c>
      <c r="E120" s="881">
        <v>9</v>
      </c>
      <c r="F120" s="882">
        <v>1.5186269793937132E-42</v>
      </c>
      <c r="G120" s="845"/>
      <c r="H120" s="845"/>
      <c r="I120" s="845"/>
      <c r="J120" s="845"/>
      <c r="K120" s="845"/>
      <c r="L120" s="845"/>
      <c r="M120" s="845"/>
      <c r="N120" s="845"/>
      <c r="O120" s="845"/>
      <c r="P120" s="845"/>
    </row>
    <row r="121" spans="2:16">
      <c r="B121" s="4540"/>
      <c r="C121" s="866" t="s">
        <v>119</v>
      </c>
      <c r="D121" s="867">
        <v>212.82498214299204</v>
      </c>
      <c r="E121" s="877">
        <v>9</v>
      </c>
      <c r="F121" s="878">
        <v>6.743044467496266E-41</v>
      </c>
      <c r="G121" s="845"/>
      <c r="H121" s="845"/>
      <c r="I121" s="845"/>
      <c r="J121" s="845"/>
      <c r="K121" s="845"/>
      <c r="L121" s="845"/>
      <c r="M121" s="845"/>
      <c r="N121" s="845"/>
      <c r="O121" s="845"/>
      <c r="P121" s="845"/>
    </row>
    <row r="122" spans="2:16" ht="18">
      <c r="B122" s="4541"/>
      <c r="C122" s="865" t="s">
        <v>120</v>
      </c>
      <c r="D122" s="880">
        <v>3.7272689483621093</v>
      </c>
      <c r="E122" s="881">
        <v>1</v>
      </c>
      <c r="F122" s="882">
        <v>5.3530852312284924E-2</v>
      </c>
      <c r="G122" s="845"/>
      <c r="H122" s="845"/>
      <c r="I122" s="845"/>
      <c r="J122" s="845"/>
      <c r="K122" s="845"/>
      <c r="L122" s="845"/>
      <c r="M122" s="845"/>
      <c r="N122" s="845"/>
      <c r="O122" s="845"/>
      <c r="P122" s="845"/>
    </row>
    <row r="123" spans="2:16" ht="18.600000000000001" thickBot="1">
      <c r="B123" s="4542"/>
      <c r="C123" s="868" t="s">
        <v>121</v>
      </c>
      <c r="D123" s="884">
        <v>4879.7205754607858</v>
      </c>
      <c r="E123" s="885"/>
      <c r="F123" s="886"/>
      <c r="G123" s="845"/>
      <c r="H123" s="845"/>
      <c r="I123" s="845"/>
      <c r="J123" s="845"/>
      <c r="K123" s="845"/>
      <c r="L123" s="845"/>
      <c r="M123" s="845"/>
      <c r="N123" s="845"/>
      <c r="O123" s="845"/>
      <c r="P123" s="845"/>
    </row>
    <row r="124" spans="2:16" ht="16.8" thickTop="1">
      <c r="B124" s="4536" t="s">
        <v>325</v>
      </c>
      <c r="C124" s="4536"/>
      <c r="D124" s="4536"/>
      <c r="E124" s="4536"/>
      <c r="F124" s="4536"/>
      <c r="G124" s="845"/>
      <c r="H124" s="845"/>
      <c r="I124" s="845"/>
      <c r="J124" s="845"/>
      <c r="K124" s="845"/>
      <c r="L124" s="845"/>
      <c r="M124" s="845"/>
      <c r="N124" s="845"/>
      <c r="O124" s="845"/>
      <c r="P124" s="845"/>
    </row>
    <row r="125" spans="2:16">
      <c r="B125" s="4536" t="s">
        <v>326</v>
      </c>
      <c r="C125" s="4536"/>
      <c r="D125" s="4536"/>
      <c r="E125" s="4536"/>
      <c r="F125" s="4536"/>
      <c r="G125" s="845"/>
      <c r="H125" s="845"/>
      <c r="I125" s="845"/>
      <c r="J125" s="845"/>
      <c r="K125" s="845"/>
      <c r="L125" s="845"/>
      <c r="M125" s="845"/>
      <c r="N125" s="845"/>
      <c r="O125" s="845"/>
      <c r="P125" s="845"/>
    </row>
    <row r="126" spans="2:16">
      <c r="B126" s="4536" t="s">
        <v>327</v>
      </c>
      <c r="C126" s="4536"/>
      <c r="D126" s="4536"/>
      <c r="E126" s="4536"/>
      <c r="F126" s="4536"/>
      <c r="G126" s="845"/>
      <c r="H126" s="845"/>
      <c r="I126" s="845"/>
      <c r="J126" s="845"/>
      <c r="K126" s="845"/>
      <c r="L126" s="845"/>
      <c r="M126" s="845"/>
      <c r="N126" s="845"/>
      <c r="O126" s="845"/>
      <c r="P126" s="845"/>
    </row>
  </sheetData>
  <mergeCells count="83">
    <mergeCell ref="B124:F124"/>
    <mergeCell ref="B125:F125"/>
    <mergeCell ref="B126:F126"/>
    <mergeCell ref="B110:F110"/>
    <mergeCell ref="B111:C111"/>
    <mergeCell ref="B112:B115"/>
    <mergeCell ref="B116:B119"/>
    <mergeCell ref="B120:B123"/>
    <mergeCell ref="B103:B108"/>
    <mergeCell ref="C103:C106"/>
    <mergeCell ref="D103:D104"/>
    <mergeCell ref="D105:D106"/>
    <mergeCell ref="C107:D108"/>
    <mergeCell ref="B97:B102"/>
    <mergeCell ref="C97:C100"/>
    <mergeCell ref="D97:D98"/>
    <mergeCell ref="D99:D100"/>
    <mergeCell ref="C101:D102"/>
    <mergeCell ref="B88:P88"/>
    <mergeCell ref="B89:E90"/>
    <mergeCell ref="F89:O89"/>
    <mergeCell ref="P89:P90"/>
    <mergeCell ref="B91:B96"/>
    <mergeCell ref="C91:C94"/>
    <mergeCell ref="D91:D92"/>
    <mergeCell ref="D93:D94"/>
    <mergeCell ref="C95:D96"/>
    <mergeCell ref="B82:H82"/>
    <mergeCell ref="B83:B85"/>
    <mergeCell ref="C83:H83"/>
    <mergeCell ref="C84:D84"/>
    <mergeCell ref="E84:F84"/>
    <mergeCell ref="G84:H84"/>
    <mergeCell ref="C65:C66"/>
    <mergeCell ref="C67:C68"/>
    <mergeCell ref="C69:C70"/>
    <mergeCell ref="B42:H42"/>
    <mergeCell ref="B43:B45"/>
    <mergeCell ref="C43:H43"/>
    <mergeCell ref="C44:D44"/>
    <mergeCell ref="E44:F44"/>
    <mergeCell ref="G44:H44"/>
    <mergeCell ref="B71:C72"/>
    <mergeCell ref="B74:E74"/>
    <mergeCell ref="B75"/>
    <mergeCell ref="B80:E80"/>
    <mergeCell ref="B48:H48"/>
    <mergeCell ref="B49:D50"/>
    <mergeCell ref="E49:G49"/>
    <mergeCell ref="H49:H50"/>
    <mergeCell ref="B51:B70"/>
    <mergeCell ref="C51:C52"/>
    <mergeCell ref="C53:C54"/>
    <mergeCell ref="C55:C56"/>
    <mergeCell ref="C57:C58"/>
    <mergeCell ref="C59:C60"/>
    <mergeCell ref="C61:C62"/>
    <mergeCell ref="C63:C64"/>
    <mergeCell ref="C25:C26"/>
    <mergeCell ref="C27:C28"/>
    <mergeCell ref="C29:C30"/>
    <mergeCell ref="B2:H2"/>
    <mergeCell ref="B3:B5"/>
    <mergeCell ref="C3:H3"/>
    <mergeCell ref="C4:D4"/>
    <mergeCell ref="E4:F4"/>
    <mergeCell ref="G4:H4"/>
    <mergeCell ref="B31:C32"/>
    <mergeCell ref="B34:E34"/>
    <mergeCell ref="B35"/>
    <mergeCell ref="B40:E40"/>
    <mergeCell ref="B8:G8"/>
    <mergeCell ref="B9:D10"/>
    <mergeCell ref="E9:F9"/>
    <mergeCell ref="G9:G10"/>
    <mergeCell ref="B11:B30"/>
    <mergeCell ref="C11:C12"/>
    <mergeCell ref="C13:C14"/>
    <mergeCell ref="C15:C16"/>
    <mergeCell ref="C17:C18"/>
    <mergeCell ref="C19:C20"/>
    <mergeCell ref="C21:C22"/>
    <mergeCell ref="C23:C24"/>
  </mergeCells>
  <phoneticPr fontId="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80"/>
  <sheetViews>
    <sheetView workbookViewId="0">
      <selection activeCell="K17" sqref="K17"/>
    </sheetView>
  </sheetViews>
  <sheetFormatPr defaultRowHeight="16.2"/>
  <sheetData>
    <row r="2" spans="2:8" ht="16.8" thickBot="1">
      <c r="B2" s="4543" t="s">
        <v>112</v>
      </c>
      <c r="C2" s="4543"/>
      <c r="D2" s="4543"/>
      <c r="E2" s="4543"/>
      <c r="F2" s="4543"/>
      <c r="G2" s="4543"/>
      <c r="H2" s="4543"/>
    </row>
    <row r="3" spans="2:8" ht="16.8" thickTop="1">
      <c r="B3" s="4544" t="s">
        <v>100</v>
      </c>
      <c r="C3" s="4547" t="s">
        <v>113</v>
      </c>
      <c r="D3" s="4548"/>
      <c r="E3" s="4548"/>
      <c r="F3" s="4548"/>
      <c r="G3" s="4548"/>
      <c r="H3" s="4549"/>
    </row>
    <row r="4" spans="2:8">
      <c r="B4" s="4545"/>
      <c r="C4" s="4550" t="s">
        <v>94</v>
      </c>
      <c r="D4" s="4551"/>
      <c r="E4" s="4551" t="s">
        <v>95</v>
      </c>
      <c r="F4" s="4551"/>
      <c r="G4" s="4551" t="s">
        <v>34</v>
      </c>
      <c r="H4" s="4552"/>
    </row>
    <row r="5" spans="2:8" ht="16.8" thickBot="1">
      <c r="B5" s="4546"/>
      <c r="C5" s="3899" t="s">
        <v>93</v>
      </c>
      <c r="D5" s="3900" t="s">
        <v>89</v>
      </c>
      <c r="E5" s="3900" t="s">
        <v>93</v>
      </c>
      <c r="F5" s="3900" t="s">
        <v>89</v>
      </c>
      <c r="G5" s="3900" t="s">
        <v>93</v>
      </c>
      <c r="H5" s="3901" t="s">
        <v>89</v>
      </c>
    </row>
    <row r="6" spans="2:8" ht="46.2" thickTop="1" thickBot="1">
      <c r="B6" s="3902" t="s">
        <v>1117</v>
      </c>
      <c r="C6" s="3903">
        <v>4879.7205754607885</v>
      </c>
      <c r="D6" s="3904">
        <v>1</v>
      </c>
      <c r="E6" s="3905">
        <v>0</v>
      </c>
      <c r="F6" s="3904">
        <v>0</v>
      </c>
      <c r="G6" s="3906">
        <v>4879.7205754607749</v>
      </c>
      <c r="H6" s="3907">
        <v>1</v>
      </c>
    </row>
    <row r="7" spans="2:8" ht="16.8" thickTop="1">
      <c r="B7" s="3908"/>
      <c r="C7" s="3908"/>
      <c r="D7" s="3908"/>
      <c r="E7" s="3908"/>
      <c r="F7" s="3908"/>
      <c r="G7" s="3908"/>
      <c r="H7" s="3908"/>
    </row>
    <row r="8" spans="2:8" ht="16.8" thickBot="1">
      <c r="B8" s="4543" t="s">
        <v>1118</v>
      </c>
      <c r="C8" s="4543"/>
      <c r="D8" s="4543"/>
      <c r="E8" s="4543"/>
      <c r="F8" s="4543"/>
      <c r="G8" s="4543"/>
      <c r="H8" s="3908"/>
    </row>
    <row r="9" spans="2:8" ht="16.8" thickTop="1">
      <c r="B9" s="4557" t="s">
        <v>100</v>
      </c>
      <c r="C9" s="4558"/>
      <c r="D9" s="4559"/>
      <c r="E9" s="4563" t="s">
        <v>823</v>
      </c>
      <c r="F9" s="4564"/>
      <c r="G9" s="4565" t="s">
        <v>34</v>
      </c>
      <c r="H9" s="3908"/>
    </row>
    <row r="10" spans="2:8" ht="19.8" thickBot="1">
      <c r="B10" s="4560"/>
      <c r="C10" s="4561"/>
      <c r="D10" s="4562"/>
      <c r="E10" s="3928" t="s">
        <v>824</v>
      </c>
      <c r="F10" s="3929" t="s">
        <v>825</v>
      </c>
      <c r="G10" s="4566"/>
      <c r="H10" s="3908"/>
    </row>
    <row r="11" spans="2:8" ht="16.8" thickTop="1">
      <c r="B11" s="4567" t="s">
        <v>306</v>
      </c>
      <c r="C11" s="4569" t="s">
        <v>307</v>
      </c>
      <c r="D11" s="3930" t="s">
        <v>77</v>
      </c>
      <c r="E11" s="3931">
        <v>617.16730464073783</v>
      </c>
      <c r="F11" s="3932">
        <v>602.1434752190612</v>
      </c>
      <c r="G11" s="3933">
        <v>1219.3107798597989</v>
      </c>
      <c r="H11" s="3908"/>
    </row>
    <row r="12" spans="2:8" ht="18">
      <c r="B12" s="4568"/>
      <c r="C12" s="4570"/>
      <c r="D12" s="3934" t="s">
        <v>826</v>
      </c>
      <c r="E12" s="3935">
        <v>0.30886885576522782</v>
      </c>
      <c r="F12" s="3936">
        <v>0.20896387450175241</v>
      </c>
      <c r="G12" s="3937">
        <v>0.24987307387875596</v>
      </c>
      <c r="H12" s="3908"/>
    </row>
    <row r="13" spans="2:8">
      <c r="B13" s="4568"/>
      <c r="C13" s="4570" t="s">
        <v>308</v>
      </c>
      <c r="D13" s="3938" t="s">
        <v>77</v>
      </c>
      <c r="E13" s="3939">
        <v>63.446376954700852</v>
      </c>
      <c r="F13" s="3940">
        <v>94.692721392763275</v>
      </c>
      <c r="G13" s="3941">
        <v>158.13909834746414</v>
      </c>
      <c r="H13" s="3908"/>
    </row>
    <row r="14" spans="2:8" ht="18">
      <c r="B14" s="4568"/>
      <c r="C14" s="4570"/>
      <c r="D14" s="3934" t="s">
        <v>826</v>
      </c>
      <c r="E14" s="3935">
        <v>3.1752508120719794E-2</v>
      </c>
      <c r="F14" s="3936">
        <v>3.2861533444579968E-2</v>
      </c>
      <c r="G14" s="3937">
        <v>3.2407408559972969E-2</v>
      </c>
      <c r="H14" s="3908"/>
    </row>
    <row r="15" spans="2:8">
      <c r="B15" s="4568"/>
      <c r="C15" s="4570" t="s">
        <v>309</v>
      </c>
      <c r="D15" s="3938" t="s">
        <v>77</v>
      </c>
      <c r="E15" s="3939">
        <v>120.53470260833825</v>
      </c>
      <c r="F15" s="3940">
        <v>194.00058857487156</v>
      </c>
      <c r="G15" s="3941">
        <v>314.53529118320978</v>
      </c>
      <c r="H15" s="3908"/>
    </row>
    <row r="16" spans="2:8" ht="18">
      <c r="B16" s="4568"/>
      <c r="C16" s="4570"/>
      <c r="D16" s="3934" t="s">
        <v>826</v>
      </c>
      <c r="E16" s="3935">
        <v>6.0323052427917016E-2</v>
      </c>
      <c r="F16" s="3936">
        <v>6.7324676447714282E-2</v>
      </c>
      <c r="G16" s="3937">
        <v>6.4457643899724415E-2</v>
      </c>
      <c r="H16" s="3908"/>
    </row>
    <row r="17" spans="2:8">
      <c r="B17" s="4568"/>
      <c r="C17" s="4570" t="s">
        <v>310</v>
      </c>
      <c r="D17" s="3938" t="s">
        <v>77</v>
      </c>
      <c r="E17" s="3939">
        <v>564.76769074442188</v>
      </c>
      <c r="F17" s="3940">
        <v>1025.7885598739754</v>
      </c>
      <c r="G17" s="3941">
        <v>1590.5562506183974</v>
      </c>
      <c r="H17" s="3908"/>
    </row>
    <row r="18" spans="2:8" ht="18">
      <c r="B18" s="4568"/>
      <c r="C18" s="4570"/>
      <c r="D18" s="3934" t="s">
        <v>826</v>
      </c>
      <c r="E18" s="3935">
        <v>0.2826448340696584</v>
      </c>
      <c r="F18" s="3936">
        <v>0.35598285244701311</v>
      </c>
      <c r="G18" s="3937">
        <v>0.32595232165895127</v>
      </c>
      <c r="H18" s="3908"/>
    </row>
    <row r="19" spans="2:8">
      <c r="B19" s="4568"/>
      <c r="C19" s="4570" t="s">
        <v>311</v>
      </c>
      <c r="D19" s="3938" t="s">
        <v>77</v>
      </c>
      <c r="E19" s="3939">
        <v>196.7496930878317</v>
      </c>
      <c r="F19" s="3940">
        <v>310.10564278934777</v>
      </c>
      <c r="G19" s="3941">
        <v>506.85533587717947</v>
      </c>
      <c r="H19" s="3908"/>
    </row>
    <row r="20" spans="2:8" ht="18">
      <c r="B20" s="4568"/>
      <c r="C20" s="4570"/>
      <c r="D20" s="3934" t="s">
        <v>826</v>
      </c>
      <c r="E20" s="3935">
        <v>9.8465767903199886E-2</v>
      </c>
      <c r="F20" s="3936">
        <v>0.10761700373576881</v>
      </c>
      <c r="G20" s="3937">
        <v>0.10386974582644366</v>
      </c>
      <c r="H20" s="3908"/>
    </row>
    <row r="21" spans="2:8">
      <c r="B21" s="4568"/>
      <c r="C21" s="4570" t="s">
        <v>312</v>
      </c>
      <c r="D21" s="3938" t="s">
        <v>77</v>
      </c>
      <c r="E21" s="3939">
        <v>23.088658080846869</v>
      </c>
      <c r="F21" s="3940">
        <v>279.32944134806451</v>
      </c>
      <c r="G21" s="3941">
        <v>302.41809942891138</v>
      </c>
      <c r="H21" s="3908"/>
    </row>
    <row r="22" spans="2:8" ht="18">
      <c r="B22" s="4568"/>
      <c r="C22" s="4570"/>
      <c r="D22" s="3934" t="s">
        <v>826</v>
      </c>
      <c r="E22" s="3935">
        <v>1.1554998699642762E-2</v>
      </c>
      <c r="F22" s="3936">
        <v>9.6936635085627235E-2</v>
      </c>
      <c r="G22" s="3937">
        <v>6.1974470618198121E-2</v>
      </c>
      <c r="H22" s="3908"/>
    </row>
    <row r="23" spans="2:8">
      <c r="B23" s="4568"/>
      <c r="C23" s="4570" t="s">
        <v>313</v>
      </c>
      <c r="D23" s="3938" t="s">
        <v>77</v>
      </c>
      <c r="E23" s="3939">
        <v>117.53914692578593</v>
      </c>
      <c r="F23" s="3940">
        <v>248.40555132342104</v>
      </c>
      <c r="G23" s="3941">
        <v>365.94469824920697</v>
      </c>
      <c r="H23" s="3908"/>
    </row>
    <row r="24" spans="2:8" ht="18">
      <c r="B24" s="4568"/>
      <c r="C24" s="4570"/>
      <c r="D24" s="3934" t="s">
        <v>826</v>
      </c>
      <c r="E24" s="3935">
        <v>5.8823890289719245E-2</v>
      </c>
      <c r="F24" s="3936">
        <v>8.6205013569900082E-2</v>
      </c>
      <c r="G24" s="3937">
        <v>7.4992961705527814E-2</v>
      </c>
      <c r="H24" s="3908"/>
    </row>
    <row r="25" spans="2:8">
      <c r="B25" s="4568"/>
      <c r="C25" s="4570" t="s">
        <v>314</v>
      </c>
      <c r="D25" s="3938" t="s">
        <v>77</v>
      </c>
      <c r="E25" s="3939">
        <v>175.40892267340672</v>
      </c>
      <c r="F25" s="3940">
        <v>62.54652184413203</v>
      </c>
      <c r="G25" s="3941">
        <v>237.95544451753875</v>
      </c>
      <c r="H25" s="3908"/>
    </row>
    <row r="26" spans="2:8" ht="18">
      <c r="B26" s="4568"/>
      <c r="C26" s="4570"/>
      <c r="D26" s="3934" t="s">
        <v>826</v>
      </c>
      <c r="E26" s="3935">
        <v>8.7785520765207223E-2</v>
      </c>
      <c r="F26" s="3936">
        <v>2.1705729745561782E-2</v>
      </c>
      <c r="G26" s="3937">
        <v>4.8764153774331402E-2</v>
      </c>
      <c r="H26" s="3908"/>
    </row>
    <row r="27" spans="2:8">
      <c r="B27" s="4568"/>
      <c r="C27" s="4570" t="s">
        <v>315</v>
      </c>
      <c r="D27" s="3938" t="s">
        <v>77</v>
      </c>
      <c r="E27" s="3939">
        <v>85.68648829848695</v>
      </c>
      <c r="F27" s="3940">
        <v>29.410546980468535</v>
      </c>
      <c r="G27" s="3941">
        <v>115.09703527895549</v>
      </c>
      <c r="H27" s="3908"/>
    </row>
    <row r="28" spans="2:8" ht="18">
      <c r="B28" s="4568"/>
      <c r="C28" s="4570"/>
      <c r="D28" s="3934" t="s">
        <v>826</v>
      </c>
      <c r="E28" s="3935">
        <v>4.2882841324040057E-2</v>
      </c>
      <c r="F28" s="3936">
        <v>1.0206440991523963E-2</v>
      </c>
      <c r="G28" s="3937">
        <v>2.3586808609033311E-2</v>
      </c>
      <c r="H28" s="3908"/>
    </row>
    <row r="29" spans="2:8">
      <c r="B29" s="4568"/>
      <c r="C29" s="4570" t="s">
        <v>79</v>
      </c>
      <c r="D29" s="3938" t="s">
        <v>77</v>
      </c>
      <c r="E29" s="3939">
        <v>33.764255203088851</v>
      </c>
      <c r="F29" s="3940">
        <v>35.144286897038029</v>
      </c>
      <c r="G29" s="3941">
        <v>68.90854210012688</v>
      </c>
      <c r="H29" s="3908"/>
    </row>
    <row r="30" spans="2:8" ht="18">
      <c r="B30" s="4553"/>
      <c r="C30" s="4570"/>
      <c r="D30" s="3934" t="s">
        <v>826</v>
      </c>
      <c r="E30" s="3935">
        <v>1.689773063466787E-2</v>
      </c>
      <c r="F30" s="3936">
        <v>1.2196240030558353E-2</v>
      </c>
      <c r="G30" s="3937">
        <v>1.4121411469061405E-2</v>
      </c>
      <c r="H30" s="3908"/>
    </row>
    <row r="31" spans="2:8">
      <c r="B31" s="4553" t="s">
        <v>34</v>
      </c>
      <c r="C31" s="4554"/>
      <c r="D31" s="3938" t="s">
        <v>77</v>
      </c>
      <c r="E31" s="3939">
        <v>1998.1532392176457</v>
      </c>
      <c r="F31" s="3940">
        <v>2881.5673362431435</v>
      </c>
      <c r="G31" s="3941">
        <v>4879.7205754607876</v>
      </c>
      <c r="H31" s="3908"/>
    </row>
    <row r="32" spans="2:8" ht="18.600000000000001" thickBot="1">
      <c r="B32" s="4555"/>
      <c r="C32" s="4556"/>
      <c r="D32" s="3942" t="s">
        <v>826</v>
      </c>
      <c r="E32" s="3943">
        <v>1</v>
      </c>
      <c r="F32" s="3944">
        <v>1</v>
      </c>
      <c r="G32" s="3945">
        <v>1</v>
      </c>
      <c r="H32" s="3908"/>
    </row>
    <row r="33" spans="2:8" ht="16.8" thickTop="1">
      <c r="B33" s="3908"/>
      <c r="C33" s="3908"/>
      <c r="D33" s="3908"/>
      <c r="E33" s="3908"/>
      <c r="F33" s="3908"/>
      <c r="G33" s="3908"/>
      <c r="H33" s="3908"/>
    </row>
    <row r="34" spans="2:8" ht="16.8" thickBot="1">
      <c r="B34" s="4543" t="s">
        <v>114</v>
      </c>
      <c r="C34" s="4543"/>
      <c r="D34" s="4543"/>
      <c r="E34" s="4543"/>
      <c r="F34" s="3908"/>
      <c r="G34" s="3908"/>
      <c r="H34" s="3908"/>
    </row>
    <row r="35" spans="2:8" ht="20.399999999999999" thickTop="1" thickBot="1">
      <c r="B35" s="4571" t="s">
        <v>100</v>
      </c>
      <c r="C35" s="3910" t="s">
        <v>115</v>
      </c>
      <c r="D35" s="3911" t="s">
        <v>116</v>
      </c>
      <c r="E35" s="3912" t="s">
        <v>117</v>
      </c>
      <c r="F35" s="3908"/>
      <c r="G35" s="3908"/>
      <c r="H35" s="3908"/>
    </row>
    <row r="36" spans="2:8" ht="27.6" thickTop="1">
      <c r="B36" s="3913" t="s">
        <v>118</v>
      </c>
      <c r="C36" s="3914" t="s">
        <v>1151</v>
      </c>
      <c r="D36" s="3915">
        <v>9</v>
      </c>
      <c r="E36" s="3916">
        <v>2.514534189016215E-76</v>
      </c>
      <c r="F36" s="3908"/>
      <c r="G36" s="3908"/>
      <c r="H36" s="3908"/>
    </row>
    <row r="37" spans="2:8">
      <c r="B37" s="3917" t="s">
        <v>119</v>
      </c>
      <c r="C37" s="3909">
        <v>412.47139879586553</v>
      </c>
      <c r="D37" s="3918">
        <v>9</v>
      </c>
      <c r="E37" s="3919">
        <v>2.9853824804180243E-83</v>
      </c>
      <c r="F37" s="3908"/>
      <c r="G37" s="3908"/>
      <c r="H37" s="3908"/>
    </row>
    <row r="38" spans="2:8" ht="18">
      <c r="B38" s="3920" t="s">
        <v>120</v>
      </c>
      <c r="C38" s="3921">
        <v>2.0606085797446729</v>
      </c>
      <c r="D38" s="3922">
        <v>1</v>
      </c>
      <c r="E38" s="3923">
        <v>0.15114979327885775</v>
      </c>
      <c r="F38" s="3908"/>
      <c r="G38" s="3908"/>
      <c r="H38" s="3908"/>
    </row>
    <row r="39" spans="2:8" ht="18.600000000000001" thickBot="1">
      <c r="B39" s="3924" t="s">
        <v>121</v>
      </c>
      <c r="C39" s="3925">
        <v>4879.7205754607876</v>
      </c>
      <c r="D39" s="3926"/>
      <c r="E39" s="3927"/>
      <c r="F39" s="3908"/>
      <c r="G39" s="3908"/>
      <c r="H39" s="3908"/>
    </row>
    <row r="40" spans="2:8" ht="16.8" thickTop="1">
      <c r="B40" s="4572" t="s">
        <v>1119</v>
      </c>
      <c r="C40" s="4572"/>
      <c r="D40" s="4572"/>
      <c r="E40" s="4572"/>
      <c r="F40" s="3908"/>
      <c r="G40" s="3908"/>
      <c r="H40" s="3908"/>
    </row>
    <row r="42" spans="2:8" ht="16.8" thickBot="1">
      <c r="B42" s="4543" t="s">
        <v>112</v>
      </c>
      <c r="C42" s="4543"/>
      <c r="D42" s="4543"/>
      <c r="E42" s="4543"/>
      <c r="F42" s="4543"/>
      <c r="G42" s="4543"/>
      <c r="H42" s="4543"/>
    </row>
    <row r="43" spans="2:8" ht="16.8" thickTop="1">
      <c r="B43" s="4544" t="s">
        <v>100</v>
      </c>
      <c r="C43" s="4547" t="s">
        <v>113</v>
      </c>
      <c r="D43" s="4548"/>
      <c r="E43" s="4548"/>
      <c r="F43" s="4548"/>
      <c r="G43" s="4548"/>
      <c r="H43" s="4549"/>
    </row>
    <row r="44" spans="2:8">
      <c r="B44" s="4545"/>
      <c r="C44" s="4550" t="s">
        <v>94</v>
      </c>
      <c r="D44" s="4551"/>
      <c r="E44" s="4551" t="s">
        <v>95</v>
      </c>
      <c r="F44" s="4551"/>
      <c r="G44" s="4551" t="s">
        <v>34</v>
      </c>
      <c r="H44" s="4552"/>
    </row>
    <row r="45" spans="2:8" ht="16.8" thickBot="1">
      <c r="B45" s="4546"/>
      <c r="C45" s="3899" t="s">
        <v>93</v>
      </c>
      <c r="D45" s="3900" t="s">
        <v>89</v>
      </c>
      <c r="E45" s="3900" t="s">
        <v>93</v>
      </c>
      <c r="F45" s="3900" t="s">
        <v>89</v>
      </c>
      <c r="G45" s="3900" t="s">
        <v>93</v>
      </c>
      <c r="H45" s="3901" t="s">
        <v>89</v>
      </c>
    </row>
    <row r="46" spans="2:8" ht="64.2" thickTop="1" thickBot="1">
      <c r="B46" s="3902" t="s">
        <v>1120</v>
      </c>
      <c r="C46" s="3903">
        <v>4879.7205754607885</v>
      </c>
      <c r="D46" s="3904">
        <v>1</v>
      </c>
      <c r="E46" s="3905">
        <v>0</v>
      </c>
      <c r="F46" s="3904">
        <v>0</v>
      </c>
      <c r="G46" s="3906">
        <v>4879.7205754607749</v>
      </c>
      <c r="H46" s="3907">
        <v>1</v>
      </c>
    </row>
    <row r="47" spans="2:8" ht="16.8" thickTop="1">
      <c r="B47" s="3908"/>
      <c r="C47" s="3908"/>
      <c r="D47" s="3908"/>
      <c r="E47" s="3908"/>
      <c r="F47" s="3908"/>
      <c r="G47" s="3908"/>
      <c r="H47" s="3908"/>
    </row>
    <row r="48" spans="2:8" ht="16.8" thickBot="1">
      <c r="B48" s="4543" t="s">
        <v>1121</v>
      </c>
      <c r="C48" s="4543"/>
      <c r="D48" s="4543"/>
      <c r="E48" s="4543"/>
      <c r="F48" s="4543"/>
      <c r="G48" s="4543"/>
      <c r="H48" s="3908"/>
    </row>
    <row r="49" spans="2:8" ht="18" thickTop="1">
      <c r="B49" s="4557" t="s">
        <v>100</v>
      </c>
      <c r="C49" s="4558"/>
      <c r="D49" s="4559"/>
      <c r="E49" s="4563" t="s">
        <v>151</v>
      </c>
      <c r="F49" s="4564"/>
      <c r="G49" s="4565" t="s">
        <v>34</v>
      </c>
      <c r="H49" s="3908"/>
    </row>
    <row r="50" spans="2:8" ht="28.8" thickBot="1">
      <c r="B50" s="4560"/>
      <c r="C50" s="4561"/>
      <c r="D50" s="4562"/>
      <c r="E50" s="3928" t="s">
        <v>152</v>
      </c>
      <c r="F50" s="3929" t="s">
        <v>153</v>
      </c>
      <c r="G50" s="4566"/>
      <c r="H50" s="3908"/>
    </row>
    <row r="51" spans="2:8" ht="16.8" thickTop="1">
      <c r="B51" s="4567" t="s">
        <v>306</v>
      </c>
      <c r="C51" s="4569" t="s">
        <v>307</v>
      </c>
      <c r="D51" s="3930" t="s">
        <v>77</v>
      </c>
      <c r="E51" s="3931">
        <v>338.33353944483389</v>
      </c>
      <c r="F51" s="3932">
        <v>880.97724041496508</v>
      </c>
      <c r="G51" s="3933">
        <v>1219.3107798597989</v>
      </c>
      <c r="H51" s="3908"/>
    </row>
    <row r="52" spans="2:8" ht="36">
      <c r="B52" s="4568"/>
      <c r="C52" s="4570"/>
      <c r="D52" s="3934" t="s">
        <v>204</v>
      </c>
      <c r="E52" s="3935">
        <v>0.19139937300922244</v>
      </c>
      <c r="F52" s="3936">
        <v>0.28308701256120322</v>
      </c>
      <c r="G52" s="3937">
        <v>0.24987307387875596</v>
      </c>
      <c r="H52" s="3908"/>
    </row>
    <row r="53" spans="2:8">
      <c r="B53" s="4568"/>
      <c r="C53" s="4570" t="s">
        <v>308</v>
      </c>
      <c r="D53" s="3938" t="s">
        <v>77</v>
      </c>
      <c r="E53" s="3939">
        <v>60.952691506856333</v>
      </c>
      <c r="F53" s="3940">
        <v>97.186406840607816</v>
      </c>
      <c r="G53" s="3941">
        <v>158.13909834746414</v>
      </c>
      <c r="H53" s="3908"/>
    </row>
    <row r="54" spans="2:8" ht="36">
      <c r="B54" s="4568"/>
      <c r="C54" s="4570"/>
      <c r="D54" s="3934" t="s">
        <v>204</v>
      </c>
      <c r="E54" s="3935">
        <v>3.4481674376060728E-2</v>
      </c>
      <c r="F54" s="3936">
        <v>3.1229194480786274E-2</v>
      </c>
      <c r="G54" s="3937">
        <v>3.2407408559972969E-2</v>
      </c>
      <c r="H54" s="3908"/>
    </row>
    <row r="55" spans="2:8">
      <c r="B55" s="4568"/>
      <c r="C55" s="4570" t="s">
        <v>309</v>
      </c>
      <c r="D55" s="3938" t="s">
        <v>77</v>
      </c>
      <c r="E55" s="3939">
        <v>134.94399224341385</v>
      </c>
      <c r="F55" s="3940">
        <v>179.59129893979593</v>
      </c>
      <c r="G55" s="3941">
        <v>314.53529118320978</v>
      </c>
      <c r="H55" s="3908"/>
    </row>
    <row r="56" spans="2:8" ht="36">
      <c r="B56" s="4568"/>
      <c r="C56" s="4570"/>
      <c r="D56" s="3934" t="s">
        <v>204</v>
      </c>
      <c r="E56" s="3935">
        <v>7.6339447602894642E-2</v>
      </c>
      <c r="F56" s="3936">
        <v>5.7708601274314146E-2</v>
      </c>
      <c r="G56" s="3937">
        <v>6.4457643899724415E-2</v>
      </c>
      <c r="H56" s="3908"/>
    </row>
    <row r="57" spans="2:8">
      <c r="B57" s="4568"/>
      <c r="C57" s="4570" t="s">
        <v>310</v>
      </c>
      <c r="D57" s="3938" t="s">
        <v>77</v>
      </c>
      <c r="E57" s="3939">
        <v>570.31084321669391</v>
      </c>
      <c r="F57" s="3940">
        <v>1020.2454074017026</v>
      </c>
      <c r="G57" s="3941">
        <v>1590.5562506183965</v>
      </c>
      <c r="H57" s="3908"/>
    </row>
    <row r="58" spans="2:8" ht="36">
      <c r="B58" s="4568"/>
      <c r="C58" s="4570"/>
      <c r="D58" s="3934" t="s">
        <v>204</v>
      </c>
      <c r="E58" s="3935">
        <v>0.32263173787366861</v>
      </c>
      <c r="F58" s="3936">
        <v>0.32783846302839126</v>
      </c>
      <c r="G58" s="3937">
        <v>0.32595232165895105</v>
      </c>
      <c r="H58" s="3908"/>
    </row>
    <row r="59" spans="2:8">
      <c r="B59" s="4568"/>
      <c r="C59" s="4570" t="s">
        <v>311</v>
      </c>
      <c r="D59" s="3938" t="s">
        <v>77</v>
      </c>
      <c r="E59" s="3939">
        <v>225.82180182787988</v>
      </c>
      <c r="F59" s="3940">
        <v>281.03353404929942</v>
      </c>
      <c r="G59" s="3941">
        <v>506.8553358771793</v>
      </c>
      <c r="H59" s="3908"/>
    </row>
    <row r="60" spans="2:8" ht="36">
      <c r="B60" s="4568"/>
      <c r="C60" s="4570"/>
      <c r="D60" s="3934" t="s">
        <v>204</v>
      </c>
      <c r="E60" s="3935">
        <v>0.12775012300758484</v>
      </c>
      <c r="F60" s="3936">
        <v>9.0305333593021994E-2</v>
      </c>
      <c r="G60" s="3937">
        <v>0.10386974582644364</v>
      </c>
      <c r="H60" s="3908"/>
    </row>
    <row r="61" spans="2:8">
      <c r="B61" s="4568"/>
      <c r="C61" s="4570" t="s">
        <v>312</v>
      </c>
      <c r="D61" s="3938" t="s">
        <v>77</v>
      </c>
      <c r="E61" s="3939">
        <v>242.21552892208155</v>
      </c>
      <c r="F61" s="3940">
        <v>60.202570506829971</v>
      </c>
      <c r="G61" s="3941">
        <v>302.41809942891155</v>
      </c>
      <c r="H61" s="3908"/>
    </row>
    <row r="62" spans="2:8" ht="36">
      <c r="B62" s="4568"/>
      <c r="C62" s="4570"/>
      <c r="D62" s="3934" t="s">
        <v>204</v>
      </c>
      <c r="E62" s="3935">
        <v>0.13702425259066781</v>
      </c>
      <c r="F62" s="3936">
        <v>1.9345069374614228E-2</v>
      </c>
      <c r="G62" s="3937">
        <v>6.1974470618198142E-2</v>
      </c>
      <c r="H62" s="3908"/>
    </row>
    <row r="63" spans="2:8">
      <c r="B63" s="4568"/>
      <c r="C63" s="4570" t="s">
        <v>313</v>
      </c>
      <c r="D63" s="3938" t="s">
        <v>77</v>
      </c>
      <c r="E63" s="3939">
        <v>128.07353820344048</v>
      </c>
      <c r="F63" s="3940">
        <v>237.87116004576629</v>
      </c>
      <c r="G63" s="3941">
        <v>365.94469824920679</v>
      </c>
      <c r="H63" s="3908"/>
    </row>
    <row r="64" spans="2:8" ht="36">
      <c r="B64" s="4568"/>
      <c r="C64" s="4570"/>
      <c r="D64" s="3934" t="s">
        <v>204</v>
      </c>
      <c r="E64" s="3935">
        <v>7.2452748703053543E-2</v>
      </c>
      <c r="F64" s="3936">
        <v>7.6435840771670358E-2</v>
      </c>
      <c r="G64" s="3937">
        <v>7.4992961705527772E-2</v>
      </c>
      <c r="H64" s="3908"/>
    </row>
    <row r="65" spans="2:8">
      <c r="B65" s="4568"/>
      <c r="C65" s="4570" t="s">
        <v>314</v>
      </c>
      <c r="D65" s="3938" t="s">
        <v>77</v>
      </c>
      <c r="E65" s="3939">
        <v>37.389318719175392</v>
      </c>
      <c r="F65" s="3940">
        <v>200.5661257983634</v>
      </c>
      <c r="G65" s="3941">
        <v>237.95544451753881</v>
      </c>
      <c r="H65" s="3908"/>
    </row>
    <row r="66" spans="2:8" ht="36">
      <c r="B66" s="4568"/>
      <c r="C66" s="4570"/>
      <c r="D66" s="3934" t="s">
        <v>204</v>
      </c>
      <c r="E66" s="3935">
        <v>2.1151589558146677E-2</v>
      </c>
      <c r="F66" s="3936">
        <v>6.4448504193467343E-2</v>
      </c>
      <c r="G66" s="3937">
        <v>4.8764153774331402E-2</v>
      </c>
      <c r="H66" s="3908"/>
    </row>
    <row r="67" spans="2:8">
      <c r="B67" s="4568"/>
      <c r="C67" s="4570" t="s">
        <v>315</v>
      </c>
      <c r="D67" s="3938" t="s">
        <v>77</v>
      </c>
      <c r="E67" s="3939">
        <v>14.344682791595936</v>
      </c>
      <c r="F67" s="3940">
        <v>100.75235248735956</v>
      </c>
      <c r="G67" s="3941">
        <v>115.0970352789555</v>
      </c>
      <c r="H67" s="3908"/>
    </row>
    <row r="68" spans="2:8" ht="36">
      <c r="B68" s="4568"/>
      <c r="C68" s="4570"/>
      <c r="D68" s="3934" t="s">
        <v>204</v>
      </c>
      <c r="E68" s="3946">
        <v>8.1149604524363619E-3</v>
      </c>
      <c r="F68" s="3936">
        <v>3.2375050302917492E-2</v>
      </c>
      <c r="G68" s="3937">
        <v>2.3586808609033314E-2</v>
      </c>
      <c r="H68" s="3908"/>
    </row>
    <row r="69" spans="2:8">
      <c r="B69" s="4568"/>
      <c r="C69" s="4570" t="s">
        <v>79</v>
      </c>
      <c r="D69" s="3938" t="s">
        <v>77</v>
      </c>
      <c r="E69" s="3939">
        <v>15.297698265986801</v>
      </c>
      <c r="F69" s="3940">
        <v>53.610843834140084</v>
      </c>
      <c r="G69" s="3941">
        <v>68.90854210012688</v>
      </c>
      <c r="H69" s="3908"/>
    </row>
    <row r="70" spans="2:8" ht="36">
      <c r="B70" s="4553"/>
      <c r="C70" s="4570"/>
      <c r="D70" s="3934" t="s">
        <v>204</v>
      </c>
      <c r="E70" s="3946">
        <v>8.65409282626429E-3</v>
      </c>
      <c r="F70" s="3936">
        <v>1.7226930419613727E-2</v>
      </c>
      <c r="G70" s="3937">
        <v>1.4121411469061405E-2</v>
      </c>
      <c r="H70" s="3908"/>
    </row>
    <row r="71" spans="2:8">
      <c r="B71" s="4553" t="s">
        <v>34</v>
      </c>
      <c r="C71" s="4554"/>
      <c r="D71" s="3938" t="s">
        <v>77</v>
      </c>
      <c r="E71" s="3939">
        <v>1767.6836351419581</v>
      </c>
      <c r="F71" s="3940">
        <v>3112.0369403188301</v>
      </c>
      <c r="G71" s="3941">
        <v>4879.7205754607876</v>
      </c>
      <c r="H71" s="3908"/>
    </row>
    <row r="72" spans="2:8" ht="36.6" thickBot="1">
      <c r="B72" s="4555"/>
      <c r="C72" s="4556"/>
      <c r="D72" s="3942" t="s">
        <v>204</v>
      </c>
      <c r="E72" s="3943">
        <v>1</v>
      </c>
      <c r="F72" s="3944">
        <v>1</v>
      </c>
      <c r="G72" s="3945">
        <v>1</v>
      </c>
      <c r="H72" s="3908"/>
    </row>
    <row r="73" spans="2:8" ht="16.8" thickTop="1">
      <c r="B73" s="3908"/>
      <c r="C73" s="3908"/>
      <c r="D73" s="3908"/>
      <c r="E73" s="3908"/>
      <c r="F73" s="3908"/>
      <c r="G73" s="3908"/>
      <c r="H73" s="3908"/>
    </row>
    <row r="74" spans="2:8" ht="16.8" thickBot="1">
      <c r="B74" s="4543" t="s">
        <v>114</v>
      </c>
      <c r="C74" s="4543"/>
      <c r="D74" s="4543"/>
      <c r="E74" s="4543"/>
      <c r="F74" s="3908"/>
      <c r="G74" s="3908"/>
      <c r="H74" s="3908"/>
    </row>
    <row r="75" spans="2:8" ht="20.399999999999999" thickTop="1" thickBot="1">
      <c r="B75" s="4571" t="s">
        <v>100</v>
      </c>
      <c r="C75" s="3910" t="s">
        <v>115</v>
      </c>
      <c r="D75" s="3911" t="s">
        <v>116</v>
      </c>
      <c r="E75" s="3912" t="s">
        <v>117</v>
      </c>
      <c r="F75" s="3908"/>
      <c r="G75" s="3908"/>
      <c r="H75" s="3908"/>
    </row>
    <row r="76" spans="2:8" ht="27.6" thickTop="1">
      <c r="B76" s="3913" t="s">
        <v>118</v>
      </c>
      <c r="C76" s="3914" t="s">
        <v>1152</v>
      </c>
      <c r="D76" s="3915">
        <v>9</v>
      </c>
      <c r="E76" s="3916">
        <v>2.8137902485451102E-78</v>
      </c>
      <c r="F76" s="3908"/>
      <c r="G76" s="3908"/>
      <c r="H76" s="3908"/>
    </row>
    <row r="77" spans="2:8">
      <c r="B77" s="3917" t="s">
        <v>119</v>
      </c>
      <c r="C77" s="3909">
        <v>394.05901149762752</v>
      </c>
      <c r="D77" s="3918">
        <v>9</v>
      </c>
      <c r="E77" s="3919">
        <v>2.5358991866591952E-79</v>
      </c>
      <c r="F77" s="3908"/>
      <c r="G77" s="3908"/>
      <c r="H77" s="3908"/>
    </row>
    <row r="78" spans="2:8" ht="18">
      <c r="B78" s="3920" t="s">
        <v>120</v>
      </c>
      <c r="C78" s="3921">
        <v>5.7286837496531051</v>
      </c>
      <c r="D78" s="3922">
        <v>1</v>
      </c>
      <c r="E78" s="3923">
        <v>1.6689987674754946E-2</v>
      </c>
      <c r="F78" s="3908"/>
      <c r="G78" s="3908"/>
      <c r="H78" s="3908"/>
    </row>
    <row r="79" spans="2:8" ht="18.600000000000001" thickBot="1">
      <c r="B79" s="3924" t="s">
        <v>121</v>
      </c>
      <c r="C79" s="3925">
        <v>4879.7205754607876</v>
      </c>
      <c r="D79" s="3926"/>
      <c r="E79" s="3927"/>
      <c r="F79" s="3908"/>
      <c r="G79" s="3908"/>
      <c r="H79" s="3908"/>
    </row>
    <row r="80" spans="2:8" ht="16.8" thickTop="1">
      <c r="B80" s="4572" t="s">
        <v>1122</v>
      </c>
      <c r="C80" s="4572"/>
      <c r="D80" s="4572"/>
      <c r="E80" s="4572"/>
      <c r="F80" s="3908"/>
      <c r="G80" s="3908"/>
      <c r="H80" s="3908"/>
    </row>
  </sheetData>
  <mergeCells count="50">
    <mergeCell ref="B74:E74"/>
    <mergeCell ref="B75"/>
    <mergeCell ref="B80:E80"/>
    <mergeCell ref="C61:C62"/>
    <mergeCell ref="C63:C64"/>
    <mergeCell ref="C65:C66"/>
    <mergeCell ref="C67:C68"/>
    <mergeCell ref="C69:C70"/>
    <mergeCell ref="B71:C72"/>
    <mergeCell ref="B48:G48"/>
    <mergeCell ref="B49:D50"/>
    <mergeCell ref="E49:F49"/>
    <mergeCell ref="G49:G50"/>
    <mergeCell ref="B51:B70"/>
    <mergeCell ref="C51:C52"/>
    <mergeCell ref="C53:C54"/>
    <mergeCell ref="C55:C56"/>
    <mergeCell ref="C57:C58"/>
    <mergeCell ref="C59:C60"/>
    <mergeCell ref="B34:E34"/>
    <mergeCell ref="B35"/>
    <mergeCell ref="B40:E40"/>
    <mergeCell ref="B42:H42"/>
    <mergeCell ref="B43:B45"/>
    <mergeCell ref="C43:H43"/>
    <mergeCell ref="C44:D44"/>
    <mergeCell ref="E44:F44"/>
    <mergeCell ref="G44:H44"/>
    <mergeCell ref="B31:C32"/>
    <mergeCell ref="B8:G8"/>
    <mergeCell ref="B9:D10"/>
    <mergeCell ref="E9:F9"/>
    <mergeCell ref="G9:G10"/>
    <mergeCell ref="B11:B30"/>
    <mergeCell ref="C11:C12"/>
    <mergeCell ref="C13:C14"/>
    <mergeCell ref="C15:C16"/>
    <mergeCell ref="C17:C18"/>
    <mergeCell ref="C19:C20"/>
    <mergeCell ref="C21:C22"/>
    <mergeCell ref="C23:C24"/>
    <mergeCell ref="C25:C26"/>
    <mergeCell ref="C27:C28"/>
    <mergeCell ref="C29:C30"/>
    <mergeCell ref="B2:H2"/>
    <mergeCell ref="B3:B5"/>
    <mergeCell ref="C3:H3"/>
    <mergeCell ref="C4:D4"/>
    <mergeCell ref="E4:F4"/>
    <mergeCell ref="G4:H4"/>
  </mergeCells>
  <phoneticPr fontId="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119"/>
  <sheetViews>
    <sheetView workbookViewId="0">
      <selection activeCell="O5" sqref="O5"/>
    </sheetView>
  </sheetViews>
  <sheetFormatPr defaultRowHeight="16.2"/>
  <sheetData>
    <row r="1" spans="2:10" ht="16.8" thickBot="1">
      <c r="B1" s="4508" t="s">
        <v>112</v>
      </c>
      <c r="C1" s="4508"/>
      <c r="D1" s="4508"/>
      <c r="E1" s="4508"/>
      <c r="F1" s="4508"/>
      <c r="G1" s="4508"/>
      <c r="H1" s="4508"/>
      <c r="I1" s="845"/>
      <c r="J1" s="845"/>
    </row>
    <row r="2" spans="2:10" ht="16.8" thickTop="1">
      <c r="B2" s="4509" t="s">
        <v>100</v>
      </c>
      <c r="C2" s="4512" t="s">
        <v>113</v>
      </c>
      <c r="D2" s="4513"/>
      <c r="E2" s="4513"/>
      <c r="F2" s="4513"/>
      <c r="G2" s="4513"/>
      <c r="H2" s="4514"/>
      <c r="I2" s="845"/>
      <c r="J2" s="845"/>
    </row>
    <row r="3" spans="2:10">
      <c r="B3" s="4510"/>
      <c r="C3" s="4515" t="s">
        <v>94</v>
      </c>
      <c r="D3" s="4516"/>
      <c r="E3" s="4516" t="s">
        <v>95</v>
      </c>
      <c r="F3" s="4516"/>
      <c r="G3" s="4516" t="s">
        <v>34</v>
      </c>
      <c r="H3" s="4517"/>
      <c r="I3" s="845"/>
      <c r="J3" s="845"/>
    </row>
    <row r="4" spans="2:10" ht="16.8" thickBot="1">
      <c r="B4" s="4511"/>
      <c r="C4" s="836" t="s">
        <v>93</v>
      </c>
      <c r="D4" s="837" t="s">
        <v>89</v>
      </c>
      <c r="E4" s="837" t="s">
        <v>93</v>
      </c>
      <c r="F4" s="837" t="s">
        <v>89</v>
      </c>
      <c r="G4" s="837" t="s">
        <v>93</v>
      </c>
      <c r="H4" s="838" t="s">
        <v>89</v>
      </c>
      <c r="I4" s="845"/>
      <c r="J4" s="845"/>
    </row>
    <row r="5" spans="2:10" ht="46.2" thickTop="1" thickBot="1">
      <c r="B5" s="839" t="s">
        <v>320</v>
      </c>
      <c r="C5" s="840">
        <v>4879.7205754607903</v>
      </c>
      <c r="D5" s="841">
        <v>1</v>
      </c>
      <c r="E5" s="842">
        <v>0</v>
      </c>
      <c r="F5" s="841">
        <v>0</v>
      </c>
      <c r="G5" s="843">
        <v>4879.7205754607767</v>
      </c>
      <c r="H5" s="844">
        <v>1</v>
      </c>
      <c r="I5" s="845"/>
      <c r="J5" s="845"/>
    </row>
    <row r="6" spans="2:10" ht="16.8" thickTop="1">
      <c r="B6" s="845"/>
      <c r="C6" s="845"/>
      <c r="D6" s="845"/>
      <c r="E6" s="845"/>
      <c r="F6" s="845"/>
      <c r="G6" s="845"/>
      <c r="H6" s="845"/>
      <c r="I6" s="845"/>
      <c r="J6" s="845"/>
    </row>
    <row r="7" spans="2:10" ht="16.8" thickBot="1">
      <c r="B7" s="4508" t="s">
        <v>321</v>
      </c>
      <c r="C7" s="4508"/>
      <c r="D7" s="4508"/>
      <c r="E7" s="4508"/>
      <c r="F7" s="4508"/>
      <c r="G7" s="4508"/>
      <c r="H7" s="4508"/>
      <c r="I7" s="4508"/>
      <c r="J7" s="845"/>
    </row>
    <row r="8" spans="2:10" ht="18" thickTop="1">
      <c r="B8" s="4518" t="s">
        <v>100</v>
      </c>
      <c r="C8" s="4519"/>
      <c r="D8" s="4520"/>
      <c r="E8" s="4524" t="s">
        <v>135</v>
      </c>
      <c r="F8" s="4525"/>
      <c r="G8" s="4525"/>
      <c r="H8" s="4525"/>
      <c r="I8" s="4526" t="s">
        <v>34</v>
      </c>
      <c r="J8" s="845"/>
    </row>
    <row r="9" spans="2:10" ht="19.8" thickBot="1">
      <c r="B9" s="4521"/>
      <c r="C9" s="4522"/>
      <c r="D9" s="4523"/>
      <c r="E9" s="846" t="s">
        <v>136</v>
      </c>
      <c r="F9" s="847" t="s">
        <v>137</v>
      </c>
      <c r="G9" s="847" t="s">
        <v>138</v>
      </c>
      <c r="H9" s="847" t="s">
        <v>139</v>
      </c>
      <c r="I9" s="4527"/>
      <c r="J9" s="845"/>
    </row>
    <row r="10" spans="2:10" ht="16.8" thickTop="1">
      <c r="B10" s="4528" t="s">
        <v>306</v>
      </c>
      <c r="C10" s="4531" t="s">
        <v>307</v>
      </c>
      <c r="D10" s="848" t="s">
        <v>77</v>
      </c>
      <c r="E10" s="849">
        <v>256.27193834416761</v>
      </c>
      <c r="F10" s="850">
        <v>492.75658849924787</v>
      </c>
      <c r="G10" s="850">
        <v>395.60605754016728</v>
      </c>
      <c r="H10" s="850">
        <v>74.67619547621743</v>
      </c>
      <c r="I10" s="851">
        <v>1219.3107798598</v>
      </c>
      <c r="J10" s="845"/>
    </row>
    <row r="11" spans="2:10" ht="18">
      <c r="B11" s="4529"/>
      <c r="C11" s="4533"/>
      <c r="D11" s="852" t="s">
        <v>207</v>
      </c>
      <c r="E11" s="853">
        <v>0.25917163056767106</v>
      </c>
      <c r="F11" s="854">
        <v>0.24056454309145997</v>
      </c>
      <c r="G11" s="854">
        <v>0.24777908246992827</v>
      </c>
      <c r="H11" s="854">
        <v>0.30360288737569369</v>
      </c>
      <c r="I11" s="855">
        <v>0.24987307387875612</v>
      </c>
      <c r="J11" s="845"/>
    </row>
    <row r="12" spans="2:10">
      <c r="B12" s="4529"/>
      <c r="C12" s="4533" t="s">
        <v>308</v>
      </c>
      <c r="D12" s="856" t="s">
        <v>77</v>
      </c>
      <c r="E12" s="857">
        <v>46.058025026466453</v>
      </c>
      <c r="F12" s="858">
        <v>65.443835640064847</v>
      </c>
      <c r="G12" s="858">
        <v>43.141451068165949</v>
      </c>
      <c r="H12" s="858">
        <v>3.4957866127668651</v>
      </c>
      <c r="I12" s="859">
        <v>158.13909834746411</v>
      </c>
      <c r="J12" s="845"/>
    </row>
    <row r="13" spans="2:10" ht="18">
      <c r="B13" s="4529"/>
      <c r="C13" s="4533"/>
      <c r="D13" s="852" t="s">
        <v>207</v>
      </c>
      <c r="E13" s="853">
        <v>4.6579167129898048E-2</v>
      </c>
      <c r="F13" s="854">
        <v>3.194978369919621E-2</v>
      </c>
      <c r="G13" s="854">
        <v>2.702069131235716E-2</v>
      </c>
      <c r="H13" s="854">
        <v>1.4212439486466937E-2</v>
      </c>
      <c r="I13" s="855">
        <v>3.2407408559972956E-2</v>
      </c>
      <c r="J13" s="845"/>
    </row>
    <row r="14" spans="2:10">
      <c r="B14" s="4529"/>
      <c r="C14" s="4533" t="s">
        <v>309</v>
      </c>
      <c r="D14" s="856" t="s">
        <v>77</v>
      </c>
      <c r="E14" s="857">
        <v>68.382953823676587</v>
      </c>
      <c r="F14" s="858">
        <v>118.93862762884416</v>
      </c>
      <c r="G14" s="858">
        <v>122.39227240459201</v>
      </c>
      <c r="H14" s="858">
        <v>4.8214373260970369</v>
      </c>
      <c r="I14" s="859">
        <v>314.53529118320978</v>
      </c>
      <c r="J14" s="845"/>
    </row>
    <row r="15" spans="2:10" ht="18">
      <c r="B15" s="4529"/>
      <c r="C15" s="4533"/>
      <c r="D15" s="852" t="s">
        <v>207</v>
      </c>
      <c r="E15" s="853">
        <v>6.9156700339599891E-2</v>
      </c>
      <c r="F15" s="854">
        <v>5.8066025456099749E-2</v>
      </c>
      <c r="G15" s="854">
        <v>7.6657686048551457E-2</v>
      </c>
      <c r="H15" s="854">
        <v>1.960199343538049E-2</v>
      </c>
      <c r="I15" s="855">
        <v>6.4457643899724415E-2</v>
      </c>
      <c r="J15" s="845"/>
    </row>
    <row r="16" spans="2:10">
      <c r="B16" s="4529"/>
      <c r="C16" s="4533" t="s">
        <v>310</v>
      </c>
      <c r="D16" s="856" t="s">
        <v>77</v>
      </c>
      <c r="E16" s="857">
        <v>313.89509217930618</v>
      </c>
      <c r="F16" s="858">
        <v>695.57195129915556</v>
      </c>
      <c r="G16" s="858">
        <v>506.57459975854437</v>
      </c>
      <c r="H16" s="858">
        <v>74.514607381390022</v>
      </c>
      <c r="I16" s="859">
        <v>1590.5562506183962</v>
      </c>
      <c r="J16" s="845"/>
    </row>
    <row r="17" spans="2:10" ht="18">
      <c r="B17" s="4529"/>
      <c r="C17" s="4533"/>
      <c r="D17" s="852" t="s">
        <v>207</v>
      </c>
      <c r="E17" s="853">
        <v>0.31744678482138489</v>
      </c>
      <c r="F17" s="854">
        <v>0.33957932284810438</v>
      </c>
      <c r="G17" s="854">
        <v>0.3172817684117461</v>
      </c>
      <c r="H17" s="854">
        <v>0.30294593623025451</v>
      </c>
      <c r="I17" s="855">
        <v>0.32595232165895088</v>
      </c>
      <c r="J17" s="845"/>
    </row>
    <row r="18" spans="2:10">
      <c r="B18" s="4529"/>
      <c r="C18" s="4533" t="s">
        <v>311</v>
      </c>
      <c r="D18" s="856" t="s">
        <v>77</v>
      </c>
      <c r="E18" s="857">
        <v>82.608903547245987</v>
      </c>
      <c r="F18" s="858">
        <v>206.67478078182722</v>
      </c>
      <c r="G18" s="858">
        <v>187.17604111795077</v>
      </c>
      <c r="H18" s="858">
        <v>30.395610430155255</v>
      </c>
      <c r="I18" s="859">
        <v>506.85533587717924</v>
      </c>
      <c r="J18" s="845"/>
    </row>
    <row r="19" spans="2:10" ht="18">
      <c r="B19" s="4529"/>
      <c r="C19" s="4533"/>
      <c r="D19" s="852" t="s">
        <v>207</v>
      </c>
      <c r="E19" s="853">
        <v>8.3543615309898664E-2</v>
      </c>
      <c r="F19" s="854">
        <v>0.10089895369787392</v>
      </c>
      <c r="G19" s="854">
        <v>0.11723356314848755</v>
      </c>
      <c r="H19" s="854">
        <v>0.12357612799223074</v>
      </c>
      <c r="I19" s="855">
        <v>0.10386974582644362</v>
      </c>
      <c r="J19" s="845"/>
    </row>
    <row r="20" spans="2:10">
      <c r="B20" s="4529"/>
      <c r="C20" s="4533" t="s">
        <v>312</v>
      </c>
      <c r="D20" s="856" t="s">
        <v>77</v>
      </c>
      <c r="E20" s="857">
        <v>54.434350717847153</v>
      </c>
      <c r="F20" s="858">
        <v>147.75175824644552</v>
      </c>
      <c r="G20" s="858">
        <v>87.708791278616104</v>
      </c>
      <c r="H20" s="858">
        <v>12.523199186002715</v>
      </c>
      <c r="I20" s="859">
        <v>302.41809942891149</v>
      </c>
      <c r="J20" s="845"/>
    </row>
    <row r="21" spans="2:10" ht="18">
      <c r="B21" s="4529"/>
      <c r="C21" s="4533"/>
      <c r="D21" s="852" t="s">
        <v>207</v>
      </c>
      <c r="E21" s="853">
        <v>5.5050270137225882E-2</v>
      </c>
      <c r="F21" s="854">
        <v>7.2132641233208547E-2</v>
      </c>
      <c r="G21" s="854">
        <v>5.4934456673114453E-2</v>
      </c>
      <c r="H21" s="854">
        <v>5.0914209110481966E-2</v>
      </c>
      <c r="I21" s="855">
        <v>6.1974470618198128E-2</v>
      </c>
      <c r="J21" s="845"/>
    </row>
    <row r="22" spans="2:10">
      <c r="B22" s="4529"/>
      <c r="C22" s="4533" t="s">
        <v>313</v>
      </c>
      <c r="D22" s="856" t="s">
        <v>77</v>
      </c>
      <c r="E22" s="857">
        <v>78.536634302797523</v>
      </c>
      <c r="F22" s="858">
        <v>145.45792558156845</v>
      </c>
      <c r="G22" s="858">
        <v>119.39797547556016</v>
      </c>
      <c r="H22" s="858">
        <v>22.552162889280922</v>
      </c>
      <c r="I22" s="859">
        <v>365.94469824920702</v>
      </c>
      <c r="J22" s="845"/>
    </row>
    <row r="23" spans="2:10" ht="18">
      <c r="B23" s="4529"/>
      <c r="C23" s="4533"/>
      <c r="D23" s="852" t="s">
        <v>207</v>
      </c>
      <c r="E23" s="853">
        <v>7.9425268732378013E-2</v>
      </c>
      <c r="F23" s="854">
        <v>7.1012788511127162E-2</v>
      </c>
      <c r="G23" s="854">
        <v>7.4782274558820402E-2</v>
      </c>
      <c r="H23" s="854">
        <v>9.1687876251451875E-2</v>
      </c>
      <c r="I23" s="855">
        <v>7.49929617055278E-2</v>
      </c>
      <c r="J23" s="845"/>
    </row>
    <row r="24" spans="2:10">
      <c r="B24" s="4529"/>
      <c r="C24" s="4533" t="s">
        <v>314</v>
      </c>
      <c r="D24" s="856" t="s">
        <v>77</v>
      </c>
      <c r="E24" s="857">
        <v>45.90883489107663</v>
      </c>
      <c r="F24" s="858">
        <v>96.003751694720563</v>
      </c>
      <c r="G24" s="858">
        <v>80.790972278601558</v>
      </c>
      <c r="H24" s="858">
        <v>15.251885653140061</v>
      </c>
      <c r="I24" s="859">
        <v>237.95544451753881</v>
      </c>
      <c r="J24" s="845"/>
    </row>
    <row r="25" spans="2:10" ht="18">
      <c r="B25" s="4529"/>
      <c r="C25" s="4533"/>
      <c r="D25" s="852" t="s">
        <v>207</v>
      </c>
      <c r="E25" s="853">
        <v>4.64282889225398E-2</v>
      </c>
      <c r="F25" s="854">
        <v>4.6869182879614973E-2</v>
      </c>
      <c r="G25" s="854">
        <v>5.060163412945913E-2</v>
      </c>
      <c r="H25" s="854">
        <v>6.2007932952234397E-2</v>
      </c>
      <c r="I25" s="855">
        <v>4.8764153774331402E-2</v>
      </c>
      <c r="J25" s="845"/>
    </row>
    <row r="26" spans="2:10">
      <c r="B26" s="4529"/>
      <c r="C26" s="4533" t="s">
        <v>315</v>
      </c>
      <c r="D26" s="856" t="s">
        <v>77</v>
      </c>
      <c r="E26" s="857">
        <v>28.575124442132655</v>
      </c>
      <c r="F26" s="858">
        <v>46.189571783812973</v>
      </c>
      <c r="G26" s="858">
        <v>38.069227561170273</v>
      </c>
      <c r="H26" s="858">
        <v>2.2631114918395765</v>
      </c>
      <c r="I26" s="859">
        <v>115.09703527895549</v>
      </c>
      <c r="J26" s="845"/>
    </row>
    <row r="27" spans="2:10" ht="18">
      <c r="B27" s="4529"/>
      <c r="C27" s="4533"/>
      <c r="D27" s="852" t="s">
        <v>207</v>
      </c>
      <c r="E27" s="853">
        <v>2.8898449214504796E-2</v>
      </c>
      <c r="F27" s="854">
        <v>2.2549821739786077E-2</v>
      </c>
      <c r="G27" s="854">
        <v>2.3843816583844733E-2</v>
      </c>
      <c r="H27" s="888">
        <v>9.200886293068181E-3</v>
      </c>
      <c r="I27" s="855">
        <v>2.3586808609033304E-2</v>
      </c>
      <c r="J27" s="845"/>
    </row>
    <row r="28" spans="2:10">
      <c r="B28" s="4529"/>
      <c r="C28" s="4533" t="s">
        <v>79</v>
      </c>
      <c r="D28" s="856" t="s">
        <v>77</v>
      </c>
      <c r="E28" s="857">
        <v>14.139833969606014</v>
      </c>
      <c r="F28" s="858">
        <v>33.545440343703682</v>
      </c>
      <c r="G28" s="858">
        <v>15.750580182348521</v>
      </c>
      <c r="H28" s="858">
        <v>5.4726876044686588</v>
      </c>
      <c r="I28" s="859">
        <v>68.90854210012688</v>
      </c>
      <c r="J28" s="845"/>
    </row>
    <row r="29" spans="2:10" ht="18">
      <c r="B29" s="4530"/>
      <c r="C29" s="4533"/>
      <c r="D29" s="852" t="s">
        <v>207</v>
      </c>
      <c r="E29" s="853">
        <v>1.4299824824899086E-2</v>
      </c>
      <c r="F29" s="854">
        <v>1.6376936843528825E-2</v>
      </c>
      <c r="G29" s="888">
        <v>9.8650266636908113E-3</v>
      </c>
      <c r="H29" s="854">
        <v>2.2249710872737326E-2</v>
      </c>
      <c r="I29" s="855">
        <v>1.4121411469061403E-2</v>
      </c>
      <c r="J29" s="845"/>
    </row>
    <row r="30" spans="2:10">
      <c r="B30" s="4530" t="s">
        <v>34</v>
      </c>
      <c r="C30" s="4532"/>
      <c r="D30" s="856" t="s">
        <v>77</v>
      </c>
      <c r="E30" s="857">
        <v>988.81169124432267</v>
      </c>
      <c r="F30" s="858">
        <v>2048.3342314993911</v>
      </c>
      <c r="G30" s="858">
        <v>1596.607968665717</v>
      </c>
      <c r="H30" s="858">
        <v>245.96668405135853</v>
      </c>
      <c r="I30" s="859">
        <v>4879.7205754607885</v>
      </c>
      <c r="J30" s="845"/>
    </row>
    <row r="31" spans="2:10" ht="18.600000000000001" thickBot="1">
      <c r="B31" s="4534"/>
      <c r="C31" s="4535"/>
      <c r="D31" s="860" t="s">
        <v>207</v>
      </c>
      <c r="E31" s="861">
        <v>1</v>
      </c>
      <c r="F31" s="862">
        <v>1</v>
      </c>
      <c r="G31" s="862">
        <v>1</v>
      </c>
      <c r="H31" s="862">
        <v>1</v>
      </c>
      <c r="I31" s="863">
        <v>1</v>
      </c>
      <c r="J31" s="845"/>
    </row>
    <row r="32" spans="2:10" ht="16.8" thickTop="1">
      <c r="B32" s="845"/>
      <c r="C32" s="845"/>
      <c r="D32" s="845"/>
      <c r="E32" s="845"/>
      <c r="F32" s="845"/>
      <c r="G32" s="845"/>
      <c r="H32" s="845"/>
      <c r="I32" s="845"/>
      <c r="J32" s="845"/>
    </row>
    <row r="33" spans="2:12" ht="16.8" thickBot="1">
      <c r="B33" s="4508" t="s">
        <v>114</v>
      </c>
      <c r="C33" s="4508"/>
      <c r="D33" s="4508"/>
      <c r="E33" s="4508"/>
      <c r="F33" s="845"/>
      <c r="G33" s="845"/>
      <c r="H33" s="845"/>
      <c r="I33" s="845"/>
      <c r="J33" s="845"/>
    </row>
    <row r="34" spans="2:12" ht="20.399999999999999" thickTop="1" thickBot="1">
      <c r="B34" s="4574" t="s">
        <v>100</v>
      </c>
      <c r="C34" s="869" t="s">
        <v>115</v>
      </c>
      <c r="D34" s="870" t="s">
        <v>116</v>
      </c>
      <c r="E34" s="871" t="s">
        <v>117</v>
      </c>
      <c r="F34" s="845"/>
      <c r="G34" s="845"/>
      <c r="H34" s="845"/>
      <c r="I34" s="845"/>
      <c r="J34" s="845"/>
    </row>
    <row r="35" spans="2:12" ht="27.6" thickTop="1">
      <c r="B35" s="872" t="s">
        <v>118</v>
      </c>
      <c r="C35" s="873" t="s">
        <v>1153</v>
      </c>
      <c r="D35" s="874">
        <v>27</v>
      </c>
      <c r="E35" s="875">
        <v>1.9505270045906311E-3</v>
      </c>
      <c r="F35" s="845"/>
      <c r="G35" s="845"/>
      <c r="H35" s="845"/>
      <c r="I35" s="845"/>
      <c r="J35" s="845"/>
    </row>
    <row r="36" spans="2:12">
      <c r="B36" s="876" t="s">
        <v>119</v>
      </c>
      <c r="C36" s="867">
        <v>56.240823008891589</v>
      </c>
      <c r="D36" s="877">
        <v>27</v>
      </c>
      <c r="E36" s="878">
        <v>8.0212921556471186E-4</v>
      </c>
      <c r="F36" s="845"/>
      <c r="G36" s="845"/>
      <c r="H36" s="845"/>
      <c r="I36" s="845"/>
      <c r="J36" s="845"/>
    </row>
    <row r="37" spans="2:12" ht="18">
      <c r="B37" s="879" t="s">
        <v>120</v>
      </c>
      <c r="C37" s="887">
        <v>9.1074083192865113E-2</v>
      </c>
      <c r="D37" s="881">
        <v>1</v>
      </c>
      <c r="E37" s="882">
        <v>0.76281609647418169</v>
      </c>
      <c r="F37" s="845"/>
      <c r="G37" s="845"/>
      <c r="H37" s="845"/>
      <c r="I37" s="845"/>
      <c r="J37" s="845"/>
    </row>
    <row r="38" spans="2:12" ht="18.600000000000001" thickBot="1">
      <c r="B38" s="883" t="s">
        <v>121</v>
      </c>
      <c r="C38" s="884">
        <v>4879.7205754607885</v>
      </c>
      <c r="D38" s="885"/>
      <c r="E38" s="886"/>
      <c r="F38" s="845"/>
      <c r="G38" s="845"/>
      <c r="H38" s="845"/>
      <c r="I38" s="845"/>
      <c r="J38" s="845"/>
    </row>
    <row r="39" spans="2:12" ht="16.8" thickTop="1">
      <c r="B39" s="4536" t="s">
        <v>322</v>
      </c>
      <c r="C39" s="4536"/>
      <c r="D39" s="4536"/>
      <c r="E39" s="4536"/>
      <c r="F39" s="845"/>
      <c r="G39" s="845"/>
      <c r="H39" s="845"/>
      <c r="I39" s="845"/>
      <c r="J39" s="845"/>
    </row>
    <row r="41" spans="2:12" ht="16.8" thickBot="1">
      <c r="B41" s="4573" t="s">
        <v>112</v>
      </c>
      <c r="C41" s="4573"/>
      <c r="D41" s="4573"/>
      <c r="E41" s="4573"/>
      <c r="F41" s="4573"/>
      <c r="G41" s="4573"/>
      <c r="H41" s="4573"/>
      <c r="I41" s="894"/>
      <c r="J41" s="894"/>
      <c r="K41" s="894"/>
      <c r="L41" s="894"/>
    </row>
    <row r="42" spans="2:12" ht="16.8" thickTop="1">
      <c r="B42" s="4575" t="s">
        <v>100</v>
      </c>
      <c r="C42" s="4578" t="s">
        <v>113</v>
      </c>
      <c r="D42" s="4579"/>
      <c r="E42" s="4579"/>
      <c r="F42" s="4579"/>
      <c r="G42" s="4579"/>
      <c r="H42" s="4580"/>
      <c r="I42" s="894"/>
      <c r="J42" s="894"/>
      <c r="K42" s="894"/>
      <c r="L42" s="894"/>
    </row>
    <row r="43" spans="2:12">
      <c r="B43" s="4576"/>
      <c r="C43" s="4581" t="s">
        <v>94</v>
      </c>
      <c r="D43" s="4582"/>
      <c r="E43" s="4582" t="s">
        <v>95</v>
      </c>
      <c r="F43" s="4582"/>
      <c r="G43" s="4582" t="s">
        <v>34</v>
      </c>
      <c r="H43" s="4583"/>
      <c r="I43" s="894"/>
      <c r="J43" s="894"/>
      <c r="K43" s="894"/>
      <c r="L43" s="894"/>
    </row>
    <row r="44" spans="2:12" ht="16.8" thickBot="1">
      <c r="B44" s="4577"/>
      <c r="C44" s="895" t="s">
        <v>93</v>
      </c>
      <c r="D44" s="896" t="s">
        <v>89</v>
      </c>
      <c r="E44" s="896" t="s">
        <v>93</v>
      </c>
      <c r="F44" s="896" t="s">
        <v>89</v>
      </c>
      <c r="G44" s="896" t="s">
        <v>93</v>
      </c>
      <c r="H44" s="897" t="s">
        <v>89</v>
      </c>
      <c r="I44" s="894"/>
      <c r="J44" s="894"/>
      <c r="K44" s="894"/>
      <c r="L44" s="894"/>
    </row>
    <row r="45" spans="2:12" ht="46.2" thickTop="1" thickBot="1">
      <c r="B45" s="898" t="s">
        <v>330</v>
      </c>
      <c r="C45" s="899">
        <v>4879.7205754607867</v>
      </c>
      <c r="D45" s="900">
        <v>1</v>
      </c>
      <c r="E45" s="901">
        <v>0</v>
      </c>
      <c r="F45" s="900">
        <v>0</v>
      </c>
      <c r="G45" s="902">
        <v>4879.7205754607767</v>
      </c>
      <c r="H45" s="903">
        <v>1</v>
      </c>
      <c r="I45" s="894"/>
      <c r="J45" s="894"/>
      <c r="K45" s="894"/>
      <c r="L45" s="894"/>
    </row>
    <row r="46" spans="2:12" ht="16.8" thickTop="1">
      <c r="B46" s="894"/>
      <c r="C46" s="894"/>
      <c r="D46" s="894"/>
      <c r="E46" s="894"/>
      <c r="F46" s="894"/>
      <c r="G46" s="894"/>
      <c r="H46" s="894"/>
      <c r="I46" s="894"/>
      <c r="J46" s="894"/>
      <c r="K46" s="894"/>
      <c r="L46" s="894"/>
    </row>
    <row r="47" spans="2:12" ht="16.8" thickBot="1">
      <c r="B47" s="4573" t="s">
        <v>331</v>
      </c>
      <c r="C47" s="4573"/>
      <c r="D47" s="4573"/>
      <c r="E47" s="4573"/>
      <c r="F47" s="4573"/>
      <c r="G47" s="4573"/>
      <c r="H47" s="4573"/>
      <c r="I47" s="4573"/>
      <c r="J47" s="4573"/>
      <c r="K47" s="4573"/>
      <c r="L47" s="4573"/>
    </row>
    <row r="48" spans="2:12" ht="16.8" thickTop="1">
      <c r="B48" s="4591" t="s">
        <v>100</v>
      </c>
      <c r="C48" s="4592"/>
      <c r="D48" s="4593"/>
      <c r="E48" s="4597" t="s">
        <v>143</v>
      </c>
      <c r="F48" s="4598"/>
      <c r="G48" s="4598"/>
      <c r="H48" s="4598"/>
      <c r="I48" s="4598"/>
      <c r="J48" s="4598"/>
      <c r="K48" s="4598"/>
      <c r="L48" s="4584" t="s">
        <v>34</v>
      </c>
    </row>
    <row r="49" spans="2:12" ht="18.600000000000001" thickBot="1">
      <c r="B49" s="4594"/>
      <c r="C49" s="4595"/>
      <c r="D49" s="4596"/>
      <c r="E49" s="923" t="s">
        <v>144</v>
      </c>
      <c r="F49" s="924" t="s">
        <v>145</v>
      </c>
      <c r="G49" s="924" t="s">
        <v>146</v>
      </c>
      <c r="H49" s="924" t="s">
        <v>147</v>
      </c>
      <c r="I49" s="924" t="s">
        <v>148</v>
      </c>
      <c r="J49" s="924" t="s">
        <v>149</v>
      </c>
      <c r="K49" s="924" t="s">
        <v>150</v>
      </c>
      <c r="L49" s="4585"/>
    </row>
    <row r="50" spans="2:12" ht="16.8" thickTop="1">
      <c r="B50" s="4586" t="s">
        <v>306</v>
      </c>
      <c r="C50" s="4589" t="s">
        <v>307</v>
      </c>
      <c r="D50" s="925" t="s">
        <v>77</v>
      </c>
      <c r="E50" s="926">
        <v>779.66003800026442</v>
      </c>
      <c r="F50" s="927">
        <v>47.378404650768395</v>
      </c>
      <c r="G50" s="927">
        <v>66.749972311856894</v>
      </c>
      <c r="H50" s="927">
        <v>18.400545999818117</v>
      </c>
      <c r="I50" s="927">
        <v>120.0043652689595</v>
      </c>
      <c r="J50" s="927">
        <v>3.440997515996302</v>
      </c>
      <c r="K50" s="927">
        <v>183.6764561121353</v>
      </c>
      <c r="L50" s="928">
        <v>1219.3107798597987</v>
      </c>
    </row>
    <row r="51" spans="2:12" ht="18">
      <c r="B51" s="4587"/>
      <c r="C51" s="4590"/>
      <c r="D51" s="929" t="s">
        <v>233</v>
      </c>
      <c r="E51" s="930">
        <v>0.26802943662940476</v>
      </c>
      <c r="F51" s="931">
        <v>0.15502669355080986</v>
      </c>
      <c r="G51" s="931">
        <v>0.18950791257864663</v>
      </c>
      <c r="H51" s="931">
        <v>0.20866773913268979</v>
      </c>
      <c r="I51" s="931">
        <v>0.18219058195833199</v>
      </c>
      <c r="J51" s="931">
        <v>0.19810753518052807</v>
      </c>
      <c r="K51" s="931">
        <v>0.33469161718572754</v>
      </c>
      <c r="L51" s="933">
        <v>0.24987307387875612</v>
      </c>
    </row>
    <row r="52" spans="2:12">
      <c r="B52" s="4587"/>
      <c r="C52" s="4590" t="s">
        <v>308</v>
      </c>
      <c r="D52" s="934" t="s">
        <v>77</v>
      </c>
      <c r="E52" s="935">
        <v>95.190450880925965</v>
      </c>
      <c r="F52" s="936">
        <v>9.574319220660314</v>
      </c>
      <c r="G52" s="936">
        <v>5.5183018341119432</v>
      </c>
      <c r="H52" s="936">
        <v>1.4865802988886858</v>
      </c>
      <c r="I52" s="936">
        <v>26.998506534684918</v>
      </c>
      <c r="J52" s="936">
        <v>1.0821498135793792</v>
      </c>
      <c r="K52" s="936">
        <v>18.288789764612986</v>
      </c>
      <c r="L52" s="937">
        <v>158.1390983474642</v>
      </c>
    </row>
    <row r="53" spans="2:12" ht="18">
      <c r="B53" s="4587"/>
      <c r="C53" s="4590"/>
      <c r="D53" s="929" t="s">
        <v>233</v>
      </c>
      <c r="E53" s="930">
        <v>3.272431788033358E-2</v>
      </c>
      <c r="F53" s="931">
        <v>3.1328092676815425E-2</v>
      </c>
      <c r="G53" s="931">
        <v>1.5666850866628914E-2</v>
      </c>
      <c r="H53" s="931">
        <v>1.6858268771555288E-2</v>
      </c>
      <c r="I53" s="931">
        <v>4.098912240846956E-2</v>
      </c>
      <c r="J53" s="931">
        <v>6.2302292073060928E-2</v>
      </c>
      <c r="K53" s="931">
        <v>3.3325472149523298E-2</v>
      </c>
      <c r="L53" s="933">
        <v>3.2407408559973011E-2</v>
      </c>
    </row>
    <row r="54" spans="2:12">
      <c r="B54" s="4587"/>
      <c r="C54" s="4590" t="s">
        <v>309</v>
      </c>
      <c r="D54" s="934" t="s">
        <v>77</v>
      </c>
      <c r="E54" s="935">
        <v>180.62054111277223</v>
      </c>
      <c r="F54" s="936">
        <v>10.473141076281923</v>
      </c>
      <c r="G54" s="936">
        <v>39.907538762942309</v>
      </c>
      <c r="H54" s="936">
        <v>10.734022334314355</v>
      </c>
      <c r="I54" s="936">
        <v>48.060958705227016</v>
      </c>
      <c r="J54" s="936">
        <v>2.6476554312029212</v>
      </c>
      <c r="K54" s="936">
        <v>22.091433760469055</v>
      </c>
      <c r="L54" s="937">
        <v>314.53529118320978</v>
      </c>
    </row>
    <row r="55" spans="2:12" ht="18">
      <c r="B55" s="4587"/>
      <c r="C55" s="4590"/>
      <c r="D55" s="929" t="s">
        <v>233</v>
      </c>
      <c r="E55" s="930">
        <v>6.2093245156343596E-2</v>
      </c>
      <c r="F55" s="931">
        <v>3.4269124174083482E-2</v>
      </c>
      <c r="G55" s="931">
        <v>0.11330033714146173</v>
      </c>
      <c r="H55" s="931">
        <v>0.12172704942143095</v>
      </c>
      <c r="I55" s="931">
        <v>7.2966129326676885E-2</v>
      </c>
      <c r="J55" s="931">
        <v>0.15243268530261636</v>
      </c>
      <c r="K55" s="931">
        <v>4.025457507046417E-2</v>
      </c>
      <c r="L55" s="933">
        <v>6.4457643899724484E-2</v>
      </c>
    </row>
    <row r="56" spans="2:12">
      <c r="B56" s="4587"/>
      <c r="C56" s="4590" t="s">
        <v>310</v>
      </c>
      <c r="D56" s="934" t="s">
        <v>77</v>
      </c>
      <c r="E56" s="935">
        <v>909.33038522084109</v>
      </c>
      <c r="F56" s="936">
        <v>118.74625785098593</v>
      </c>
      <c r="G56" s="936">
        <v>119.92189820450365</v>
      </c>
      <c r="H56" s="936">
        <v>24.108195328214677</v>
      </c>
      <c r="I56" s="936">
        <v>212.90229213316411</v>
      </c>
      <c r="J56" s="936">
        <v>4.4704701990806468</v>
      </c>
      <c r="K56" s="936">
        <v>201.07675168160509</v>
      </c>
      <c r="L56" s="937">
        <v>1590.5562506183953</v>
      </c>
    </row>
    <row r="57" spans="2:12" ht="18">
      <c r="B57" s="4587"/>
      <c r="C57" s="4590"/>
      <c r="D57" s="929" t="s">
        <v>233</v>
      </c>
      <c r="E57" s="930">
        <v>0.31260716079007117</v>
      </c>
      <c r="F57" s="931">
        <v>0.38854916837879822</v>
      </c>
      <c r="G57" s="931">
        <v>0.34046678693779098</v>
      </c>
      <c r="H57" s="931">
        <v>0.27339420328926961</v>
      </c>
      <c r="I57" s="931">
        <v>0.32322817938388065</v>
      </c>
      <c r="J57" s="931">
        <v>0.25737706235496838</v>
      </c>
      <c r="K57" s="931">
        <v>0.36639809272933282</v>
      </c>
      <c r="L57" s="933">
        <v>0.32595232165895122</v>
      </c>
    </row>
    <row r="58" spans="2:12">
      <c r="B58" s="4587"/>
      <c r="C58" s="4590" t="s">
        <v>311</v>
      </c>
      <c r="D58" s="934" t="s">
        <v>77</v>
      </c>
      <c r="E58" s="935">
        <v>313.07106411437366</v>
      </c>
      <c r="F58" s="936">
        <v>24.294928929977587</v>
      </c>
      <c r="G58" s="936">
        <v>43.158022590321352</v>
      </c>
      <c r="H58" s="936">
        <v>14.193929342268627</v>
      </c>
      <c r="I58" s="936">
        <v>82.034168801807951</v>
      </c>
      <c r="J58" s="936">
        <v>1.2948134321324207</v>
      </c>
      <c r="K58" s="936">
        <v>28.808408666297773</v>
      </c>
      <c r="L58" s="937">
        <v>506.85533587717936</v>
      </c>
    </row>
    <row r="59" spans="2:12" ht="18">
      <c r="B59" s="4587"/>
      <c r="C59" s="4590"/>
      <c r="D59" s="929" t="s">
        <v>233</v>
      </c>
      <c r="E59" s="930">
        <v>0.10762673068991563</v>
      </c>
      <c r="F59" s="931">
        <v>7.9495342441954858E-2</v>
      </c>
      <c r="G59" s="931">
        <v>0.12252869160607972</v>
      </c>
      <c r="H59" s="931">
        <v>0.16096343800285151</v>
      </c>
      <c r="I59" s="931">
        <v>0.12454424404455683</v>
      </c>
      <c r="J59" s="931">
        <v>7.4545911865944364E-2</v>
      </c>
      <c r="K59" s="931">
        <v>5.2494114320150477E-2</v>
      </c>
      <c r="L59" s="933">
        <v>0.10386974582644375</v>
      </c>
    </row>
    <row r="60" spans="2:12">
      <c r="B60" s="4587"/>
      <c r="C60" s="4590" t="s">
        <v>312</v>
      </c>
      <c r="D60" s="934" t="s">
        <v>77</v>
      </c>
      <c r="E60" s="935">
        <v>164.23222261415691</v>
      </c>
      <c r="F60" s="936">
        <v>33.755963994721554</v>
      </c>
      <c r="G60" s="936">
        <v>17.104296985718225</v>
      </c>
      <c r="H60" s="936">
        <v>4.411174180703231</v>
      </c>
      <c r="I60" s="936">
        <v>58.639866565941972</v>
      </c>
      <c r="J60" s="936">
        <v>3.7389599190330118</v>
      </c>
      <c r="K60" s="936">
        <v>20.535615168636618</v>
      </c>
      <c r="L60" s="937">
        <v>302.41809942891155</v>
      </c>
    </row>
    <row r="61" spans="2:12" ht="18">
      <c r="B61" s="4587"/>
      <c r="C61" s="4590"/>
      <c r="D61" s="929" t="s">
        <v>233</v>
      </c>
      <c r="E61" s="930">
        <v>5.6459312980271709E-2</v>
      </c>
      <c r="F61" s="931">
        <v>0.11045275847288366</v>
      </c>
      <c r="G61" s="931">
        <v>4.8560314043949407E-2</v>
      </c>
      <c r="H61" s="931">
        <v>5.0024045113494828E-2</v>
      </c>
      <c r="I61" s="931">
        <v>8.9027023239223319E-2</v>
      </c>
      <c r="J61" s="931">
        <v>0.21526203673644637</v>
      </c>
      <c r="K61" s="931">
        <v>3.7419593105055833E-2</v>
      </c>
      <c r="L61" s="933">
        <v>6.1974470618198205E-2</v>
      </c>
    </row>
    <row r="62" spans="2:12">
      <c r="B62" s="4587"/>
      <c r="C62" s="4590" t="s">
        <v>313</v>
      </c>
      <c r="D62" s="934" t="s">
        <v>77</v>
      </c>
      <c r="E62" s="935">
        <v>200.20959456252262</v>
      </c>
      <c r="F62" s="936">
        <v>27.592029514939593</v>
      </c>
      <c r="G62" s="936">
        <v>42.727605375727585</v>
      </c>
      <c r="H62" s="936">
        <v>13.738768370540198</v>
      </c>
      <c r="I62" s="936">
        <v>38.671470642498171</v>
      </c>
      <c r="J62" s="938">
        <v>0.69429561158643205</v>
      </c>
      <c r="K62" s="936">
        <v>42.310934171392439</v>
      </c>
      <c r="L62" s="937">
        <v>365.94469824920702</v>
      </c>
    </row>
    <row r="63" spans="2:12" ht="18">
      <c r="B63" s="4587"/>
      <c r="C63" s="4590"/>
      <c r="D63" s="929" t="s">
        <v>233</v>
      </c>
      <c r="E63" s="930">
        <v>6.8827517408781541E-2</v>
      </c>
      <c r="F63" s="931">
        <v>9.0283772439941512E-2</v>
      </c>
      <c r="G63" s="931">
        <v>0.12130670656173398</v>
      </c>
      <c r="H63" s="931">
        <v>0.15580177535909365</v>
      </c>
      <c r="I63" s="931">
        <v>5.8711012101521541E-2</v>
      </c>
      <c r="J63" s="931">
        <v>3.9972476486435551E-2</v>
      </c>
      <c r="K63" s="931">
        <v>7.709815009614937E-2</v>
      </c>
      <c r="L63" s="933">
        <v>7.4992961705527897E-2</v>
      </c>
    </row>
    <row r="64" spans="2:12">
      <c r="B64" s="4587"/>
      <c r="C64" s="4590" t="s">
        <v>314</v>
      </c>
      <c r="D64" s="934" t="s">
        <v>77</v>
      </c>
      <c r="E64" s="935">
        <v>152.65646817796534</v>
      </c>
      <c r="F64" s="936">
        <v>22.265632871783307</v>
      </c>
      <c r="G64" s="936">
        <v>6.2868862388523201</v>
      </c>
      <c r="H64" s="936">
        <v>0</v>
      </c>
      <c r="I64" s="936">
        <v>44.219028785876432</v>
      </c>
      <c r="J64" s="936">
        <v>0</v>
      </c>
      <c r="K64" s="936">
        <v>12.527428443061403</v>
      </c>
      <c r="L64" s="937">
        <v>237.95544451753884</v>
      </c>
    </row>
    <row r="65" spans="2:12" ht="18">
      <c r="B65" s="4587"/>
      <c r="C65" s="4590"/>
      <c r="D65" s="929" t="s">
        <v>233</v>
      </c>
      <c r="E65" s="930">
        <v>5.2479831169134294E-2</v>
      </c>
      <c r="F65" s="931">
        <v>7.2855290704112119E-2</v>
      </c>
      <c r="G65" s="931">
        <v>1.7848916583485818E-2</v>
      </c>
      <c r="H65" s="931">
        <v>0</v>
      </c>
      <c r="I65" s="931">
        <v>6.7133312776372078E-2</v>
      </c>
      <c r="J65" s="931">
        <v>0</v>
      </c>
      <c r="K65" s="931">
        <v>2.282723313339062E-2</v>
      </c>
      <c r="L65" s="933">
        <v>4.8764153774331465E-2</v>
      </c>
    </row>
    <row r="66" spans="2:12">
      <c r="B66" s="4587"/>
      <c r="C66" s="4590" t="s">
        <v>315</v>
      </c>
      <c r="D66" s="934" t="s">
        <v>77</v>
      </c>
      <c r="E66" s="935">
        <v>65.076261542174009</v>
      </c>
      <c r="F66" s="936">
        <v>11.533816823556606</v>
      </c>
      <c r="G66" s="936">
        <v>7.6697516190640584</v>
      </c>
      <c r="H66" s="936">
        <v>1.1078612791610942</v>
      </c>
      <c r="I66" s="936">
        <v>20.99266323510237</v>
      </c>
      <c r="J66" s="936">
        <v>0</v>
      </c>
      <c r="K66" s="936">
        <v>8.7166807798973203</v>
      </c>
      <c r="L66" s="937">
        <v>115.09703527895546</v>
      </c>
    </row>
    <row r="67" spans="2:12" ht="18">
      <c r="B67" s="4587"/>
      <c r="C67" s="4590"/>
      <c r="D67" s="929" t="s">
        <v>233</v>
      </c>
      <c r="E67" s="930">
        <v>2.2371742642901472E-2</v>
      </c>
      <c r="F67" s="931">
        <v>3.7739757160600934E-2</v>
      </c>
      <c r="G67" s="931">
        <v>2.1774969621483144E-2</v>
      </c>
      <c r="H67" s="931">
        <v>1.256348090961433E-2</v>
      </c>
      <c r="I67" s="931">
        <v>3.1871053382821188E-2</v>
      </c>
      <c r="J67" s="931">
        <v>0</v>
      </c>
      <c r="K67" s="931">
        <v>1.588336386964314E-2</v>
      </c>
      <c r="L67" s="933">
        <v>2.3586808609033328E-2</v>
      </c>
    </row>
    <row r="68" spans="2:12">
      <c r="B68" s="4587"/>
      <c r="C68" s="4590" t="s">
        <v>79</v>
      </c>
      <c r="D68" s="934" t="s">
        <v>77</v>
      </c>
      <c r="E68" s="935">
        <v>48.812716214435127</v>
      </c>
      <c r="F68" s="936">
        <v>0</v>
      </c>
      <c r="G68" s="936">
        <v>3.1836167416535686</v>
      </c>
      <c r="H68" s="936">
        <v>0</v>
      </c>
      <c r="I68" s="936">
        <v>6.151589846564514</v>
      </c>
      <c r="J68" s="936">
        <v>0</v>
      </c>
      <c r="K68" s="936">
        <v>10.760619297473657</v>
      </c>
      <c r="L68" s="937">
        <v>68.908542100126866</v>
      </c>
    </row>
    <row r="69" spans="2:12" ht="18">
      <c r="B69" s="4588"/>
      <c r="C69" s="4590"/>
      <c r="D69" s="929" t="s">
        <v>233</v>
      </c>
      <c r="E69" s="930">
        <v>1.6780704652842066E-2</v>
      </c>
      <c r="F69" s="931">
        <v>0</v>
      </c>
      <c r="G69" s="932">
        <v>9.0385140587396391E-3</v>
      </c>
      <c r="H69" s="931">
        <v>0</v>
      </c>
      <c r="I69" s="932">
        <v>9.3393413781461231E-3</v>
      </c>
      <c r="J69" s="931">
        <v>0</v>
      </c>
      <c r="K69" s="931">
        <v>1.9607788340562718E-2</v>
      </c>
      <c r="L69" s="933">
        <v>1.4121411469061413E-2</v>
      </c>
    </row>
    <row r="70" spans="2:12">
      <c r="B70" s="4588" t="s">
        <v>34</v>
      </c>
      <c r="C70" s="4599"/>
      <c r="D70" s="934" t="s">
        <v>77</v>
      </c>
      <c r="E70" s="935">
        <v>2908.859742440432</v>
      </c>
      <c r="F70" s="936">
        <v>305.61449493367519</v>
      </c>
      <c r="G70" s="936">
        <v>352.2278906647519</v>
      </c>
      <c r="H70" s="936">
        <v>88.181077133908985</v>
      </c>
      <c r="I70" s="936">
        <v>658.67491051982688</v>
      </c>
      <c r="J70" s="936">
        <v>17.369341922611113</v>
      </c>
      <c r="K70" s="936">
        <v>548.79311784558161</v>
      </c>
      <c r="L70" s="937">
        <v>4879.720575460783</v>
      </c>
    </row>
    <row r="71" spans="2:12" ht="18.600000000000001" thickBot="1">
      <c r="B71" s="4600"/>
      <c r="C71" s="4601"/>
      <c r="D71" s="939" t="s">
        <v>233</v>
      </c>
      <c r="E71" s="940">
        <v>1</v>
      </c>
      <c r="F71" s="941">
        <v>1</v>
      </c>
      <c r="G71" s="941">
        <v>1</v>
      </c>
      <c r="H71" s="941">
        <v>1</v>
      </c>
      <c r="I71" s="941">
        <v>1</v>
      </c>
      <c r="J71" s="941">
        <v>1</v>
      </c>
      <c r="K71" s="941">
        <v>1</v>
      </c>
      <c r="L71" s="942">
        <v>1</v>
      </c>
    </row>
    <row r="72" spans="2:12" ht="16.8" thickTop="1">
      <c r="B72" s="894"/>
      <c r="C72" s="894"/>
      <c r="D72" s="894"/>
      <c r="E72" s="894"/>
      <c r="F72" s="894"/>
      <c r="G72" s="894"/>
      <c r="H72" s="894"/>
      <c r="I72" s="894"/>
      <c r="J72" s="894"/>
      <c r="K72" s="894"/>
      <c r="L72" s="894"/>
    </row>
    <row r="73" spans="2:12" ht="16.8" thickBot="1">
      <c r="B73" s="4573" t="s">
        <v>114</v>
      </c>
      <c r="C73" s="4573"/>
      <c r="D73" s="4573"/>
      <c r="E73" s="4573"/>
      <c r="F73" s="894"/>
      <c r="G73" s="894"/>
      <c r="H73" s="894"/>
      <c r="I73" s="894"/>
      <c r="J73" s="894"/>
      <c r="K73" s="894"/>
      <c r="L73" s="894"/>
    </row>
    <row r="74" spans="2:12" ht="20.399999999999999" thickTop="1" thickBot="1">
      <c r="B74" s="4602" t="s">
        <v>100</v>
      </c>
      <c r="C74" s="905" t="s">
        <v>115</v>
      </c>
      <c r="D74" s="906" t="s">
        <v>116</v>
      </c>
      <c r="E74" s="907" t="s">
        <v>117</v>
      </c>
      <c r="F74" s="894"/>
      <c r="G74" s="894"/>
      <c r="H74" s="894"/>
      <c r="I74" s="894"/>
      <c r="J74" s="894"/>
      <c r="K74" s="894"/>
      <c r="L74" s="894"/>
    </row>
    <row r="75" spans="2:12" ht="27.6" thickTop="1">
      <c r="B75" s="908" t="s">
        <v>118</v>
      </c>
      <c r="C75" s="909" t="s">
        <v>1154</v>
      </c>
      <c r="D75" s="910">
        <v>54</v>
      </c>
      <c r="E75" s="911">
        <v>9.7263719403623878E-22</v>
      </c>
      <c r="F75" s="894"/>
      <c r="G75" s="894"/>
      <c r="H75" s="894"/>
      <c r="I75" s="894"/>
      <c r="J75" s="894"/>
      <c r="K75" s="894"/>
      <c r="L75" s="894"/>
    </row>
    <row r="76" spans="2:12">
      <c r="B76" s="912" t="s">
        <v>119</v>
      </c>
      <c r="C76" s="904">
        <v>227.90843239372171</v>
      </c>
      <c r="D76" s="913">
        <v>54</v>
      </c>
      <c r="E76" s="914">
        <v>3.0955756053275913E-23</v>
      </c>
      <c r="F76" s="894"/>
      <c r="G76" s="894"/>
      <c r="H76" s="894"/>
      <c r="I76" s="894"/>
      <c r="J76" s="894"/>
      <c r="K76" s="894"/>
      <c r="L76" s="894"/>
    </row>
    <row r="77" spans="2:12" ht="18">
      <c r="B77" s="915" t="s">
        <v>120</v>
      </c>
      <c r="C77" s="916">
        <v>1.5344270119713423</v>
      </c>
      <c r="D77" s="917">
        <v>1</v>
      </c>
      <c r="E77" s="918">
        <v>0.21544924323821635</v>
      </c>
      <c r="F77" s="894"/>
      <c r="G77" s="894"/>
      <c r="H77" s="894"/>
      <c r="I77" s="894"/>
      <c r="J77" s="894"/>
      <c r="K77" s="894"/>
      <c r="L77" s="894"/>
    </row>
    <row r="78" spans="2:12" ht="18.600000000000001" thickBot="1">
      <c r="B78" s="919" t="s">
        <v>121</v>
      </c>
      <c r="C78" s="920">
        <v>4879.720575460783</v>
      </c>
      <c r="D78" s="921"/>
      <c r="E78" s="922"/>
      <c r="F78" s="894"/>
      <c r="G78" s="894"/>
      <c r="H78" s="894"/>
      <c r="I78" s="894"/>
      <c r="J78" s="894"/>
      <c r="K78" s="894"/>
      <c r="L78" s="894"/>
    </row>
    <row r="79" spans="2:12" ht="16.8" thickTop="1">
      <c r="B79" s="4603" t="s">
        <v>332</v>
      </c>
      <c r="C79" s="4603"/>
      <c r="D79" s="4603"/>
      <c r="E79" s="4603"/>
      <c r="F79" s="894"/>
      <c r="G79" s="894"/>
      <c r="H79" s="894"/>
      <c r="I79" s="894"/>
      <c r="J79" s="894"/>
      <c r="K79" s="894"/>
      <c r="L79" s="894"/>
    </row>
    <row r="81" spans="2:12" ht="16.8" thickBot="1">
      <c r="B81" s="4573" t="s">
        <v>112</v>
      </c>
      <c r="C81" s="4573"/>
      <c r="D81" s="4573"/>
      <c r="E81" s="4573"/>
      <c r="F81" s="4573"/>
      <c r="G81" s="4573"/>
      <c r="H81" s="4573"/>
      <c r="I81" s="894"/>
      <c r="J81" s="894"/>
      <c r="K81" s="894"/>
      <c r="L81" s="894"/>
    </row>
    <row r="82" spans="2:12" ht="16.8" thickTop="1">
      <c r="B82" s="4575" t="s">
        <v>100</v>
      </c>
      <c r="C82" s="4578" t="s">
        <v>113</v>
      </c>
      <c r="D82" s="4579"/>
      <c r="E82" s="4579"/>
      <c r="F82" s="4579"/>
      <c r="G82" s="4579"/>
      <c r="H82" s="4580"/>
      <c r="I82" s="894"/>
      <c r="J82" s="894"/>
      <c r="K82" s="894"/>
      <c r="L82" s="894"/>
    </row>
    <row r="83" spans="2:12">
      <c r="B83" s="4576"/>
      <c r="C83" s="4581" t="s">
        <v>94</v>
      </c>
      <c r="D83" s="4582"/>
      <c r="E83" s="4582" t="s">
        <v>95</v>
      </c>
      <c r="F83" s="4582"/>
      <c r="G83" s="4582" t="s">
        <v>34</v>
      </c>
      <c r="H83" s="4583"/>
      <c r="I83" s="894"/>
      <c r="J83" s="894"/>
      <c r="K83" s="894"/>
      <c r="L83" s="894"/>
    </row>
    <row r="84" spans="2:12" ht="16.8" thickBot="1">
      <c r="B84" s="4577"/>
      <c r="C84" s="895" t="s">
        <v>93</v>
      </c>
      <c r="D84" s="896" t="s">
        <v>89</v>
      </c>
      <c r="E84" s="896" t="s">
        <v>93</v>
      </c>
      <c r="F84" s="896" t="s">
        <v>89</v>
      </c>
      <c r="G84" s="896" t="s">
        <v>93</v>
      </c>
      <c r="H84" s="897" t="s">
        <v>89</v>
      </c>
      <c r="I84" s="894"/>
      <c r="J84" s="894"/>
      <c r="K84" s="894"/>
      <c r="L84" s="894"/>
    </row>
    <row r="85" spans="2:12" ht="46.2" thickTop="1" thickBot="1">
      <c r="B85" s="898" t="s">
        <v>333</v>
      </c>
      <c r="C85" s="899">
        <v>4879.7205754607903</v>
      </c>
      <c r="D85" s="900">
        <v>1</v>
      </c>
      <c r="E85" s="901">
        <v>0</v>
      </c>
      <c r="F85" s="900">
        <v>0</v>
      </c>
      <c r="G85" s="902">
        <v>4879.7205754607767</v>
      </c>
      <c r="H85" s="903">
        <v>1</v>
      </c>
      <c r="I85" s="894"/>
      <c r="J85" s="894"/>
      <c r="K85" s="894"/>
      <c r="L85" s="894"/>
    </row>
    <row r="86" spans="2:12" ht="16.8" thickTop="1">
      <c r="B86" s="894"/>
      <c r="C86" s="894"/>
      <c r="D86" s="894"/>
      <c r="E86" s="894"/>
      <c r="F86" s="894"/>
      <c r="G86" s="894"/>
      <c r="H86" s="894"/>
      <c r="I86" s="894"/>
      <c r="J86" s="894"/>
      <c r="K86" s="894"/>
      <c r="L86" s="894"/>
    </row>
    <row r="87" spans="2:12" ht="16.8" thickBot="1">
      <c r="B87" s="4573" t="s">
        <v>334</v>
      </c>
      <c r="C87" s="4573"/>
      <c r="D87" s="4573"/>
      <c r="E87" s="4573"/>
      <c r="F87" s="4573"/>
      <c r="G87" s="4573"/>
      <c r="H87" s="4573"/>
      <c r="I87" s="4573"/>
      <c r="J87" s="4573"/>
      <c r="K87" s="4573"/>
      <c r="L87" s="894"/>
    </row>
    <row r="88" spans="2:12" ht="16.8" thickTop="1">
      <c r="B88" s="4591" t="s">
        <v>100</v>
      </c>
      <c r="C88" s="4592"/>
      <c r="D88" s="4593"/>
      <c r="E88" s="4597" t="s">
        <v>214</v>
      </c>
      <c r="F88" s="4598"/>
      <c r="G88" s="4598"/>
      <c r="H88" s="4598"/>
      <c r="I88" s="4598"/>
      <c r="J88" s="4598"/>
      <c r="K88" s="4584" t="s">
        <v>34</v>
      </c>
      <c r="L88" s="894"/>
    </row>
    <row r="89" spans="2:12" ht="16.8" thickBot="1">
      <c r="B89" s="4594"/>
      <c r="C89" s="4595"/>
      <c r="D89" s="4596"/>
      <c r="E89" s="923" t="s">
        <v>218</v>
      </c>
      <c r="F89" s="924" t="s">
        <v>219</v>
      </c>
      <c r="G89" s="924" t="s">
        <v>220</v>
      </c>
      <c r="H89" s="924" t="s">
        <v>221</v>
      </c>
      <c r="I89" s="924" t="s">
        <v>78</v>
      </c>
      <c r="J89" s="924" t="s">
        <v>222</v>
      </c>
      <c r="K89" s="4585"/>
      <c r="L89" s="894"/>
    </row>
    <row r="90" spans="2:12" ht="16.8" thickTop="1">
      <c r="B90" s="4586" t="s">
        <v>306</v>
      </c>
      <c r="C90" s="4589" t="s">
        <v>307</v>
      </c>
      <c r="D90" s="925" t="s">
        <v>77</v>
      </c>
      <c r="E90" s="926">
        <v>259.10134214705261</v>
      </c>
      <c r="F90" s="927">
        <v>428.81516920925327</v>
      </c>
      <c r="G90" s="927">
        <v>138.55115981652722</v>
      </c>
      <c r="H90" s="927">
        <v>43.622626640302421</v>
      </c>
      <c r="I90" s="927">
        <v>140.04291063562871</v>
      </c>
      <c r="J90" s="927">
        <v>209.17757141103564</v>
      </c>
      <c r="K90" s="928">
        <v>1219.3107798597996</v>
      </c>
      <c r="L90" s="894"/>
    </row>
    <row r="91" spans="2:12" ht="18">
      <c r="B91" s="4587"/>
      <c r="C91" s="4590"/>
      <c r="D91" s="929" t="s">
        <v>236</v>
      </c>
      <c r="E91" s="930">
        <v>0.32633406956787797</v>
      </c>
      <c r="F91" s="931">
        <v>0.23605024386783799</v>
      </c>
      <c r="G91" s="931">
        <v>0.28575641950886144</v>
      </c>
      <c r="H91" s="931">
        <v>0.29767313296908487</v>
      </c>
      <c r="I91" s="931">
        <v>0.29820160100728077</v>
      </c>
      <c r="J91" s="931">
        <v>0.17907655091417196</v>
      </c>
      <c r="K91" s="933">
        <v>0.2498730738787559</v>
      </c>
      <c r="L91" s="894"/>
    </row>
    <row r="92" spans="2:12">
      <c r="B92" s="4587"/>
      <c r="C92" s="4590" t="s">
        <v>308</v>
      </c>
      <c r="D92" s="934" t="s">
        <v>77</v>
      </c>
      <c r="E92" s="935">
        <v>23.189052356787247</v>
      </c>
      <c r="F92" s="936">
        <v>64.879080466914928</v>
      </c>
      <c r="G92" s="936">
        <v>13.182550435502801</v>
      </c>
      <c r="H92" s="936">
        <v>6.263676601840487</v>
      </c>
      <c r="I92" s="936">
        <v>5.3581862707785746</v>
      </c>
      <c r="J92" s="936">
        <v>45.26655221564009</v>
      </c>
      <c r="K92" s="937">
        <v>158.13909834746414</v>
      </c>
      <c r="L92" s="894"/>
    </row>
    <row r="93" spans="2:12" ht="18">
      <c r="B93" s="4587"/>
      <c r="C93" s="4590"/>
      <c r="D93" s="929" t="s">
        <v>236</v>
      </c>
      <c r="E93" s="930">
        <v>2.9206247108971441E-2</v>
      </c>
      <c r="F93" s="931">
        <v>3.5714041540034866E-2</v>
      </c>
      <c r="G93" s="931">
        <v>2.7188501470739132E-2</v>
      </c>
      <c r="H93" s="931">
        <v>4.2742227636801536E-2</v>
      </c>
      <c r="I93" s="931">
        <v>1.1409500967876175E-2</v>
      </c>
      <c r="J93" s="931">
        <v>3.8752615722000096E-2</v>
      </c>
      <c r="K93" s="933">
        <v>3.2407408559972942E-2</v>
      </c>
      <c r="L93" s="894"/>
    </row>
    <row r="94" spans="2:12">
      <c r="B94" s="4587"/>
      <c r="C94" s="4590" t="s">
        <v>309</v>
      </c>
      <c r="D94" s="934" t="s">
        <v>77</v>
      </c>
      <c r="E94" s="935">
        <v>45.384651605784015</v>
      </c>
      <c r="F94" s="936">
        <v>115.21552921342679</v>
      </c>
      <c r="G94" s="936">
        <v>25.495476271794921</v>
      </c>
      <c r="H94" s="936">
        <v>8.3909615301283864</v>
      </c>
      <c r="I94" s="936">
        <v>34.963827550904703</v>
      </c>
      <c r="J94" s="936">
        <v>85.084845011170884</v>
      </c>
      <c r="K94" s="937">
        <v>314.53529118320967</v>
      </c>
      <c r="L94" s="894"/>
    </row>
    <row r="95" spans="2:12" ht="18">
      <c r="B95" s="4587"/>
      <c r="C95" s="4590"/>
      <c r="D95" s="929" t="s">
        <v>236</v>
      </c>
      <c r="E95" s="930">
        <v>5.7161255637302386E-2</v>
      </c>
      <c r="F95" s="931">
        <v>6.3422788466981628E-2</v>
      </c>
      <c r="G95" s="931">
        <v>5.2583435770215715E-2</v>
      </c>
      <c r="H95" s="931">
        <v>5.7258445895340217E-2</v>
      </c>
      <c r="I95" s="931">
        <v>7.4450533095173188E-2</v>
      </c>
      <c r="J95" s="931">
        <v>7.2840986138648367E-2</v>
      </c>
      <c r="K95" s="933">
        <v>6.4457643899724346E-2</v>
      </c>
      <c r="L95" s="894"/>
    </row>
    <row r="96" spans="2:12">
      <c r="B96" s="4587"/>
      <c r="C96" s="4590" t="s">
        <v>310</v>
      </c>
      <c r="D96" s="934" t="s">
        <v>77</v>
      </c>
      <c r="E96" s="935">
        <v>227.2280692158468</v>
      </c>
      <c r="F96" s="936">
        <v>475.98455544600432</v>
      </c>
      <c r="G96" s="936">
        <v>134.16702973367507</v>
      </c>
      <c r="H96" s="936">
        <v>47.489045440991504</v>
      </c>
      <c r="I96" s="936">
        <v>205.79887765788817</v>
      </c>
      <c r="J96" s="936">
        <v>499.88867312399111</v>
      </c>
      <c r="K96" s="937">
        <v>1590.5562506183969</v>
      </c>
      <c r="L96" s="894"/>
    </row>
    <row r="97" spans="2:12" ht="18">
      <c r="B97" s="4587"/>
      <c r="C97" s="4590"/>
      <c r="D97" s="929" t="s">
        <v>236</v>
      </c>
      <c r="E97" s="930">
        <v>0.28619018308741034</v>
      </c>
      <c r="F97" s="931">
        <v>0.26201561525340106</v>
      </c>
      <c r="G97" s="931">
        <v>0.27671432042577981</v>
      </c>
      <c r="H97" s="931">
        <v>0.32405689493880457</v>
      </c>
      <c r="I97" s="931">
        <v>0.43821964656788959</v>
      </c>
      <c r="J97" s="931">
        <v>0.42795381369163144</v>
      </c>
      <c r="K97" s="933">
        <v>0.32595232165895088</v>
      </c>
      <c r="L97" s="894"/>
    </row>
    <row r="98" spans="2:12">
      <c r="B98" s="4587"/>
      <c r="C98" s="4590" t="s">
        <v>311</v>
      </c>
      <c r="D98" s="934" t="s">
        <v>77</v>
      </c>
      <c r="E98" s="935">
        <v>80.309525386772265</v>
      </c>
      <c r="F98" s="936">
        <v>257.18121950394624</v>
      </c>
      <c r="G98" s="936">
        <v>63.98581760882238</v>
      </c>
      <c r="H98" s="936">
        <v>10.023012008475197</v>
      </c>
      <c r="I98" s="936">
        <v>18.843778088209461</v>
      </c>
      <c r="J98" s="936">
        <v>76.511983280953785</v>
      </c>
      <c r="K98" s="937">
        <v>506.85533587717936</v>
      </c>
      <c r="L98" s="894"/>
    </row>
    <row r="99" spans="2:12" ht="18">
      <c r="B99" s="4587"/>
      <c r="C99" s="4590"/>
      <c r="D99" s="929" t="s">
        <v>236</v>
      </c>
      <c r="E99" s="930">
        <v>0.10114858544289609</v>
      </c>
      <c r="F99" s="931">
        <v>0.14157076041428548</v>
      </c>
      <c r="G99" s="931">
        <v>0.13196827917901754</v>
      </c>
      <c r="H99" s="931">
        <v>6.839527135656423E-2</v>
      </c>
      <c r="I99" s="931">
        <v>4.0125164275901376E-2</v>
      </c>
      <c r="J99" s="931">
        <v>6.5501774292199014E-2</v>
      </c>
      <c r="K99" s="933">
        <v>0.10386974582644358</v>
      </c>
      <c r="L99" s="894"/>
    </row>
    <row r="100" spans="2:12">
      <c r="B100" s="4587"/>
      <c r="C100" s="4590" t="s">
        <v>312</v>
      </c>
      <c r="D100" s="934" t="s">
        <v>77</v>
      </c>
      <c r="E100" s="935">
        <v>24.015837746393963</v>
      </c>
      <c r="F100" s="936">
        <v>144.94406048107658</v>
      </c>
      <c r="G100" s="936">
        <v>39.048485425556265</v>
      </c>
      <c r="H100" s="936">
        <v>10.828172739451201</v>
      </c>
      <c r="I100" s="936">
        <v>14.648262385396782</v>
      </c>
      <c r="J100" s="936">
        <v>68.933280651036668</v>
      </c>
      <c r="K100" s="937">
        <v>302.41809942891143</v>
      </c>
      <c r="L100" s="894"/>
    </row>
    <row r="101" spans="2:12" ht="18">
      <c r="B101" s="4587"/>
      <c r="C101" s="4590"/>
      <c r="D101" s="929" t="s">
        <v>236</v>
      </c>
      <c r="E101" s="930">
        <v>3.0247570317156493E-2</v>
      </c>
      <c r="F101" s="931">
        <v>7.97874778703479E-2</v>
      </c>
      <c r="G101" s="931">
        <v>8.0535994048891973E-2</v>
      </c>
      <c r="H101" s="931">
        <v>7.3889546593807129E-2</v>
      </c>
      <c r="I101" s="931">
        <v>3.1191406087419184E-2</v>
      </c>
      <c r="J101" s="931">
        <v>5.9013660302660066E-2</v>
      </c>
      <c r="K101" s="933">
        <v>6.197447061819808E-2</v>
      </c>
      <c r="L101" s="894"/>
    </row>
    <row r="102" spans="2:12">
      <c r="B102" s="4587"/>
      <c r="C102" s="4590" t="s">
        <v>313</v>
      </c>
      <c r="D102" s="934" t="s">
        <v>77</v>
      </c>
      <c r="E102" s="935">
        <v>51.916131921206627</v>
      </c>
      <c r="F102" s="936">
        <v>127.35305391042291</v>
      </c>
      <c r="G102" s="936">
        <v>38.61945627553316</v>
      </c>
      <c r="H102" s="936">
        <v>7.9149257052319628</v>
      </c>
      <c r="I102" s="936">
        <v>34.042370020252058</v>
      </c>
      <c r="J102" s="936">
        <v>106.09876041656031</v>
      </c>
      <c r="K102" s="937">
        <v>365.94469824920702</v>
      </c>
      <c r="L102" s="894"/>
    </row>
    <row r="103" spans="2:12" ht="18">
      <c r="B103" s="4587"/>
      <c r="C103" s="4590"/>
      <c r="D103" s="929" t="s">
        <v>236</v>
      </c>
      <c r="E103" s="930">
        <v>6.5387552475335162E-2</v>
      </c>
      <c r="F103" s="931">
        <v>7.0104141810803627E-2</v>
      </c>
      <c r="G103" s="931">
        <v>7.9651137986063797E-2</v>
      </c>
      <c r="H103" s="931">
        <v>5.4010061139170513E-2</v>
      </c>
      <c r="I103" s="931">
        <v>7.2488419414061742E-2</v>
      </c>
      <c r="J103" s="931">
        <v>9.0830962150965699E-2</v>
      </c>
      <c r="K103" s="933">
        <v>7.4992961705527758E-2</v>
      </c>
      <c r="L103" s="894"/>
    </row>
    <row r="104" spans="2:12">
      <c r="B104" s="4587"/>
      <c r="C104" s="4590" t="s">
        <v>314</v>
      </c>
      <c r="D104" s="934" t="s">
        <v>77</v>
      </c>
      <c r="E104" s="935">
        <v>45.061585002974347</v>
      </c>
      <c r="F104" s="936">
        <v>118.11640758386173</v>
      </c>
      <c r="G104" s="936">
        <v>17.700327768812951</v>
      </c>
      <c r="H104" s="936">
        <v>6.4681119273523997</v>
      </c>
      <c r="I104" s="936">
        <v>8.6044569956846999</v>
      </c>
      <c r="J104" s="936">
        <v>42.004555238852639</v>
      </c>
      <c r="K104" s="937">
        <v>237.95544451753875</v>
      </c>
      <c r="L104" s="894"/>
    </row>
    <row r="105" spans="2:12" ht="18">
      <c r="B105" s="4587"/>
      <c r="C105" s="4590"/>
      <c r="D105" s="929" t="s">
        <v>236</v>
      </c>
      <c r="E105" s="930">
        <v>5.6754358326919052E-2</v>
      </c>
      <c r="F105" s="931">
        <v>6.5019637403167366E-2</v>
      </c>
      <c r="G105" s="931">
        <v>3.6506242849552215E-2</v>
      </c>
      <c r="H105" s="931">
        <v>4.4137258347273764E-2</v>
      </c>
      <c r="I105" s="931">
        <v>1.8321976030528792E-2</v>
      </c>
      <c r="J105" s="931">
        <v>3.5960025848453384E-2</v>
      </c>
      <c r="K105" s="933">
        <v>4.8764153774331361E-2</v>
      </c>
      <c r="L105" s="894"/>
    </row>
    <row r="106" spans="2:12">
      <c r="B106" s="4587"/>
      <c r="C106" s="4590" t="s">
        <v>315</v>
      </c>
      <c r="D106" s="934" t="s">
        <v>77</v>
      </c>
      <c r="E106" s="935">
        <v>25.403064314529381</v>
      </c>
      <c r="F106" s="936">
        <v>55.912220007619055</v>
      </c>
      <c r="G106" s="936">
        <v>8.5231351319445459</v>
      </c>
      <c r="H106" s="936">
        <v>3.9344199510263742</v>
      </c>
      <c r="I106" s="936">
        <v>3.4013565470044562</v>
      </c>
      <c r="J106" s="936">
        <v>17.92283932683166</v>
      </c>
      <c r="K106" s="937">
        <v>115.09703527895547</v>
      </c>
      <c r="L106" s="894"/>
    </row>
    <row r="107" spans="2:12" ht="18">
      <c r="B107" s="4587"/>
      <c r="C107" s="4590"/>
      <c r="D107" s="929" t="s">
        <v>236</v>
      </c>
      <c r="E107" s="930">
        <v>3.19947603843364E-2</v>
      </c>
      <c r="F107" s="931">
        <v>3.0778046383779584E-2</v>
      </c>
      <c r="G107" s="931">
        <v>1.7578637245042644E-2</v>
      </c>
      <c r="H107" s="931">
        <v>2.684778986132998E-2</v>
      </c>
      <c r="I107" s="932">
        <v>7.2427084192241628E-3</v>
      </c>
      <c r="J107" s="931">
        <v>1.5343711219072726E-2</v>
      </c>
      <c r="K107" s="933">
        <v>2.3586808609033293E-2</v>
      </c>
      <c r="L107" s="894"/>
    </row>
    <row r="108" spans="2:12">
      <c r="B108" s="4587"/>
      <c r="C108" s="4590" t="s">
        <v>79</v>
      </c>
      <c r="D108" s="934" t="s">
        <v>77</v>
      </c>
      <c r="E108" s="935">
        <v>12.366504126966172</v>
      </c>
      <c r="F108" s="936">
        <v>28.225377307887431</v>
      </c>
      <c r="G108" s="936">
        <v>5.5841197790240269</v>
      </c>
      <c r="H108" s="936">
        <v>1.6104417445560095</v>
      </c>
      <c r="I108" s="936">
        <v>3.9209193971178213</v>
      </c>
      <c r="J108" s="936">
        <v>17.201179744575423</v>
      </c>
      <c r="K108" s="937">
        <v>68.90854210012688</v>
      </c>
      <c r="L108" s="894"/>
    </row>
    <row r="109" spans="2:12" ht="18">
      <c r="B109" s="4588"/>
      <c r="C109" s="4590"/>
      <c r="D109" s="929" t="s">
        <v>236</v>
      </c>
      <c r="E109" s="930">
        <v>1.5575417651794422E-2</v>
      </c>
      <c r="F109" s="931">
        <v>1.5537246989360464E-2</v>
      </c>
      <c r="G109" s="931">
        <v>1.1517031515835613E-2</v>
      </c>
      <c r="H109" s="931">
        <v>1.0989371261823281E-2</v>
      </c>
      <c r="I109" s="932">
        <v>8.3490441346451907E-3</v>
      </c>
      <c r="J109" s="931">
        <v>1.4725899720197132E-2</v>
      </c>
      <c r="K109" s="933">
        <v>1.4121411469061394E-2</v>
      </c>
      <c r="L109" s="894"/>
    </row>
    <row r="110" spans="2:12">
      <c r="B110" s="4588" t="s">
        <v>34</v>
      </c>
      <c r="C110" s="4599"/>
      <c r="D110" s="934" t="s">
        <v>77</v>
      </c>
      <c r="E110" s="935">
        <v>793.97576382431362</v>
      </c>
      <c r="F110" s="936">
        <v>1816.6266731304133</v>
      </c>
      <c r="G110" s="936">
        <v>484.85755824719337</v>
      </c>
      <c r="H110" s="936">
        <v>146.54539428935593</v>
      </c>
      <c r="I110" s="936">
        <v>469.62494554886536</v>
      </c>
      <c r="J110" s="936">
        <v>1168.0902404206483</v>
      </c>
      <c r="K110" s="937">
        <v>4879.7205754607912</v>
      </c>
      <c r="L110" s="894"/>
    </row>
    <row r="111" spans="2:12" ht="18.600000000000001" thickBot="1">
      <c r="B111" s="4600"/>
      <c r="C111" s="4601"/>
      <c r="D111" s="939" t="s">
        <v>236</v>
      </c>
      <c r="E111" s="940">
        <v>1</v>
      </c>
      <c r="F111" s="941">
        <v>1</v>
      </c>
      <c r="G111" s="941">
        <v>1</v>
      </c>
      <c r="H111" s="941">
        <v>1</v>
      </c>
      <c r="I111" s="941">
        <v>1</v>
      </c>
      <c r="J111" s="941">
        <v>1</v>
      </c>
      <c r="K111" s="942">
        <v>1</v>
      </c>
      <c r="L111" s="894"/>
    </row>
    <row r="112" spans="2:12" ht="16.8" thickTop="1">
      <c r="B112" s="894"/>
      <c r="C112" s="894"/>
      <c r="D112" s="894"/>
      <c r="E112" s="894"/>
      <c r="F112" s="894"/>
      <c r="G112" s="894"/>
      <c r="H112" s="894"/>
      <c r="I112" s="894"/>
      <c r="J112" s="894"/>
      <c r="K112" s="894"/>
      <c r="L112" s="894"/>
    </row>
    <row r="113" spans="2:12" ht="16.8" thickBot="1">
      <c r="B113" s="4573" t="s">
        <v>114</v>
      </c>
      <c r="C113" s="4573"/>
      <c r="D113" s="4573"/>
      <c r="E113" s="4573"/>
      <c r="F113" s="894"/>
      <c r="G113" s="894"/>
      <c r="H113" s="894"/>
      <c r="I113" s="894"/>
      <c r="J113" s="894"/>
      <c r="K113" s="894"/>
      <c r="L113" s="894"/>
    </row>
    <row r="114" spans="2:12" ht="20.399999999999999" thickTop="1" thickBot="1">
      <c r="B114" s="4602" t="s">
        <v>100</v>
      </c>
      <c r="C114" s="905" t="s">
        <v>115</v>
      </c>
      <c r="D114" s="906" t="s">
        <v>116</v>
      </c>
      <c r="E114" s="907" t="s">
        <v>117</v>
      </c>
      <c r="F114" s="894"/>
      <c r="G114" s="894"/>
      <c r="H114" s="894"/>
      <c r="I114" s="894"/>
      <c r="J114" s="894"/>
      <c r="K114" s="894"/>
      <c r="L114" s="894"/>
    </row>
    <row r="115" spans="2:12" ht="27.6" thickTop="1">
      <c r="B115" s="908" t="s">
        <v>118</v>
      </c>
      <c r="C115" s="909" t="s">
        <v>1155</v>
      </c>
      <c r="D115" s="910">
        <v>45</v>
      </c>
      <c r="E115" s="911">
        <v>4.7410443878050578E-39</v>
      </c>
      <c r="F115" s="894"/>
      <c r="G115" s="894"/>
      <c r="H115" s="894"/>
      <c r="I115" s="894"/>
      <c r="J115" s="894"/>
      <c r="K115" s="894"/>
      <c r="L115" s="894"/>
    </row>
    <row r="116" spans="2:12">
      <c r="B116" s="912" t="s">
        <v>119</v>
      </c>
      <c r="C116" s="904">
        <v>311.19501164737807</v>
      </c>
      <c r="D116" s="913">
        <v>45</v>
      </c>
      <c r="E116" s="914">
        <v>1.7374096352519701E-41</v>
      </c>
      <c r="F116" s="894"/>
      <c r="G116" s="894"/>
      <c r="H116" s="894"/>
      <c r="I116" s="894"/>
      <c r="J116" s="894"/>
      <c r="K116" s="894"/>
      <c r="L116" s="894"/>
    </row>
    <row r="117" spans="2:12" ht="18">
      <c r="B117" s="915" t="s">
        <v>120</v>
      </c>
      <c r="C117" s="943">
        <v>0.18231893710209521</v>
      </c>
      <c r="D117" s="917">
        <v>1</v>
      </c>
      <c r="E117" s="918">
        <v>0.66938791031797584</v>
      </c>
      <c r="F117" s="894"/>
      <c r="G117" s="894"/>
      <c r="H117" s="894"/>
      <c r="I117" s="894"/>
      <c r="J117" s="894"/>
      <c r="K117" s="894"/>
      <c r="L117" s="894"/>
    </row>
    <row r="118" spans="2:12" ht="18.600000000000001" thickBot="1">
      <c r="B118" s="919" t="s">
        <v>121</v>
      </c>
      <c r="C118" s="920">
        <v>4879.7205754607912</v>
      </c>
      <c r="D118" s="921"/>
      <c r="E118" s="922"/>
      <c r="F118" s="894"/>
      <c r="G118" s="894"/>
      <c r="H118" s="894"/>
      <c r="I118" s="894"/>
      <c r="J118" s="894"/>
      <c r="K118" s="894"/>
      <c r="L118" s="894"/>
    </row>
    <row r="119" spans="2:12" ht="16.8" thickTop="1">
      <c r="B119" s="4603" t="s">
        <v>335</v>
      </c>
      <c r="C119" s="4603"/>
      <c r="D119" s="4603"/>
      <c r="E119" s="4603"/>
      <c r="F119" s="894"/>
      <c r="G119" s="894"/>
      <c r="H119" s="894"/>
      <c r="I119" s="894"/>
      <c r="J119" s="894"/>
      <c r="K119" s="894"/>
      <c r="L119" s="894"/>
    </row>
  </sheetData>
  <mergeCells count="75">
    <mergeCell ref="B113:E113"/>
    <mergeCell ref="B114"/>
    <mergeCell ref="B119:E119"/>
    <mergeCell ref="C100:C101"/>
    <mergeCell ref="C102:C103"/>
    <mergeCell ref="C104:C105"/>
    <mergeCell ref="C106:C107"/>
    <mergeCell ref="C108:C109"/>
    <mergeCell ref="B110:C111"/>
    <mergeCell ref="B87:K87"/>
    <mergeCell ref="B88:D89"/>
    <mergeCell ref="E88:J88"/>
    <mergeCell ref="K88:K89"/>
    <mergeCell ref="B90:B109"/>
    <mergeCell ref="C90:C91"/>
    <mergeCell ref="C92:C93"/>
    <mergeCell ref="C94:C95"/>
    <mergeCell ref="C96:C97"/>
    <mergeCell ref="C98:C99"/>
    <mergeCell ref="B70:C71"/>
    <mergeCell ref="B73:E73"/>
    <mergeCell ref="B74"/>
    <mergeCell ref="B79:E79"/>
    <mergeCell ref="B81:H81"/>
    <mergeCell ref="B82:B84"/>
    <mergeCell ref="C82:H82"/>
    <mergeCell ref="C83:D83"/>
    <mergeCell ref="E83:F83"/>
    <mergeCell ref="G83:H83"/>
    <mergeCell ref="E43:F43"/>
    <mergeCell ref="G43:H43"/>
    <mergeCell ref="L48:L49"/>
    <mergeCell ref="B50:B69"/>
    <mergeCell ref="C50:C51"/>
    <mergeCell ref="C52:C53"/>
    <mergeCell ref="C54:C55"/>
    <mergeCell ref="C56:C57"/>
    <mergeCell ref="C58:C59"/>
    <mergeCell ref="C60:C61"/>
    <mergeCell ref="C62:C63"/>
    <mergeCell ref="C64:C65"/>
    <mergeCell ref="C66:C67"/>
    <mergeCell ref="C68:C69"/>
    <mergeCell ref="B48:D49"/>
    <mergeCell ref="E48:K48"/>
    <mergeCell ref="B47:L47"/>
    <mergeCell ref="B34"/>
    <mergeCell ref="B39:E39"/>
    <mergeCell ref="C24:C25"/>
    <mergeCell ref="C26:C27"/>
    <mergeCell ref="C28:C29"/>
    <mergeCell ref="B30:C31"/>
    <mergeCell ref="B33:E33"/>
    <mergeCell ref="B10:B29"/>
    <mergeCell ref="C10:C11"/>
    <mergeCell ref="C12:C13"/>
    <mergeCell ref="C14:C15"/>
    <mergeCell ref="B41:H41"/>
    <mergeCell ref="B42:B44"/>
    <mergeCell ref="C42:H42"/>
    <mergeCell ref="C43:D43"/>
    <mergeCell ref="C16:C17"/>
    <mergeCell ref="C18:C19"/>
    <mergeCell ref="C20:C21"/>
    <mergeCell ref="C22:C23"/>
    <mergeCell ref="B1:H1"/>
    <mergeCell ref="B2:B4"/>
    <mergeCell ref="C2:H2"/>
    <mergeCell ref="C3:D3"/>
    <mergeCell ref="E3:F3"/>
    <mergeCell ref="G3:H3"/>
    <mergeCell ref="B7:I7"/>
    <mergeCell ref="B8:D9"/>
    <mergeCell ref="E8:H8"/>
    <mergeCell ref="I8:I9"/>
  </mergeCells>
  <phoneticPr fontId="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100"/>
  <sheetViews>
    <sheetView topLeftCell="A31" workbookViewId="0">
      <selection activeCell="B48" sqref="B48"/>
    </sheetView>
  </sheetViews>
  <sheetFormatPr defaultRowHeight="16.2"/>
  <sheetData>
    <row r="2" spans="2:8">
      <c r="B2" s="4604" t="s">
        <v>91</v>
      </c>
      <c r="C2" s="4604"/>
      <c r="D2" s="4604"/>
      <c r="E2" s="673"/>
      <c r="F2" s="673"/>
      <c r="G2" s="673"/>
      <c r="H2" s="673"/>
    </row>
    <row r="3" spans="2:8" ht="16.8" thickBot="1">
      <c r="B3" s="674" t="s">
        <v>263</v>
      </c>
      <c r="C3" s="673"/>
      <c r="D3" s="673"/>
      <c r="E3" s="673"/>
      <c r="F3" s="673"/>
      <c r="G3" s="673"/>
      <c r="H3" s="673"/>
    </row>
    <row r="4" spans="2:8" ht="16.8" thickTop="1">
      <c r="B4" s="4605" t="s">
        <v>93</v>
      </c>
      <c r="C4" s="675" t="s">
        <v>94</v>
      </c>
      <c r="D4" s="676">
        <v>4879.7205754607976</v>
      </c>
      <c r="E4" s="673"/>
      <c r="F4" s="673"/>
      <c r="G4" s="673"/>
      <c r="H4" s="673"/>
    </row>
    <row r="5" spans="2:8" ht="16.8" thickBot="1">
      <c r="B5" s="4606"/>
      <c r="C5" s="677" t="s">
        <v>95</v>
      </c>
      <c r="D5" s="678">
        <v>0</v>
      </c>
      <c r="E5" s="673"/>
      <c r="F5" s="673"/>
      <c r="G5" s="673"/>
      <c r="H5" s="673"/>
    </row>
    <row r="6" spans="2:8" ht="16.8" thickTop="1">
      <c r="B6" s="673"/>
      <c r="C6" s="673"/>
      <c r="D6" s="673"/>
      <c r="E6" s="673"/>
      <c r="F6" s="673"/>
      <c r="G6" s="673"/>
      <c r="H6" s="673"/>
    </row>
    <row r="7" spans="2:8" ht="16.8" thickBot="1">
      <c r="B7" s="4604" t="s">
        <v>263</v>
      </c>
      <c r="C7" s="4604"/>
      <c r="D7" s="4604"/>
      <c r="E7" s="4604"/>
      <c r="F7" s="4604"/>
      <c r="G7" s="4604"/>
      <c r="H7" s="673"/>
    </row>
    <row r="8" spans="2:8" ht="17.399999999999999" thickTop="1" thickBot="1">
      <c r="B8" s="4607" t="s">
        <v>100</v>
      </c>
      <c r="C8" s="4608"/>
      <c r="D8" s="680" t="s">
        <v>101</v>
      </c>
      <c r="E8" s="681" t="s">
        <v>89</v>
      </c>
      <c r="F8" s="681" t="s">
        <v>102</v>
      </c>
      <c r="G8" s="682" t="s">
        <v>103</v>
      </c>
      <c r="H8" s="673"/>
    </row>
    <row r="9" spans="2:8" ht="16.8" thickTop="1">
      <c r="B9" s="4609" t="s">
        <v>94</v>
      </c>
      <c r="C9" s="683" t="s">
        <v>281</v>
      </c>
      <c r="D9" s="684">
        <v>4716.0901250021598</v>
      </c>
      <c r="E9" s="685">
        <v>96.646724993199911</v>
      </c>
      <c r="F9" s="685">
        <v>96.646724993199314</v>
      </c>
      <c r="G9" s="686">
        <v>96.646724993199314</v>
      </c>
      <c r="H9" s="673"/>
    </row>
    <row r="10" spans="2:8">
      <c r="B10" s="4610"/>
      <c r="C10" s="687" t="s">
        <v>265</v>
      </c>
      <c r="D10" s="688">
        <v>62.739583960923937</v>
      </c>
      <c r="E10" s="689">
        <v>1.2857208315662572</v>
      </c>
      <c r="F10" s="689">
        <v>1.2857208315662494</v>
      </c>
      <c r="G10" s="690">
        <v>97.932445824765551</v>
      </c>
      <c r="H10" s="673"/>
    </row>
    <row r="11" spans="2:8" ht="27">
      <c r="B11" s="4610"/>
      <c r="C11" s="687" t="s">
        <v>266</v>
      </c>
      <c r="D11" s="688">
        <v>30.976529317783289</v>
      </c>
      <c r="E11" s="691">
        <v>0.63480129320434153</v>
      </c>
      <c r="F11" s="691">
        <v>0.63480129320433765</v>
      </c>
      <c r="G11" s="690">
        <v>98.567247117969885</v>
      </c>
      <c r="H11" s="673"/>
    </row>
    <row r="12" spans="2:8">
      <c r="B12" s="4610"/>
      <c r="C12" s="687" t="s">
        <v>267</v>
      </c>
      <c r="D12" s="688">
        <v>69.91433717993111</v>
      </c>
      <c r="E12" s="689">
        <v>1.4327528820301243</v>
      </c>
      <c r="F12" s="689">
        <v>1.4327528820301154</v>
      </c>
      <c r="G12" s="690">
        <v>100</v>
      </c>
      <c r="H12" s="673"/>
    </row>
    <row r="13" spans="2:8" ht="16.8" thickBot="1">
      <c r="B13" s="4611"/>
      <c r="C13" s="692" t="s">
        <v>34</v>
      </c>
      <c r="D13" s="693">
        <v>4879.7205754607976</v>
      </c>
      <c r="E13" s="694">
        <v>100.00000000000063</v>
      </c>
      <c r="F13" s="694">
        <v>100</v>
      </c>
      <c r="G13" s="695"/>
      <c r="H13" s="673"/>
    </row>
    <row r="14" spans="2:8" ht="16.8" thickTop="1"/>
    <row r="15" spans="2:8">
      <c r="B15" s="4615" t="s">
        <v>91</v>
      </c>
      <c r="C15" s="4615"/>
      <c r="D15" s="4615"/>
      <c r="E15" s="697"/>
      <c r="F15" s="697"/>
      <c r="G15" s="697"/>
      <c r="H15" s="697"/>
    </row>
    <row r="16" spans="2:8" ht="16.8" thickBot="1">
      <c r="B16" s="698" t="s">
        <v>268</v>
      </c>
      <c r="C16" s="697"/>
      <c r="D16" s="697"/>
      <c r="E16" s="697"/>
      <c r="F16" s="697"/>
      <c r="G16" s="697"/>
      <c r="H16" s="697"/>
    </row>
    <row r="17" spans="2:8" ht="16.8" thickTop="1">
      <c r="B17" s="4616" t="s">
        <v>93</v>
      </c>
      <c r="C17" s="699" t="s">
        <v>94</v>
      </c>
      <c r="D17" s="700">
        <v>4716.0901250021561</v>
      </c>
      <c r="E17" s="697"/>
      <c r="F17" s="697"/>
      <c r="G17" s="697"/>
      <c r="H17" s="697"/>
    </row>
    <row r="18" spans="2:8">
      <c r="B18" s="4617"/>
      <c r="C18" s="701" t="s">
        <v>95</v>
      </c>
      <c r="D18" s="702">
        <v>0</v>
      </c>
      <c r="E18" s="697"/>
      <c r="F18" s="697"/>
      <c r="G18" s="697"/>
      <c r="H18" s="697"/>
    </row>
    <row r="19" spans="2:8">
      <c r="B19" s="4617" t="s">
        <v>96</v>
      </c>
      <c r="C19" s="4620"/>
      <c r="D19" s="702">
        <v>1</v>
      </c>
      <c r="E19" s="697"/>
      <c r="F19" s="697"/>
      <c r="G19" s="697"/>
      <c r="H19" s="697"/>
    </row>
    <row r="20" spans="2:8">
      <c r="B20" s="4617" t="s">
        <v>97</v>
      </c>
      <c r="C20" s="4620"/>
      <c r="D20" s="702">
        <v>2</v>
      </c>
      <c r="E20" s="697"/>
      <c r="F20" s="697"/>
      <c r="G20" s="697"/>
      <c r="H20" s="697"/>
    </row>
    <row r="21" spans="2:8">
      <c r="B21" s="4617" t="s">
        <v>98</v>
      </c>
      <c r="C21" s="4620"/>
      <c r="D21" s="702">
        <v>1</v>
      </c>
      <c r="E21" s="697"/>
      <c r="F21" s="697"/>
      <c r="G21" s="697"/>
      <c r="H21" s="697"/>
    </row>
    <row r="22" spans="2:8" ht="16.8" thickBot="1">
      <c r="B22" s="4621" t="s">
        <v>99</v>
      </c>
      <c r="C22" s="4622"/>
      <c r="D22" s="703">
        <v>3</v>
      </c>
      <c r="E22" s="697"/>
      <c r="F22" s="697"/>
      <c r="G22" s="697"/>
      <c r="H22" s="697"/>
    </row>
    <row r="23" spans="2:8" ht="16.8" thickTop="1">
      <c r="B23" s="697"/>
      <c r="C23" s="697"/>
      <c r="D23" s="697"/>
      <c r="E23" s="697"/>
      <c r="F23" s="697"/>
      <c r="G23" s="697"/>
      <c r="H23" s="697"/>
    </row>
    <row r="24" spans="2:8" ht="16.8" thickBot="1">
      <c r="B24" s="4615" t="s">
        <v>268</v>
      </c>
      <c r="C24" s="4615"/>
      <c r="D24" s="4615"/>
      <c r="E24" s="4615"/>
      <c r="F24" s="4615"/>
      <c r="G24" s="4615"/>
      <c r="H24" s="697"/>
    </row>
    <row r="25" spans="2:8" ht="17.399999999999999" thickTop="1" thickBot="1">
      <c r="B25" s="4612" t="s">
        <v>100</v>
      </c>
      <c r="C25" s="4613"/>
      <c r="D25" s="704" t="s">
        <v>101</v>
      </c>
      <c r="E25" s="705" t="s">
        <v>89</v>
      </c>
      <c r="F25" s="705" t="s">
        <v>102</v>
      </c>
      <c r="G25" s="706" t="s">
        <v>103</v>
      </c>
      <c r="H25" s="697"/>
    </row>
    <row r="26" spans="2:8" ht="18.600000000000001" thickTop="1">
      <c r="B26" s="4623" t="s">
        <v>94</v>
      </c>
      <c r="C26" s="707" t="s">
        <v>283</v>
      </c>
      <c r="D26" s="708">
        <v>3108.3800460839338</v>
      </c>
      <c r="E26" s="709">
        <v>65.910106967739736</v>
      </c>
      <c r="F26" s="709">
        <v>65.910106967739779</v>
      </c>
      <c r="G26" s="710">
        <v>65.910106967739779</v>
      </c>
      <c r="H26" s="697"/>
    </row>
    <row r="27" spans="2:8" ht="36">
      <c r="B27" s="4624"/>
      <c r="C27" s="711" t="s">
        <v>287</v>
      </c>
      <c r="D27" s="712">
        <v>1548.1652161864492</v>
      </c>
      <c r="E27" s="713">
        <v>32.827303447381425</v>
      </c>
      <c r="F27" s="713">
        <v>32.827303447381453</v>
      </c>
      <c r="G27" s="714">
        <v>98.737410415121246</v>
      </c>
      <c r="H27" s="697"/>
    </row>
    <row r="28" spans="2:8" ht="18">
      <c r="B28" s="4624"/>
      <c r="C28" s="711" t="s">
        <v>271</v>
      </c>
      <c r="D28" s="712">
        <v>59.544862731772554</v>
      </c>
      <c r="E28" s="713">
        <v>1.2625895848787514</v>
      </c>
      <c r="F28" s="713">
        <v>1.2625895848787523</v>
      </c>
      <c r="G28" s="714">
        <v>100</v>
      </c>
      <c r="H28" s="697"/>
    </row>
    <row r="29" spans="2:8" ht="16.8" thickBot="1">
      <c r="B29" s="4625"/>
      <c r="C29" s="715" t="s">
        <v>34</v>
      </c>
      <c r="D29" s="716">
        <v>4716.0901250021561</v>
      </c>
      <c r="E29" s="717">
        <v>99.999999999999929</v>
      </c>
      <c r="F29" s="717">
        <v>100</v>
      </c>
      <c r="G29" s="718"/>
      <c r="H29" s="697"/>
    </row>
    <row r="30" spans="2:8" ht="16.8" thickTop="1">
      <c r="B30" s="719" t="s">
        <v>282</v>
      </c>
    </row>
    <row r="32" spans="2:8">
      <c r="B32" s="4615" t="s">
        <v>91</v>
      </c>
      <c r="C32" s="4615"/>
      <c r="D32" s="4615"/>
      <c r="E32" s="697"/>
      <c r="F32" s="697"/>
      <c r="G32" s="697"/>
      <c r="H32" s="697"/>
    </row>
    <row r="33" spans="2:8" ht="16.8" thickBot="1">
      <c r="B33" s="698" t="s">
        <v>272</v>
      </c>
      <c r="C33" s="697"/>
      <c r="D33" s="697"/>
      <c r="E33" s="697"/>
      <c r="F33" s="697"/>
      <c r="G33" s="697"/>
      <c r="H33" s="697"/>
    </row>
    <row r="34" spans="2:8" ht="16.8" thickTop="1">
      <c r="B34" s="4616" t="s">
        <v>93</v>
      </c>
      <c r="C34" s="699" t="s">
        <v>94</v>
      </c>
      <c r="D34" s="700">
        <v>3108.3800460839302</v>
      </c>
      <c r="E34" s="697"/>
      <c r="F34" s="697"/>
      <c r="G34" s="697"/>
      <c r="H34" s="697"/>
    </row>
    <row r="35" spans="2:8">
      <c r="B35" s="4617"/>
      <c r="C35" s="701" t="s">
        <v>95</v>
      </c>
      <c r="D35" s="702">
        <v>0</v>
      </c>
      <c r="E35" s="697"/>
      <c r="F35" s="697"/>
      <c r="G35" s="697"/>
      <c r="H35" s="697"/>
    </row>
    <row r="36" spans="2:8">
      <c r="B36" s="4617" t="s">
        <v>96</v>
      </c>
      <c r="C36" s="4620"/>
      <c r="D36" s="702">
        <v>4</v>
      </c>
      <c r="E36" s="697"/>
      <c r="F36" s="697"/>
      <c r="G36" s="697"/>
      <c r="H36" s="697"/>
    </row>
    <row r="37" spans="2:8">
      <c r="B37" s="4617" t="s">
        <v>97</v>
      </c>
      <c r="C37" s="4620"/>
      <c r="D37" s="702">
        <v>3</v>
      </c>
      <c r="E37" s="697"/>
      <c r="F37" s="697"/>
      <c r="G37" s="697"/>
      <c r="H37" s="697"/>
    </row>
    <row r="38" spans="2:8">
      <c r="B38" s="4617" t="s">
        <v>98</v>
      </c>
      <c r="C38" s="4620"/>
      <c r="D38" s="702">
        <v>1</v>
      </c>
      <c r="E38" s="697"/>
      <c r="F38" s="697"/>
      <c r="G38" s="697"/>
      <c r="H38" s="697"/>
    </row>
    <row r="39" spans="2:8" ht="16.8" thickBot="1">
      <c r="B39" s="4621" t="s">
        <v>99</v>
      </c>
      <c r="C39" s="4622"/>
      <c r="D39" s="703">
        <v>4</v>
      </c>
      <c r="E39" s="697"/>
      <c r="F39" s="697"/>
      <c r="G39" s="697"/>
      <c r="H39" s="697"/>
    </row>
    <row r="40" spans="2:8" ht="16.8" thickTop="1">
      <c r="B40" s="697"/>
      <c r="C40" s="697"/>
      <c r="D40" s="697"/>
      <c r="E40" s="697"/>
      <c r="F40" s="697"/>
      <c r="G40" s="697"/>
      <c r="H40" s="697"/>
    </row>
    <row r="41" spans="2:8" ht="16.8" thickBot="1">
      <c r="B41" s="4615" t="s">
        <v>272</v>
      </c>
      <c r="C41" s="4615"/>
      <c r="D41" s="4615"/>
      <c r="E41" s="4615"/>
      <c r="F41" s="4615"/>
      <c r="G41" s="4615"/>
      <c r="H41" s="697"/>
    </row>
    <row r="42" spans="2:8" ht="17.399999999999999" thickTop="1" thickBot="1">
      <c r="B42" s="4612" t="s">
        <v>100</v>
      </c>
      <c r="C42" s="4613"/>
      <c r="D42" s="704" t="s">
        <v>101</v>
      </c>
      <c r="E42" s="705" t="s">
        <v>89</v>
      </c>
      <c r="F42" s="705" t="s">
        <v>102</v>
      </c>
      <c r="G42" s="706" t="s">
        <v>103</v>
      </c>
      <c r="H42" s="697"/>
    </row>
    <row r="43" spans="2:8" ht="36.6" thickTop="1">
      <c r="B43" s="4623" t="s">
        <v>94</v>
      </c>
      <c r="C43" s="707" t="s">
        <v>273</v>
      </c>
      <c r="D43" s="708">
        <v>465.28556125831273</v>
      </c>
      <c r="E43" s="709">
        <v>14.968747526368237</v>
      </c>
      <c r="F43" s="709">
        <v>14.968747526368256</v>
      </c>
      <c r="G43" s="710">
        <v>14.968747526368256</v>
      </c>
      <c r="H43" s="697"/>
    </row>
    <row r="44" spans="2:8" ht="45">
      <c r="B44" s="4624"/>
      <c r="C44" s="711" t="s">
        <v>274</v>
      </c>
      <c r="D44" s="712">
        <v>608.15034291733446</v>
      </c>
      <c r="E44" s="713">
        <v>19.564864459978356</v>
      </c>
      <c r="F44" s="713">
        <v>19.564864459978377</v>
      </c>
      <c r="G44" s="714">
        <v>34.533611986346635</v>
      </c>
      <c r="H44" s="697"/>
    </row>
    <row r="45" spans="2:8" ht="18">
      <c r="B45" s="4624"/>
      <c r="C45" s="711" t="s">
        <v>285</v>
      </c>
      <c r="D45" s="712">
        <v>820.71404180367642</v>
      </c>
      <c r="E45" s="713">
        <v>26.403272110746112</v>
      </c>
      <c r="F45" s="713">
        <v>26.403272110746141</v>
      </c>
      <c r="G45" s="714">
        <v>60.936884097092779</v>
      </c>
      <c r="H45" s="697"/>
    </row>
    <row r="46" spans="2:8" ht="36">
      <c r="B46" s="4624"/>
      <c r="C46" s="711" t="s">
        <v>276</v>
      </c>
      <c r="D46" s="712">
        <v>1214.2301001046067</v>
      </c>
      <c r="E46" s="713">
        <v>39.063115902907178</v>
      </c>
      <c r="F46" s="713">
        <v>39.063115902907228</v>
      </c>
      <c r="G46" s="714">
        <v>100</v>
      </c>
      <c r="H46" s="697"/>
    </row>
    <row r="47" spans="2:8" ht="16.8" thickBot="1">
      <c r="B47" s="4625"/>
      <c r="C47" s="715" t="s">
        <v>34</v>
      </c>
      <c r="D47" s="716">
        <v>3108.3800460839302</v>
      </c>
      <c r="E47" s="717">
        <v>99.999999999999872</v>
      </c>
      <c r="F47" s="717">
        <v>100</v>
      </c>
      <c r="G47" s="718"/>
      <c r="H47" s="697"/>
    </row>
    <row r="48" spans="2:8" ht="16.8" thickTop="1">
      <c r="B48" s="719" t="s">
        <v>284</v>
      </c>
    </row>
    <row r="49" spans="2:8">
      <c r="B49" s="719"/>
    </row>
    <row r="50" spans="2:8">
      <c r="B50" s="4615" t="s">
        <v>91</v>
      </c>
      <c r="C50" s="4615"/>
      <c r="D50" s="4615"/>
      <c r="E50" s="697"/>
      <c r="F50" s="697"/>
      <c r="G50" s="697"/>
      <c r="H50" s="697"/>
    </row>
    <row r="51" spans="2:8" ht="16.8" thickBot="1">
      <c r="B51" s="698" t="s">
        <v>277</v>
      </c>
      <c r="C51" s="697"/>
      <c r="D51" s="697"/>
      <c r="E51" s="697"/>
      <c r="F51" s="697"/>
      <c r="G51" s="697"/>
      <c r="H51" s="697"/>
    </row>
    <row r="52" spans="2:8" ht="16.8" thickTop="1">
      <c r="B52" s="4616" t="s">
        <v>93</v>
      </c>
      <c r="C52" s="699" t="s">
        <v>94</v>
      </c>
      <c r="D52" s="700">
        <v>820.71404180367699</v>
      </c>
      <c r="E52" s="697"/>
      <c r="F52" s="697"/>
      <c r="G52" s="697"/>
      <c r="H52" s="697"/>
    </row>
    <row r="53" spans="2:8">
      <c r="B53" s="4617"/>
      <c r="C53" s="701" t="s">
        <v>95</v>
      </c>
      <c r="D53" s="702">
        <v>0</v>
      </c>
      <c r="E53" s="697"/>
      <c r="F53" s="697"/>
      <c r="G53" s="697"/>
      <c r="H53" s="697"/>
    </row>
    <row r="54" spans="2:8">
      <c r="B54" s="4617" t="s">
        <v>96</v>
      </c>
      <c r="C54" s="4620"/>
      <c r="D54" s="702">
        <v>1</v>
      </c>
      <c r="E54" s="697"/>
      <c r="F54" s="697"/>
      <c r="G54" s="697"/>
      <c r="H54" s="697"/>
    </row>
    <row r="55" spans="2:8">
      <c r="B55" s="4617" t="s">
        <v>97</v>
      </c>
      <c r="C55" s="4620"/>
      <c r="D55" s="702">
        <v>2</v>
      </c>
      <c r="E55" s="697"/>
      <c r="F55" s="697"/>
      <c r="G55" s="697"/>
      <c r="H55" s="697"/>
    </row>
    <row r="56" spans="2:8">
      <c r="B56" s="4617" t="s">
        <v>98</v>
      </c>
      <c r="C56" s="4620"/>
      <c r="D56" s="702">
        <v>1</v>
      </c>
      <c r="E56" s="697"/>
      <c r="F56" s="697"/>
      <c r="G56" s="697"/>
      <c r="H56" s="697"/>
    </row>
    <row r="57" spans="2:8" ht="16.8" thickBot="1">
      <c r="B57" s="4621" t="s">
        <v>99</v>
      </c>
      <c r="C57" s="4622"/>
      <c r="D57" s="703">
        <v>3</v>
      </c>
      <c r="E57" s="697"/>
      <c r="F57" s="697"/>
      <c r="G57" s="697"/>
      <c r="H57" s="697"/>
    </row>
    <row r="58" spans="2:8" ht="16.8" thickTop="1">
      <c r="B58" s="697"/>
      <c r="C58" s="697"/>
      <c r="D58" s="697"/>
      <c r="E58" s="697"/>
      <c r="F58" s="697"/>
      <c r="G58" s="697"/>
      <c r="H58" s="697"/>
    </row>
    <row r="59" spans="2:8" ht="16.8" thickBot="1">
      <c r="B59" s="4615" t="s">
        <v>277</v>
      </c>
      <c r="C59" s="4615"/>
      <c r="D59" s="4615"/>
      <c r="E59" s="4615"/>
      <c r="F59" s="4615"/>
      <c r="G59" s="4615"/>
      <c r="H59" s="697"/>
    </row>
    <row r="60" spans="2:8" ht="17.399999999999999" thickTop="1" thickBot="1">
      <c r="B60" s="4612" t="s">
        <v>100</v>
      </c>
      <c r="C60" s="4613"/>
      <c r="D60" s="704" t="s">
        <v>101</v>
      </c>
      <c r="E60" s="705" t="s">
        <v>89</v>
      </c>
      <c r="F60" s="705" t="s">
        <v>102</v>
      </c>
      <c r="G60" s="706" t="s">
        <v>103</v>
      </c>
      <c r="H60" s="697"/>
    </row>
    <row r="61" spans="2:8" ht="16.8" thickTop="1">
      <c r="B61" s="4623" t="s">
        <v>94</v>
      </c>
      <c r="C61" s="707" t="s">
        <v>278</v>
      </c>
      <c r="D61" s="708">
        <v>585.39510232942041</v>
      </c>
      <c r="E61" s="709">
        <v>71.327535842192063</v>
      </c>
      <c r="F61" s="709">
        <v>71.32753584219202</v>
      </c>
      <c r="G61" s="710">
        <v>71.32753584219202</v>
      </c>
      <c r="H61" s="697"/>
    </row>
    <row r="62" spans="2:8">
      <c r="B62" s="4624"/>
      <c r="C62" s="711" t="s">
        <v>279</v>
      </c>
      <c r="D62" s="712">
        <v>85.32899479349129</v>
      </c>
      <c r="E62" s="713">
        <v>10.396921515557899</v>
      </c>
      <c r="F62" s="713">
        <v>10.396921515557892</v>
      </c>
      <c r="G62" s="714">
        <v>81.724457357749884</v>
      </c>
      <c r="H62" s="697"/>
    </row>
    <row r="63" spans="2:8" ht="18">
      <c r="B63" s="4624"/>
      <c r="C63" s="711" t="s">
        <v>280</v>
      </c>
      <c r="D63" s="712">
        <v>149.98994468076535</v>
      </c>
      <c r="E63" s="713">
        <v>18.275542642250116</v>
      </c>
      <c r="F63" s="713">
        <v>18.275542642250105</v>
      </c>
      <c r="G63" s="714">
        <v>100</v>
      </c>
      <c r="H63" s="697"/>
    </row>
    <row r="64" spans="2:8" ht="16.8" thickBot="1">
      <c r="B64" s="4625"/>
      <c r="C64" s="715" t="s">
        <v>34</v>
      </c>
      <c r="D64" s="716">
        <v>820.71404180367699</v>
      </c>
      <c r="E64" s="717">
        <v>100.00000000000007</v>
      </c>
      <c r="F64" s="717">
        <v>100</v>
      </c>
      <c r="G64" s="718"/>
      <c r="H64" s="697"/>
    </row>
    <row r="65" spans="2:8" ht="16.8" thickTop="1">
      <c r="B65" s="719" t="s">
        <v>286</v>
      </c>
    </row>
    <row r="66" spans="2:8">
      <c r="B66" s="719"/>
    </row>
    <row r="67" spans="2:8">
      <c r="B67" s="4615" t="s">
        <v>91</v>
      </c>
      <c r="C67" s="4615"/>
      <c r="D67" s="4615"/>
      <c r="E67" s="697"/>
      <c r="F67" s="697"/>
      <c r="G67" s="697"/>
      <c r="H67" s="697"/>
    </row>
    <row r="68" spans="2:8" ht="16.8" thickBot="1">
      <c r="B68" s="698" t="s">
        <v>272</v>
      </c>
      <c r="C68" s="697"/>
      <c r="D68" s="697"/>
      <c r="E68" s="697"/>
      <c r="F68" s="697"/>
      <c r="G68" s="697"/>
      <c r="H68" s="697"/>
    </row>
    <row r="69" spans="2:8" ht="16.8" thickTop="1">
      <c r="B69" s="4616" t="s">
        <v>93</v>
      </c>
      <c r="C69" s="699" t="s">
        <v>94</v>
      </c>
      <c r="D69" s="700">
        <v>1548.1652161864477</v>
      </c>
      <c r="E69" s="697"/>
      <c r="F69" s="697"/>
      <c r="G69" s="697"/>
      <c r="H69" s="697"/>
    </row>
    <row r="70" spans="2:8">
      <c r="B70" s="4617"/>
      <c r="C70" s="701" t="s">
        <v>95</v>
      </c>
      <c r="D70" s="702">
        <v>0</v>
      </c>
      <c r="E70" s="697"/>
      <c r="F70" s="697"/>
      <c r="G70" s="697"/>
      <c r="H70" s="697"/>
    </row>
    <row r="71" spans="2:8">
      <c r="B71" s="4617" t="s">
        <v>96</v>
      </c>
      <c r="C71" s="4620"/>
      <c r="D71" s="702">
        <v>4</v>
      </c>
      <c r="E71" s="697"/>
      <c r="F71" s="697"/>
      <c r="G71" s="697"/>
      <c r="H71" s="697"/>
    </row>
    <row r="72" spans="2:8">
      <c r="B72" s="4617" t="s">
        <v>97</v>
      </c>
      <c r="C72" s="4620"/>
      <c r="D72" s="702">
        <v>3</v>
      </c>
      <c r="E72" s="697"/>
      <c r="F72" s="697"/>
      <c r="G72" s="697"/>
      <c r="H72" s="697"/>
    </row>
    <row r="73" spans="2:8">
      <c r="B73" s="4617" t="s">
        <v>98</v>
      </c>
      <c r="C73" s="4620"/>
      <c r="D73" s="702">
        <v>1</v>
      </c>
      <c r="E73" s="697"/>
      <c r="F73" s="697"/>
      <c r="G73" s="697"/>
      <c r="H73" s="697"/>
    </row>
    <row r="74" spans="2:8" ht="16.8" thickBot="1">
      <c r="B74" s="4621" t="s">
        <v>99</v>
      </c>
      <c r="C74" s="4622"/>
      <c r="D74" s="703">
        <v>4</v>
      </c>
      <c r="E74" s="697"/>
      <c r="F74" s="697"/>
      <c r="G74" s="697"/>
      <c r="H74" s="697"/>
    </row>
    <row r="75" spans="2:8" ht="16.8" thickTop="1">
      <c r="B75" s="697"/>
      <c r="C75" s="697"/>
      <c r="D75" s="697"/>
      <c r="E75" s="697"/>
      <c r="F75" s="697"/>
      <c r="G75" s="697"/>
      <c r="H75" s="697"/>
    </row>
    <row r="76" spans="2:8" ht="16.8" thickBot="1">
      <c r="B76" s="4615" t="s">
        <v>272</v>
      </c>
      <c r="C76" s="4615"/>
      <c r="D76" s="4615"/>
      <c r="E76" s="4615"/>
      <c r="F76" s="4615"/>
      <c r="G76" s="4615"/>
      <c r="H76" s="697"/>
    </row>
    <row r="77" spans="2:8" ht="17.399999999999999" thickTop="1" thickBot="1">
      <c r="B77" s="4612" t="s">
        <v>100</v>
      </c>
      <c r="C77" s="4613"/>
      <c r="D77" s="704" t="s">
        <v>101</v>
      </c>
      <c r="E77" s="705" t="s">
        <v>89</v>
      </c>
      <c r="F77" s="705" t="s">
        <v>102</v>
      </c>
      <c r="G77" s="706" t="s">
        <v>103</v>
      </c>
      <c r="H77" s="697"/>
    </row>
    <row r="78" spans="2:8" ht="36.6" thickTop="1">
      <c r="B78" s="4623" t="s">
        <v>94</v>
      </c>
      <c r="C78" s="707" t="s">
        <v>273</v>
      </c>
      <c r="D78" s="708">
        <v>185.14903066441039</v>
      </c>
      <c r="E78" s="709">
        <v>11.959255299669028</v>
      </c>
      <c r="F78" s="709">
        <v>11.95925529966904</v>
      </c>
      <c r="G78" s="710">
        <v>11.95925529966904</v>
      </c>
      <c r="H78" s="697"/>
    </row>
    <row r="79" spans="2:8" ht="45">
      <c r="B79" s="4624"/>
      <c r="C79" s="711" t="s">
        <v>274</v>
      </c>
      <c r="D79" s="712">
        <v>291.87308896125376</v>
      </c>
      <c r="E79" s="713">
        <v>18.85283856720514</v>
      </c>
      <c r="F79" s="713">
        <v>18.852838567205161</v>
      </c>
      <c r="G79" s="714">
        <v>30.812093866874196</v>
      </c>
      <c r="H79" s="697"/>
    </row>
    <row r="80" spans="2:8" ht="18">
      <c r="B80" s="4624"/>
      <c r="C80" s="711" t="s">
        <v>275</v>
      </c>
      <c r="D80" s="712">
        <v>472.22787424317494</v>
      </c>
      <c r="E80" s="713">
        <v>30.502421143810494</v>
      </c>
      <c r="F80" s="713">
        <v>30.502421143810526</v>
      </c>
      <c r="G80" s="714">
        <v>61.314515010684723</v>
      </c>
      <c r="H80" s="697"/>
    </row>
    <row r="81" spans="2:8" ht="36">
      <c r="B81" s="4624"/>
      <c r="C81" s="711" t="s">
        <v>276</v>
      </c>
      <c r="D81" s="712">
        <v>598.9152223176086</v>
      </c>
      <c r="E81" s="713">
        <v>38.685484989315242</v>
      </c>
      <c r="F81" s="713">
        <v>38.685484989315277</v>
      </c>
      <c r="G81" s="714">
        <v>100</v>
      </c>
      <c r="H81" s="697"/>
    </row>
    <row r="82" spans="2:8" ht="16.8" thickBot="1">
      <c r="B82" s="4625"/>
      <c r="C82" s="715" t="s">
        <v>34</v>
      </c>
      <c r="D82" s="716">
        <v>1548.1652161864477</v>
      </c>
      <c r="E82" s="717">
        <v>99.999999999999901</v>
      </c>
      <c r="F82" s="717">
        <v>100</v>
      </c>
      <c r="G82" s="718"/>
      <c r="H82" s="697"/>
    </row>
    <row r="83" spans="2:8" ht="16.8" thickTop="1">
      <c r="B83" s="719" t="s">
        <v>288</v>
      </c>
    </row>
    <row r="84" spans="2:8">
      <c r="B84" s="719"/>
    </row>
    <row r="85" spans="2:8">
      <c r="B85" s="4604" t="s">
        <v>91</v>
      </c>
      <c r="C85" s="4604"/>
      <c r="D85" s="4604"/>
      <c r="E85" s="673"/>
      <c r="F85" s="673"/>
      <c r="G85" s="673"/>
      <c r="H85" s="673"/>
    </row>
    <row r="86" spans="2:8" ht="16.8" thickBot="1">
      <c r="B86" s="674" t="s">
        <v>277</v>
      </c>
      <c r="C86" s="673"/>
      <c r="D86" s="673"/>
      <c r="E86" s="673"/>
      <c r="F86" s="673"/>
      <c r="G86" s="673"/>
      <c r="H86" s="673"/>
    </row>
    <row r="87" spans="2:8" ht="16.8" thickTop="1">
      <c r="B87" s="4605" t="s">
        <v>93</v>
      </c>
      <c r="C87" s="675" t="s">
        <v>94</v>
      </c>
      <c r="D87" s="676">
        <v>407.59669188651787</v>
      </c>
      <c r="E87" s="673"/>
      <c r="F87" s="673"/>
      <c r="G87" s="673"/>
      <c r="H87" s="673"/>
    </row>
    <row r="88" spans="2:8">
      <c r="B88" s="4618"/>
      <c r="C88" s="679" t="s">
        <v>95</v>
      </c>
      <c r="D88" s="696">
        <v>0</v>
      </c>
      <c r="E88" s="673"/>
      <c r="F88" s="673"/>
      <c r="G88" s="673"/>
      <c r="H88" s="673"/>
    </row>
    <row r="89" spans="2:8">
      <c r="B89" s="4618" t="s">
        <v>96</v>
      </c>
      <c r="C89" s="4619"/>
      <c r="D89" s="696">
        <v>1</v>
      </c>
      <c r="E89" s="673"/>
      <c r="F89" s="673"/>
      <c r="G89" s="673"/>
      <c r="H89" s="673"/>
    </row>
    <row r="90" spans="2:8">
      <c r="B90" s="4618" t="s">
        <v>97</v>
      </c>
      <c r="C90" s="4619"/>
      <c r="D90" s="696">
        <v>2</v>
      </c>
      <c r="E90" s="673"/>
      <c r="F90" s="673"/>
      <c r="G90" s="673"/>
      <c r="H90" s="673"/>
    </row>
    <row r="91" spans="2:8">
      <c r="B91" s="4618" t="s">
        <v>98</v>
      </c>
      <c r="C91" s="4619"/>
      <c r="D91" s="696">
        <v>1</v>
      </c>
      <c r="E91" s="673"/>
      <c r="F91" s="673"/>
      <c r="G91" s="673"/>
      <c r="H91" s="673"/>
    </row>
    <row r="92" spans="2:8" ht="16.8" thickBot="1">
      <c r="B92" s="4606" t="s">
        <v>99</v>
      </c>
      <c r="C92" s="4614"/>
      <c r="D92" s="678">
        <v>3</v>
      </c>
      <c r="E92" s="673"/>
      <c r="F92" s="673"/>
      <c r="G92" s="673"/>
      <c r="H92" s="673"/>
    </row>
    <row r="93" spans="2:8" ht="16.8" thickTop="1">
      <c r="B93" s="673"/>
      <c r="C93" s="673"/>
      <c r="D93" s="673"/>
      <c r="E93" s="673"/>
      <c r="F93" s="673"/>
      <c r="G93" s="673"/>
      <c r="H93" s="673"/>
    </row>
    <row r="94" spans="2:8" ht="16.8" thickBot="1">
      <c r="B94" s="4615" t="s">
        <v>277</v>
      </c>
      <c r="C94" s="4615"/>
      <c r="D94" s="4615"/>
      <c r="E94" s="4615"/>
      <c r="F94" s="4615"/>
      <c r="G94" s="4615"/>
      <c r="H94" s="697"/>
    </row>
    <row r="95" spans="2:8" ht="17.399999999999999" thickTop="1" thickBot="1">
      <c r="B95" s="4612" t="s">
        <v>100</v>
      </c>
      <c r="C95" s="4613"/>
      <c r="D95" s="704" t="s">
        <v>101</v>
      </c>
      <c r="E95" s="705" t="s">
        <v>89</v>
      </c>
      <c r="F95" s="705" t="s">
        <v>102</v>
      </c>
      <c r="G95" s="706" t="s">
        <v>103</v>
      </c>
      <c r="H95" s="697"/>
    </row>
    <row r="96" spans="2:8" ht="16.8" thickTop="1">
      <c r="B96" s="4623" t="s">
        <v>94</v>
      </c>
      <c r="C96" s="707" t="s">
        <v>278</v>
      </c>
      <c r="D96" s="708">
        <v>312.06844881383381</v>
      </c>
      <c r="E96" s="709">
        <v>66.084292316284021</v>
      </c>
      <c r="F96" s="709">
        <v>66.084292316284078</v>
      </c>
      <c r="G96" s="710">
        <v>66.084292316284078</v>
      </c>
      <c r="H96" s="697"/>
    </row>
    <row r="97" spans="2:8">
      <c r="B97" s="4624"/>
      <c r="C97" s="711" t="s">
        <v>279</v>
      </c>
      <c r="D97" s="712">
        <v>43.58169152708674</v>
      </c>
      <c r="E97" s="713">
        <v>9.2289536268763843</v>
      </c>
      <c r="F97" s="713">
        <v>9.2289536268763896</v>
      </c>
      <c r="G97" s="714">
        <v>75.313245943160453</v>
      </c>
      <c r="H97" s="697"/>
    </row>
    <row r="98" spans="2:8" ht="18">
      <c r="B98" s="4624"/>
      <c r="C98" s="711" t="s">
        <v>280</v>
      </c>
      <c r="D98" s="712">
        <v>116.57773390225402</v>
      </c>
      <c r="E98" s="713">
        <v>24.686754056839522</v>
      </c>
      <c r="F98" s="713">
        <v>24.686754056839543</v>
      </c>
      <c r="G98" s="714">
        <v>100</v>
      </c>
      <c r="H98" s="697"/>
    </row>
    <row r="99" spans="2:8" ht="16.8" thickBot="1">
      <c r="B99" s="4625"/>
      <c r="C99" s="715" t="s">
        <v>34</v>
      </c>
      <c r="D99" s="716">
        <v>472.22787424317454</v>
      </c>
      <c r="E99" s="717">
        <v>99.999999999999915</v>
      </c>
      <c r="F99" s="717">
        <v>100</v>
      </c>
      <c r="G99" s="718"/>
      <c r="H99" s="697"/>
    </row>
    <row r="100" spans="2:8" ht="16.8" thickTop="1">
      <c r="B100" s="719" t="s">
        <v>1643</v>
      </c>
    </row>
  </sheetData>
  <mergeCells count="50">
    <mergeCell ref="B94:G94"/>
    <mergeCell ref="B95:C95"/>
    <mergeCell ref="B96:B99"/>
    <mergeCell ref="B74:C74"/>
    <mergeCell ref="B76:G76"/>
    <mergeCell ref="B77:C77"/>
    <mergeCell ref="B78:B82"/>
    <mergeCell ref="B73:C73"/>
    <mergeCell ref="B54:C54"/>
    <mergeCell ref="B55:C55"/>
    <mergeCell ref="B56:C56"/>
    <mergeCell ref="B57:C57"/>
    <mergeCell ref="B59:G59"/>
    <mergeCell ref="B60:C60"/>
    <mergeCell ref="B61:B64"/>
    <mergeCell ref="B67:D67"/>
    <mergeCell ref="B69:B70"/>
    <mergeCell ref="B71:C71"/>
    <mergeCell ref="B72:C72"/>
    <mergeCell ref="B39:C39"/>
    <mergeCell ref="B41:G41"/>
    <mergeCell ref="B42:C42"/>
    <mergeCell ref="B43:B47"/>
    <mergeCell ref="B50:D50"/>
    <mergeCell ref="B32:D32"/>
    <mergeCell ref="B34:B35"/>
    <mergeCell ref="B36:C36"/>
    <mergeCell ref="B37:C37"/>
    <mergeCell ref="B38:C38"/>
    <mergeCell ref="B25:C25"/>
    <mergeCell ref="B92:C92"/>
    <mergeCell ref="B15:D15"/>
    <mergeCell ref="B17:B18"/>
    <mergeCell ref="B85:D85"/>
    <mergeCell ref="B87:B88"/>
    <mergeCell ref="B89:C89"/>
    <mergeCell ref="B90:C90"/>
    <mergeCell ref="B91:C91"/>
    <mergeCell ref="B19:C19"/>
    <mergeCell ref="B20:C20"/>
    <mergeCell ref="B21:C21"/>
    <mergeCell ref="B22:C22"/>
    <mergeCell ref="B24:G24"/>
    <mergeCell ref="B52:B53"/>
    <mergeCell ref="B26:B29"/>
    <mergeCell ref="B2:D2"/>
    <mergeCell ref="B4:B5"/>
    <mergeCell ref="B7:G7"/>
    <mergeCell ref="B8:C8"/>
    <mergeCell ref="B9:B13"/>
  </mergeCells>
  <phoneticPr fontId="2"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151"/>
  <sheetViews>
    <sheetView workbookViewId="0">
      <selection activeCell="E139" sqref="E139"/>
    </sheetView>
  </sheetViews>
  <sheetFormatPr defaultRowHeight="16.2"/>
  <sheetData>
    <row r="2" spans="2:8">
      <c r="B2" s="4637" t="s">
        <v>91</v>
      </c>
      <c r="C2" s="4637"/>
      <c r="D2" s="4637"/>
      <c r="E2" s="721"/>
      <c r="F2" s="721"/>
      <c r="G2" s="721"/>
      <c r="H2" s="721"/>
    </row>
    <row r="3" spans="2:8" ht="16.8" thickBot="1">
      <c r="B3" s="722" t="s">
        <v>289</v>
      </c>
      <c r="C3" s="721"/>
      <c r="D3" s="721"/>
      <c r="E3" s="721"/>
      <c r="F3" s="721"/>
      <c r="G3" s="721"/>
      <c r="H3" s="721"/>
    </row>
    <row r="4" spans="2:8" ht="16.8" thickTop="1">
      <c r="B4" s="4638" t="s">
        <v>93</v>
      </c>
      <c r="C4" s="723" t="s">
        <v>94</v>
      </c>
      <c r="D4" s="724">
        <v>4716.0901250021489</v>
      </c>
      <c r="E4" s="721"/>
      <c r="F4" s="721"/>
      <c r="G4" s="721"/>
      <c r="H4" s="721"/>
    </row>
    <row r="5" spans="2:8" ht="16.8" thickBot="1">
      <c r="B5" s="4639"/>
      <c r="C5" s="725" t="s">
        <v>95</v>
      </c>
      <c r="D5" s="726">
        <v>0</v>
      </c>
      <c r="E5" s="721"/>
      <c r="F5" s="721"/>
      <c r="G5" s="721"/>
      <c r="H5" s="721"/>
    </row>
    <row r="6" spans="2:8" ht="16.8" thickTop="1">
      <c r="B6" s="721"/>
      <c r="C6" s="721"/>
      <c r="D6" s="721"/>
      <c r="E6" s="721"/>
      <c r="F6" s="721"/>
      <c r="G6" s="721"/>
      <c r="H6" s="721"/>
    </row>
    <row r="7" spans="2:8" ht="16.8" thickBot="1">
      <c r="B7" s="4637" t="s">
        <v>289</v>
      </c>
      <c r="C7" s="4637"/>
      <c r="D7" s="4637"/>
      <c r="E7" s="4637"/>
      <c r="F7" s="4637"/>
      <c r="G7" s="4637"/>
      <c r="H7" s="721"/>
    </row>
    <row r="8" spans="2:8" ht="17.399999999999999" thickTop="1" thickBot="1">
      <c r="B8" s="4640" t="s">
        <v>100</v>
      </c>
      <c r="C8" s="4641"/>
      <c r="D8" s="727" t="s">
        <v>101</v>
      </c>
      <c r="E8" s="728" t="s">
        <v>89</v>
      </c>
      <c r="F8" s="728" t="s">
        <v>102</v>
      </c>
      <c r="G8" s="729" t="s">
        <v>103</v>
      </c>
      <c r="H8" s="721"/>
    </row>
    <row r="9" spans="2:8" ht="18.600000000000001" thickTop="1">
      <c r="B9" s="4642" t="s">
        <v>94</v>
      </c>
      <c r="C9" s="730" t="s">
        <v>473</v>
      </c>
      <c r="D9" s="731">
        <v>3026.4947511923306</v>
      </c>
      <c r="E9" s="732">
        <v>64.173810740967212</v>
      </c>
      <c r="F9" s="732">
        <v>64.173810740967369</v>
      </c>
      <c r="G9" s="733">
        <v>64.173810740967369</v>
      </c>
      <c r="H9" s="721"/>
    </row>
    <row r="10" spans="2:8">
      <c r="B10" s="4643"/>
      <c r="C10" s="734" t="s">
        <v>474</v>
      </c>
      <c r="D10" s="735">
        <v>152.09688552379387</v>
      </c>
      <c r="E10" s="736">
        <v>3.2250631665722085</v>
      </c>
      <c r="F10" s="736">
        <v>3.225063166572216</v>
      </c>
      <c r="G10" s="737">
        <v>67.398873907539596</v>
      </c>
      <c r="H10" s="721"/>
    </row>
    <row r="11" spans="2:8" ht="18">
      <c r="B11" s="4643"/>
      <c r="C11" s="734" t="s">
        <v>475</v>
      </c>
      <c r="D11" s="735">
        <v>674.31083800143097</v>
      </c>
      <c r="E11" s="736">
        <v>14.298090581997142</v>
      </c>
      <c r="F11" s="736">
        <v>14.298090581997172</v>
      </c>
      <c r="G11" s="737">
        <v>81.696964489536754</v>
      </c>
      <c r="H11" s="721"/>
    </row>
    <row r="12" spans="2:8" ht="27">
      <c r="B12" s="4643"/>
      <c r="C12" s="734" t="s">
        <v>476</v>
      </c>
      <c r="D12" s="735">
        <v>425.1565235658914</v>
      </c>
      <c r="E12" s="736">
        <v>9.0150211784957488</v>
      </c>
      <c r="F12" s="736">
        <v>9.0150211784957719</v>
      </c>
      <c r="G12" s="737">
        <v>90.71198566803254</v>
      </c>
      <c r="H12" s="721"/>
    </row>
    <row r="13" spans="2:8" ht="18">
      <c r="B13" s="4643"/>
      <c r="C13" s="734" t="s">
        <v>477</v>
      </c>
      <c r="D13" s="735">
        <v>211.81620659734619</v>
      </c>
      <c r="E13" s="736">
        <v>4.4913519670544719</v>
      </c>
      <c r="F13" s="736">
        <v>4.4913519670544817</v>
      </c>
      <c r="G13" s="737">
        <v>95.203337635087024</v>
      </c>
      <c r="H13" s="721"/>
    </row>
    <row r="14" spans="2:8" ht="18">
      <c r="B14" s="4643"/>
      <c r="C14" s="734" t="s">
        <v>478</v>
      </c>
      <c r="D14" s="735">
        <v>196.07984089877067</v>
      </c>
      <c r="E14" s="736">
        <v>4.1576779853985695</v>
      </c>
      <c r="F14" s="736">
        <v>4.1576779853985792</v>
      </c>
      <c r="G14" s="737">
        <v>99.361015620485603</v>
      </c>
      <c r="H14" s="721"/>
    </row>
    <row r="15" spans="2:8" ht="18">
      <c r="B15" s="4643"/>
      <c r="C15" s="734" t="s">
        <v>479</v>
      </c>
      <c r="D15" s="735">
        <v>20.326677567699758</v>
      </c>
      <c r="E15" s="738">
        <v>0.43100697885179728</v>
      </c>
      <c r="F15" s="738">
        <v>0.43100697885179823</v>
      </c>
      <c r="G15" s="737">
        <v>99.7920225993374</v>
      </c>
      <c r="H15" s="721"/>
    </row>
    <row r="16" spans="2:8">
      <c r="B16" s="4643"/>
      <c r="C16" s="734" t="s">
        <v>79</v>
      </c>
      <c r="D16" s="735">
        <v>9.8084016548857598</v>
      </c>
      <c r="E16" s="738">
        <v>0.20797740066261491</v>
      </c>
      <c r="F16" s="738">
        <v>0.20797740066261544</v>
      </c>
      <c r="G16" s="737">
        <v>100</v>
      </c>
      <c r="H16" s="721"/>
    </row>
    <row r="17" spans="2:8" ht="16.8" thickBot="1">
      <c r="B17" s="4644"/>
      <c r="C17" s="739" t="s">
        <v>34</v>
      </c>
      <c r="D17" s="740">
        <v>4716.0901250021489</v>
      </c>
      <c r="E17" s="741">
        <v>99.999999999999773</v>
      </c>
      <c r="F17" s="741">
        <v>100</v>
      </c>
      <c r="G17" s="742"/>
      <c r="H17" s="721"/>
    </row>
    <row r="18" spans="2:8" ht="16.8" thickTop="1">
      <c r="B18" s="719" t="s">
        <v>282</v>
      </c>
    </row>
    <row r="19" spans="2:8">
      <c r="B19" s="719"/>
    </row>
    <row r="20" spans="2:8">
      <c r="B20" s="4633" t="s">
        <v>91</v>
      </c>
      <c r="C20" s="4633"/>
      <c r="D20" s="4633"/>
      <c r="E20" s="743"/>
      <c r="F20" s="743"/>
      <c r="G20" s="743"/>
      <c r="H20" s="743"/>
    </row>
    <row r="21" spans="2:8" ht="16.8" thickBot="1">
      <c r="B21" s="744" t="s">
        <v>268</v>
      </c>
      <c r="C21" s="743"/>
      <c r="D21" s="743"/>
      <c r="E21" s="743"/>
      <c r="F21" s="743"/>
      <c r="G21" s="743"/>
      <c r="H21" s="743"/>
    </row>
    <row r="22" spans="2:8" ht="16.8" thickTop="1">
      <c r="B22" s="4636" t="s">
        <v>93</v>
      </c>
      <c r="C22" s="745" t="s">
        <v>94</v>
      </c>
      <c r="D22" s="746">
        <v>3026.4947511923397</v>
      </c>
      <c r="E22" s="743"/>
      <c r="F22" s="743"/>
      <c r="G22" s="743"/>
      <c r="H22" s="743"/>
    </row>
    <row r="23" spans="2:8">
      <c r="B23" s="4629"/>
      <c r="C23" s="747" t="s">
        <v>95</v>
      </c>
      <c r="D23" s="748">
        <v>0</v>
      </c>
      <c r="E23" s="743"/>
      <c r="F23" s="743"/>
      <c r="G23" s="743"/>
      <c r="H23" s="743"/>
    </row>
    <row r="24" spans="2:8">
      <c r="B24" s="4629" t="s">
        <v>96</v>
      </c>
      <c r="C24" s="4630"/>
      <c r="D24" s="748">
        <v>1</v>
      </c>
      <c r="E24" s="743"/>
      <c r="F24" s="743"/>
      <c r="G24" s="743"/>
      <c r="H24" s="743"/>
    </row>
    <row r="25" spans="2:8">
      <c r="B25" s="4629" t="s">
        <v>97</v>
      </c>
      <c r="C25" s="4630"/>
      <c r="D25" s="748">
        <v>2</v>
      </c>
      <c r="E25" s="743"/>
      <c r="F25" s="743"/>
      <c r="G25" s="743"/>
      <c r="H25" s="743"/>
    </row>
    <row r="26" spans="2:8">
      <c r="B26" s="4629" t="s">
        <v>98</v>
      </c>
      <c r="C26" s="4630"/>
      <c r="D26" s="748">
        <v>1</v>
      </c>
      <c r="E26" s="743"/>
      <c r="F26" s="743"/>
      <c r="G26" s="743"/>
      <c r="H26" s="743"/>
    </row>
    <row r="27" spans="2:8" ht="16.8" thickBot="1">
      <c r="B27" s="4631" t="s">
        <v>99</v>
      </c>
      <c r="C27" s="4632"/>
      <c r="D27" s="749">
        <v>3</v>
      </c>
      <c r="E27" s="743"/>
      <c r="F27" s="743"/>
      <c r="G27" s="743"/>
      <c r="H27" s="743"/>
    </row>
    <row r="28" spans="2:8" ht="16.8" thickTop="1">
      <c r="B28" s="743"/>
      <c r="C28" s="743"/>
      <c r="D28" s="743"/>
      <c r="E28" s="743"/>
      <c r="F28" s="743"/>
      <c r="G28" s="743"/>
      <c r="H28" s="743"/>
    </row>
    <row r="29" spans="2:8" ht="16.8" thickBot="1">
      <c r="B29" s="4633" t="s">
        <v>268</v>
      </c>
      <c r="C29" s="4633"/>
      <c r="D29" s="4633"/>
      <c r="E29" s="4633"/>
      <c r="F29" s="4633"/>
      <c r="G29" s="4633"/>
      <c r="H29" s="743"/>
    </row>
    <row r="30" spans="2:8" ht="17.399999999999999" thickTop="1" thickBot="1">
      <c r="B30" s="4634" t="s">
        <v>100</v>
      </c>
      <c r="C30" s="4635"/>
      <c r="D30" s="750" t="s">
        <v>101</v>
      </c>
      <c r="E30" s="751" t="s">
        <v>89</v>
      </c>
      <c r="F30" s="751" t="s">
        <v>102</v>
      </c>
      <c r="G30" s="752" t="s">
        <v>103</v>
      </c>
      <c r="H30" s="743"/>
    </row>
    <row r="31" spans="2:8" ht="18.600000000000001" thickTop="1">
      <c r="B31" s="4626" t="s">
        <v>94</v>
      </c>
      <c r="C31" s="753" t="s">
        <v>269</v>
      </c>
      <c r="D31" s="754">
        <v>1927.0188637276094</v>
      </c>
      <c r="E31" s="755">
        <v>63.671640698151855</v>
      </c>
      <c r="F31" s="755">
        <v>63.671640698151791</v>
      </c>
      <c r="G31" s="756">
        <v>63.671640698151791</v>
      </c>
      <c r="H31" s="743"/>
    </row>
    <row r="32" spans="2:8" ht="36">
      <c r="B32" s="4627"/>
      <c r="C32" s="757" t="s">
        <v>270</v>
      </c>
      <c r="D32" s="758">
        <v>1047.5745512351762</v>
      </c>
      <c r="E32" s="759">
        <v>34.613460037307753</v>
      </c>
      <c r="F32" s="759">
        <v>34.613460037307718</v>
      </c>
      <c r="G32" s="760">
        <v>98.285100735459508</v>
      </c>
      <c r="H32" s="743"/>
    </row>
    <row r="33" spans="2:8" ht="18">
      <c r="B33" s="4627"/>
      <c r="C33" s="757" t="s">
        <v>271</v>
      </c>
      <c r="D33" s="758">
        <v>51.901336229554069</v>
      </c>
      <c r="E33" s="759">
        <v>1.7148992645404952</v>
      </c>
      <c r="F33" s="759">
        <v>1.7148992645404932</v>
      </c>
      <c r="G33" s="760">
        <v>100</v>
      </c>
      <c r="H33" s="743"/>
    </row>
    <row r="34" spans="2:8" ht="16.8" thickBot="1">
      <c r="B34" s="4628"/>
      <c r="C34" s="762" t="s">
        <v>34</v>
      </c>
      <c r="D34" s="763">
        <v>3026.4947511923397</v>
      </c>
      <c r="E34" s="764">
        <v>100.00000000000011</v>
      </c>
      <c r="F34" s="764">
        <v>100</v>
      </c>
      <c r="G34" s="765"/>
      <c r="H34" s="743"/>
    </row>
    <row r="35" spans="2:8" ht="16.8" thickTop="1">
      <c r="B35" s="719" t="s">
        <v>1677</v>
      </c>
    </row>
    <row r="36" spans="2:8">
      <c r="B36" s="719"/>
    </row>
    <row r="37" spans="2:8">
      <c r="B37" s="4633" t="s">
        <v>91</v>
      </c>
      <c r="C37" s="4633"/>
      <c r="D37" s="4633"/>
      <c r="E37" s="743"/>
      <c r="F37" s="743"/>
      <c r="G37" s="743"/>
      <c r="H37" s="743"/>
    </row>
    <row r="38" spans="2:8" ht="16.8" thickBot="1">
      <c r="B38" s="744" t="s">
        <v>268</v>
      </c>
      <c r="C38" s="743"/>
      <c r="D38" s="743"/>
      <c r="E38" s="743"/>
      <c r="F38" s="743"/>
      <c r="G38" s="743"/>
      <c r="H38" s="743"/>
    </row>
    <row r="39" spans="2:8" ht="16.8" thickTop="1">
      <c r="B39" s="4636" t="s">
        <v>93</v>
      </c>
      <c r="C39" s="745" t="s">
        <v>94</v>
      </c>
      <c r="D39" s="746">
        <v>152.09688552379384</v>
      </c>
      <c r="E39" s="743"/>
      <c r="F39" s="743"/>
      <c r="G39" s="743"/>
      <c r="H39" s="743"/>
    </row>
    <row r="40" spans="2:8">
      <c r="B40" s="4629"/>
      <c r="C40" s="747" t="s">
        <v>95</v>
      </c>
      <c r="D40" s="748">
        <v>0</v>
      </c>
      <c r="E40" s="743"/>
      <c r="F40" s="743"/>
      <c r="G40" s="743"/>
      <c r="H40" s="743"/>
    </row>
    <row r="41" spans="2:8">
      <c r="B41" s="4629" t="s">
        <v>96</v>
      </c>
      <c r="C41" s="4630"/>
      <c r="D41" s="748">
        <v>1</v>
      </c>
      <c r="E41" s="743"/>
      <c r="F41" s="743"/>
      <c r="G41" s="743"/>
      <c r="H41" s="743"/>
    </row>
    <row r="42" spans="2:8">
      <c r="B42" s="4629" t="s">
        <v>97</v>
      </c>
      <c r="C42" s="4630"/>
      <c r="D42" s="748">
        <v>2</v>
      </c>
      <c r="E42" s="743"/>
      <c r="F42" s="743"/>
      <c r="G42" s="743"/>
      <c r="H42" s="743"/>
    </row>
    <row r="43" spans="2:8">
      <c r="B43" s="4629" t="s">
        <v>98</v>
      </c>
      <c r="C43" s="4630"/>
      <c r="D43" s="748">
        <v>1</v>
      </c>
      <c r="E43" s="743"/>
      <c r="F43" s="743"/>
      <c r="G43" s="743"/>
      <c r="H43" s="743"/>
    </row>
    <row r="44" spans="2:8" ht="16.8" thickBot="1">
      <c r="B44" s="4631" t="s">
        <v>99</v>
      </c>
      <c r="C44" s="4632"/>
      <c r="D44" s="749">
        <v>3</v>
      </c>
      <c r="E44" s="743"/>
      <c r="F44" s="743"/>
      <c r="G44" s="743"/>
      <c r="H44" s="743"/>
    </row>
    <row r="45" spans="2:8" ht="16.8" thickTop="1">
      <c r="B45" s="743"/>
      <c r="C45" s="743"/>
      <c r="D45" s="743"/>
      <c r="E45" s="743"/>
      <c r="F45" s="743"/>
      <c r="G45" s="743"/>
      <c r="H45" s="743"/>
    </row>
    <row r="46" spans="2:8" ht="16.8" thickBot="1">
      <c r="B46" s="4633" t="s">
        <v>268</v>
      </c>
      <c r="C46" s="4633"/>
      <c r="D46" s="4633"/>
      <c r="E46" s="4633"/>
      <c r="F46" s="4633"/>
      <c r="G46" s="4633"/>
      <c r="H46" s="743"/>
    </row>
    <row r="47" spans="2:8" ht="17.399999999999999" thickTop="1" thickBot="1">
      <c r="B47" s="4634" t="s">
        <v>100</v>
      </c>
      <c r="C47" s="4635"/>
      <c r="D47" s="750" t="s">
        <v>101</v>
      </c>
      <c r="E47" s="751" t="s">
        <v>89</v>
      </c>
      <c r="F47" s="751" t="s">
        <v>102</v>
      </c>
      <c r="G47" s="752" t="s">
        <v>103</v>
      </c>
      <c r="H47" s="743"/>
    </row>
    <row r="48" spans="2:8" ht="18.600000000000001" thickTop="1">
      <c r="B48" s="4626" t="s">
        <v>94</v>
      </c>
      <c r="C48" s="753" t="s">
        <v>269</v>
      </c>
      <c r="D48" s="754">
        <v>85.998360046775318</v>
      </c>
      <c r="E48" s="755">
        <v>56.541828421149255</v>
      </c>
      <c r="F48" s="755">
        <v>56.541828421149255</v>
      </c>
      <c r="G48" s="756">
        <v>56.541828421149255</v>
      </c>
      <c r="H48" s="743"/>
    </row>
    <row r="49" spans="2:8" ht="36">
      <c r="B49" s="4627"/>
      <c r="C49" s="757" t="s">
        <v>270</v>
      </c>
      <c r="D49" s="758">
        <v>64.585844576520842</v>
      </c>
      <c r="E49" s="759">
        <v>42.463620707353087</v>
      </c>
      <c r="F49" s="759">
        <v>42.463620707353087</v>
      </c>
      <c r="G49" s="760">
        <v>99.005449128502349</v>
      </c>
      <c r="H49" s="743"/>
    </row>
    <row r="50" spans="2:8" ht="18">
      <c r="B50" s="4627"/>
      <c r="C50" s="757" t="s">
        <v>271</v>
      </c>
      <c r="D50" s="758">
        <v>1.5126809004976991</v>
      </c>
      <c r="E50" s="761">
        <v>0.99455087149766597</v>
      </c>
      <c r="F50" s="761">
        <v>0.99455087149766597</v>
      </c>
      <c r="G50" s="760">
        <v>100</v>
      </c>
      <c r="H50" s="743"/>
    </row>
    <row r="51" spans="2:8" ht="16.8" thickBot="1">
      <c r="B51" s="4628"/>
      <c r="C51" s="762" t="s">
        <v>34</v>
      </c>
      <c r="D51" s="763">
        <v>152.09688552379384</v>
      </c>
      <c r="E51" s="764">
        <v>100</v>
      </c>
      <c r="F51" s="764">
        <v>100</v>
      </c>
      <c r="G51" s="765"/>
      <c r="H51" s="743"/>
    </row>
    <row r="52" spans="2:8" ht="16.8" thickTop="1">
      <c r="B52" s="719" t="s">
        <v>1678</v>
      </c>
    </row>
    <row r="53" spans="2:8">
      <c r="B53" s="719"/>
    </row>
    <row r="54" spans="2:8">
      <c r="B54" s="4633" t="s">
        <v>91</v>
      </c>
      <c r="C54" s="4633"/>
      <c r="D54" s="4633"/>
      <c r="E54" s="743"/>
      <c r="F54" s="743"/>
      <c r="G54" s="743"/>
      <c r="H54" s="743"/>
    </row>
    <row r="55" spans="2:8" ht="16.8" thickBot="1">
      <c r="B55" s="744" t="s">
        <v>268</v>
      </c>
      <c r="C55" s="743"/>
      <c r="D55" s="743"/>
      <c r="E55" s="743"/>
      <c r="F55" s="743"/>
      <c r="G55" s="743"/>
      <c r="H55" s="743"/>
    </row>
    <row r="56" spans="2:8" ht="16.8" thickTop="1">
      <c r="B56" s="4636" t="s">
        <v>93</v>
      </c>
      <c r="C56" s="745" t="s">
        <v>94</v>
      </c>
      <c r="D56" s="746">
        <v>674.31083800143097</v>
      </c>
      <c r="E56" s="743"/>
      <c r="F56" s="743"/>
      <c r="G56" s="743"/>
      <c r="H56" s="743"/>
    </row>
    <row r="57" spans="2:8">
      <c r="B57" s="4629"/>
      <c r="C57" s="747" t="s">
        <v>95</v>
      </c>
      <c r="D57" s="748">
        <v>0</v>
      </c>
      <c r="E57" s="743"/>
      <c r="F57" s="743"/>
      <c r="G57" s="743"/>
      <c r="H57" s="743"/>
    </row>
    <row r="58" spans="2:8">
      <c r="B58" s="4629" t="s">
        <v>96</v>
      </c>
      <c r="C58" s="4630"/>
      <c r="D58" s="748">
        <v>1</v>
      </c>
      <c r="E58" s="743"/>
      <c r="F58" s="743"/>
      <c r="G58" s="743"/>
      <c r="H58" s="743"/>
    </row>
    <row r="59" spans="2:8">
      <c r="B59" s="4629" t="s">
        <v>97</v>
      </c>
      <c r="C59" s="4630"/>
      <c r="D59" s="748">
        <v>2</v>
      </c>
      <c r="E59" s="743"/>
      <c r="F59" s="743"/>
      <c r="G59" s="743"/>
      <c r="H59" s="743"/>
    </row>
    <row r="60" spans="2:8">
      <c r="B60" s="4629" t="s">
        <v>98</v>
      </c>
      <c r="C60" s="4630"/>
      <c r="D60" s="748">
        <v>1</v>
      </c>
      <c r="E60" s="743"/>
      <c r="F60" s="743"/>
      <c r="G60" s="743"/>
      <c r="H60" s="743"/>
    </row>
    <row r="61" spans="2:8" ht="16.8" thickBot="1">
      <c r="B61" s="4631" t="s">
        <v>99</v>
      </c>
      <c r="C61" s="4632"/>
      <c r="D61" s="749">
        <v>3</v>
      </c>
      <c r="E61" s="743"/>
      <c r="F61" s="743"/>
      <c r="G61" s="743"/>
      <c r="H61" s="743"/>
    </row>
    <row r="62" spans="2:8" ht="16.8" thickTop="1">
      <c r="B62" s="743"/>
      <c r="C62" s="743"/>
      <c r="D62" s="743"/>
      <c r="E62" s="743"/>
      <c r="F62" s="743"/>
      <c r="G62" s="743"/>
      <c r="H62" s="743"/>
    </row>
    <row r="63" spans="2:8" ht="16.8" thickBot="1">
      <c r="B63" s="4633" t="s">
        <v>268</v>
      </c>
      <c r="C63" s="4633"/>
      <c r="D63" s="4633"/>
      <c r="E63" s="4633"/>
      <c r="F63" s="4633"/>
      <c r="G63" s="4633"/>
      <c r="H63" s="743"/>
    </row>
    <row r="64" spans="2:8" ht="17.399999999999999" thickTop="1" thickBot="1">
      <c r="B64" s="4634" t="s">
        <v>100</v>
      </c>
      <c r="C64" s="4635"/>
      <c r="D64" s="750" t="s">
        <v>101</v>
      </c>
      <c r="E64" s="751" t="s">
        <v>89</v>
      </c>
      <c r="F64" s="751" t="s">
        <v>102</v>
      </c>
      <c r="G64" s="752" t="s">
        <v>103</v>
      </c>
      <c r="H64" s="743"/>
    </row>
    <row r="65" spans="2:8" ht="18.600000000000001" thickTop="1">
      <c r="B65" s="4626" t="s">
        <v>94</v>
      </c>
      <c r="C65" s="753" t="s">
        <v>269</v>
      </c>
      <c r="D65" s="754">
        <v>473.77309808697572</v>
      </c>
      <c r="E65" s="755">
        <v>70.260341579437906</v>
      </c>
      <c r="F65" s="755">
        <v>70.26034157943792</v>
      </c>
      <c r="G65" s="756">
        <v>70.26034157943792</v>
      </c>
      <c r="H65" s="743"/>
    </row>
    <row r="66" spans="2:8" ht="36">
      <c r="B66" s="4627"/>
      <c r="C66" s="757" t="s">
        <v>270</v>
      </c>
      <c r="D66" s="758">
        <v>199.95440338872234</v>
      </c>
      <c r="E66" s="759">
        <v>29.653149870964697</v>
      </c>
      <c r="F66" s="759">
        <v>29.6531498709647</v>
      </c>
      <c r="G66" s="760">
        <v>99.913491450402631</v>
      </c>
      <c r="H66" s="743"/>
    </row>
    <row r="67" spans="2:8" ht="18">
      <c r="B67" s="4627"/>
      <c r="C67" s="757" t="s">
        <v>271</v>
      </c>
      <c r="D67" s="766">
        <v>0.58333652573292427</v>
      </c>
      <c r="E67" s="761">
        <v>8.6508549597372211E-2</v>
      </c>
      <c r="F67" s="761">
        <v>8.6508549597372239E-2</v>
      </c>
      <c r="G67" s="760">
        <v>100</v>
      </c>
      <c r="H67" s="743"/>
    </row>
    <row r="68" spans="2:8" ht="16.8" thickBot="1">
      <c r="B68" s="4628"/>
      <c r="C68" s="762" t="s">
        <v>34</v>
      </c>
      <c r="D68" s="763">
        <v>674.31083800143097</v>
      </c>
      <c r="E68" s="764">
        <v>100</v>
      </c>
      <c r="F68" s="764">
        <v>100</v>
      </c>
      <c r="G68" s="765"/>
      <c r="H68" s="743"/>
    </row>
    <row r="69" spans="2:8" ht="16.8" thickTop="1">
      <c r="B69" s="4067" t="s">
        <v>1679</v>
      </c>
    </row>
    <row r="70" spans="2:8">
      <c r="B70" s="719"/>
    </row>
    <row r="71" spans="2:8">
      <c r="B71" s="4633" t="s">
        <v>91</v>
      </c>
      <c r="C71" s="4633"/>
      <c r="D71" s="4633"/>
      <c r="E71" s="743"/>
      <c r="F71" s="743"/>
      <c r="G71" s="743"/>
      <c r="H71" s="743"/>
    </row>
    <row r="72" spans="2:8" ht="16.8" thickBot="1">
      <c r="B72" s="744" t="s">
        <v>268</v>
      </c>
      <c r="C72" s="743"/>
      <c r="D72" s="743"/>
      <c r="E72" s="743"/>
      <c r="F72" s="743"/>
      <c r="G72" s="743"/>
      <c r="H72" s="743"/>
    </row>
    <row r="73" spans="2:8" ht="16.8" thickTop="1">
      <c r="B73" s="4636" t="s">
        <v>93</v>
      </c>
      <c r="C73" s="745" t="s">
        <v>94</v>
      </c>
      <c r="D73" s="746">
        <v>425.15652356589186</v>
      </c>
      <c r="E73" s="743"/>
      <c r="F73" s="743"/>
      <c r="G73" s="743"/>
      <c r="H73" s="743"/>
    </row>
    <row r="74" spans="2:8">
      <c r="B74" s="4629"/>
      <c r="C74" s="747" t="s">
        <v>95</v>
      </c>
      <c r="D74" s="748">
        <v>0</v>
      </c>
      <c r="E74" s="743"/>
      <c r="F74" s="743"/>
      <c r="G74" s="743"/>
      <c r="H74" s="743"/>
    </row>
    <row r="75" spans="2:8">
      <c r="B75" s="4629" t="s">
        <v>96</v>
      </c>
      <c r="C75" s="4630"/>
      <c r="D75" s="748">
        <v>1</v>
      </c>
      <c r="E75" s="743"/>
      <c r="F75" s="743"/>
      <c r="G75" s="743"/>
      <c r="H75" s="743"/>
    </row>
    <row r="76" spans="2:8">
      <c r="B76" s="4629" t="s">
        <v>97</v>
      </c>
      <c r="C76" s="4630"/>
      <c r="D76" s="748">
        <v>2</v>
      </c>
      <c r="E76" s="743"/>
      <c r="F76" s="743"/>
      <c r="G76" s="743"/>
      <c r="H76" s="743"/>
    </row>
    <row r="77" spans="2:8">
      <c r="B77" s="4629" t="s">
        <v>98</v>
      </c>
      <c r="C77" s="4630"/>
      <c r="D77" s="748">
        <v>1</v>
      </c>
      <c r="E77" s="743"/>
      <c r="F77" s="743"/>
      <c r="G77" s="743"/>
      <c r="H77" s="743"/>
    </row>
    <row r="78" spans="2:8" ht="16.8" thickBot="1">
      <c r="B78" s="4631" t="s">
        <v>99</v>
      </c>
      <c r="C78" s="4632"/>
      <c r="D78" s="749">
        <v>3</v>
      </c>
      <c r="E78" s="743"/>
      <c r="F78" s="743"/>
      <c r="G78" s="743"/>
      <c r="H78" s="743"/>
    </row>
    <row r="79" spans="2:8" ht="16.8" thickTop="1">
      <c r="B79" s="743"/>
      <c r="C79" s="743"/>
      <c r="D79" s="743"/>
      <c r="E79" s="743"/>
      <c r="F79" s="743"/>
      <c r="G79" s="743"/>
      <c r="H79" s="743"/>
    </row>
    <row r="80" spans="2:8" ht="16.8" thickBot="1">
      <c r="B80" s="4633" t="s">
        <v>268</v>
      </c>
      <c r="C80" s="4633"/>
      <c r="D80" s="4633"/>
      <c r="E80" s="4633"/>
      <c r="F80" s="4633"/>
      <c r="G80" s="4633"/>
      <c r="H80" s="743"/>
    </row>
    <row r="81" spans="2:8" ht="17.399999999999999" thickTop="1" thickBot="1">
      <c r="B81" s="4634" t="s">
        <v>100</v>
      </c>
      <c r="C81" s="4635"/>
      <c r="D81" s="750" t="s">
        <v>101</v>
      </c>
      <c r="E81" s="751" t="s">
        <v>89</v>
      </c>
      <c r="F81" s="751" t="s">
        <v>102</v>
      </c>
      <c r="G81" s="752" t="s">
        <v>103</v>
      </c>
      <c r="H81" s="743"/>
    </row>
    <row r="82" spans="2:8" ht="18.600000000000001" thickTop="1">
      <c r="B82" s="4626" t="s">
        <v>94</v>
      </c>
      <c r="C82" s="753" t="s">
        <v>269</v>
      </c>
      <c r="D82" s="754">
        <v>340.29186679731504</v>
      </c>
      <c r="E82" s="755">
        <v>80.039196845247488</v>
      </c>
      <c r="F82" s="755">
        <v>80.039196845247446</v>
      </c>
      <c r="G82" s="756">
        <v>80.039196845247446</v>
      </c>
      <c r="H82" s="743"/>
    </row>
    <row r="83" spans="2:8" ht="36">
      <c r="B83" s="4627"/>
      <c r="C83" s="757" t="s">
        <v>270</v>
      </c>
      <c r="D83" s="758">
        <v>79.515279019705247</v>
      </c>
      <c r="E83" s="759">
        <v>18.702589425840433</v>
      </c>
      <c r="F83" s="759">
        <v>18.702589425840426</v>
      </c>
      <c r="G83" s="760">
        <v>98.741786271087875</v>
      </c>
      <c r="H83" s="743"/>
    </row>
    <row r="84" spans="2:8" ht="18">
      <c r="B84" s="4627"/>
      <c r="C84" s="757" t="s">
        <v>271</v>
      </c>
      <c r="D84" s="758">
        <v>5.3493777488715635</v>
      </c>
      <c r="E84" s="759">
        <v>1.2582137289121249</v>
      </c>
      <c r="F84" s="759">
        <v>1.2582137289121247</v>
      </c>
      <c r="G84" s="760">
        <v>100</v>
      </c>
      <c r="H84" s="743"/>
    </row>
    <row r="85" spans="2:8" ht="16.8" thickBot="1">
      <c r="B85" s="4628"/>
      <c r="C85" s="762" t="s">
        <v>34</v>
      </c>
      <c r="D85" s="763">
        <v>425.15652356589186</v>
      </c>
      <c r="E85" s="764">
        <v>100.00000000000004</v>
      </c>
      <c r="F85" s="764">
        <v>100</v>
      </c>
      <c r="G85" s="765"/>
      <c r="H85" s="743"/>
    </row>
    <row r="86" spans="2:8" ht="16.8" thickTop="1">
      <c r="B86" s="4067" t="s">
        <v>1680</v>
      </c>
    </row>
    <row r="87" spans="2:8">
      <c r="B87" s="4067"/>
    </row>
    <row r="88" spans="2:8">
      <c r="B88" s="4633" t="s">
        <v>91</v>
      </c>
      <c r="C88" s="4633"/>
      <c r="D88" s="4633"/>
      <c r="E88" s="743"/>
      <c r="F88" s="743"/>
      <c r="G88" s="743"/>
      <c r="H88" s="743"/>
    </row>
    <row r="89" spans="2:8" ht="16.8" thickBot="1">
      <c r="B89" s="744" t="s">
        <v>268</v>
      </c>
      <c r="C89" s="743"/>
      <c r="D89" s="743"/>
      <c r="E89" s="743"/>
      <c r="F89" s="743"/>
      <c r="G89" s="743"/>
      <c r="H89" s="743"/>
    </row>
    <row r="90" spans="2:8" ht="16.8" thickTop="1">
      <c r="B90" s="4636" t="s">
        <v>93</v>
      </c>
      <c r="C90" s="745" t="s">
        <v>94</v>
      </c>
      <c r="D90" s="746">
        <v>211.81620659734614</v>
      </c>
      <c r="E90" s="743"/>
      <c r="F90" s="743"/>
      <c r="G90" s="743"/>
      <c r="H90" s="743"/>
    </row>
    <row r="91" spans="2:8">
      <c r="B91" s="4629"/>
      <c r="C91" s="747" t="s">
        <v>95</v>
      </c>
      <c r="D91" s="748">
        <v>0</v>
      </c>
      <c r="E91" s="743"/>
      <c r="F91" s="743"/>
      <c r="G91" s="743"/>
      <c r="H91" s="743"/>
    </row>
    <row r="92" spans="2:8">
      <c r="B92" s="4629" t="s">
        <v>96</v>
      </c>
      <c r="C92" s="4630"/>
      <c r="D92" s="748">
        <v>1</v>
      </c>
      <c r="E92" s="743"/>
      <c r="F92" s="743"/>
      <c r="G92" s="743"/>
      <c r="H92" s="743"/>
    </row>
    <row r="93" spans="2:8">
      <c r="B93" s="4629" t="s">
        <v>97</v>
      </c>
      <c r="C93" s="4630"/>
      <c r="D93" s="748">
        <v>1</v>
      </c>
      <c r="E93" s="743"/>
      <c r="F93" s="743"/>
      <c r="G93" s="743"/>
      <c r="H93" s="743"/>
    </row>
    <row r="94" spans="2:8">
      <c r="B94" s="4629" t="s">
        <v>98</v>
      </c>
      <c r="C94" s="4630"/>
      <c r="D94" s="748">
        <v>1</v>
      </c>
      <c r="E94" s="743"/>
      <c r="F94" s="743"/>
      <c r="G94" s="743"/>
      <c r="H94" s="743"/>
    </row>
    <row r="95" spans="2:8" ht="16.8" thickBot="1">
      <c r="B95" s="4631" t="s">
        <v>99</v>
      </c>
      <c r="C95" s="4632"/>
      <c r="D95" s="749">
        <v>2</v>
      </c>
      <c r="E95" s="743"/>
      <c r="F95" s="743"/>
      <c r="G95" s="743"/>
      <c r="H95" s="743"/>
    </row>
    <row r="96" spans="2:8" ht="16.8" thickTop="1">
      <c r="B96" s="743"/>
      <c r="C96" s="743"/>
      <c r="D96" s="743"/>
      <c r="E96" s="743"/>
      <c r="F96" s="743"/>
      <c r="G96" s="743"/>
      <c r="H96" s="743"/>
    </row>
    <row r="97" spans="2:8" ht="16.8" thickBot="1">
      <c r="B97" s="4633" t="s">
        <v>268</v>
      </c>
      <c r="C97" s="4633"/>
      <c r="D97" s="4633"/>
      <c r="E97" s="4633"/>
      <c r="F97" s="4633"/>
      <c r="G97" s="4633"/>
      <c r="H97" s="743"/>
    </row>
    <row r="98" spans="2:8" ht="17.399999999999999" thickTop="1" thickBot="1">
      <c r="B98" s="4634" t="s">
        <v>100</v>
      </c>
      <c r="C98" s="4635"/>
      <c r="D98" s="750" t="s">
        <v>101</v>
      </c>
      <c r="E98" s="751" t="s">
        <v>89</v>
      </c>
      <c r="F98" s="751" t="s">
        <v>102</v>
      </c>
      <c r="G98" s="752" t="s">
        <v>103</v>
      </c>
      <c r="H98" s="743"/>
    </row>
    <row r="99" spans="2:8" ht="18.600000000000001" thickTop="1">
      <c r="B99" s="4626" t="s">
        <v>94</v>
      </c>
      <c r="C99" s="753" t="s">
        <v>269</v>
      </c>
      <c r="D99" s="754">
        <v>136.58649016281223</v>
      </c>
      <c r="E99" s="755">
        <v>64.483493665079848</v>
      </c>
      <c r="F99" s="755">
        <v>64.483493665079877</v>
      </c>
      <c r="G99" s="756">
        <v>64.483493665079877</v>
      </c>
      <c r="H99" s="743"/>
    </row>
    <row r="100" spans="2:8" ht="36">
      <c r="B100" s="4627"/>
      <c r="C100" s="757" t="s">
        <v>270</v>
      </c>
      <c r="D100" s="758">
        <v>75.229716434533913</v>
      </c>
      <c r="E100" s="759">
        <v>35.516506334920088</v>
      </c>
      <c r="F100" s="759">
        <v>35.516506334920109</v>
      </c>
      <c r="G100" s="760">
        <v>100</v>
      </c>
      <c r="H100" s="743"/>
    </row>
    <row r="101" spans="2:8" ht="16.8" thickBot="1">
      <c r="B101" s="4628"/>
      <c r="C101" s="762" t="s">
        <v>34</v>
      </c>
      <c r="D101" s="763">
        <v>211.81620659734614</v>
      </c>
      <c r="E101" s="764">
        <v>99.999999999999929</v>
      </c>
      <c r="F101" s="764">
        <v>100</v>
      </c>
      <c r="G101" s="765"/>
      <c r="H101" s="743"/>
    </row>
    <row r="102" spans="2:8" ht="16.8" thickTop="1">
      <c r="B102" s="4067" t="s">
        <v>1681</v>
      </c>
    </row>
    <row r="103" spans="2:8">
      <c r="B103" s="4067"/>
    </row>
    <row r="104" spans="2:8">
      <c r="B104" s="4633" t="s">
        <v>91</v>
      </c>
      <c r="C104" s="4633"/>
      <c r="D104" s="4633"/>
      <c r="E104" s="743"/>
      <c r="F104" s="743"/>
      <c r="G104" s="743"/>
      <c r="H104" s="743"/>
    </row>
    <row r="105" spans="2:8" ht="16.8" thickBot="1">
      <c r="B105" s="744" t="s">
        <v>268</v>
      </c>
      <c r="C105" s="743"/>
      <c r="D105" s="743"/>
      <c r="E105" s="743"/>
      <c r="F105" s="743"/>
      <c r="G105" s="743"/>
      <c r="H105" s="743"/>
    </row>
    <row r="106" spans="2:8" ht="16.8" thickTop="1">
      <c r="B106" s="4636" t="s">
        <v>93</v>
      </c>
      <c r="C106" s="745" t="s">
        <v>94</v>
      </c>
      <c r="D106" s="746">
        <v>196.07984089877067</v>
      </c>
      <c r="E106" s="743"/>
      <c r="F106" s="743"/>
      <c r="G106" s="743"/>
      <c r="H106" s="743"/>
    </row>
    <row r="107" spans="2:8">
      <c r="B107" s="4629"/>
      <c r="C107" s="747" t="s">
        <v>95</v>
      </c>
      <c r="D107" s="748">
        <v>0</v>
      </c>
      <c r="E107" s="743"/>
      <c r="F107" s="743"/>
      <c r="G107" s="743"/>
      <c r="H107" s="743"/>
    </row>
    <row r="108" spans="2:8">
      <c r="B108" s="4629" t="s">
        <v>96</v>
      </c>
      <c r="C108" s="4630"/>
      <c r="D108" s="748">
        <v>1</v>
      </c>
      <c r="E108" s="743"/>
      <c r="F108" s="743"/>
      <c r="G108" s="743"/>
      <c r="H108" s="743"/>
    </row>
    <row r="109" spans="2:8">
      <c r="B109" s="4629" t="s">
        <v>97</v>
      </c>
      <c r="C109" s="4630"/>
      <c r="D109" s="748">
        <v>1</v>
      </c>
      <c r="E109" s="743"/>
      <c r="F109" s="743"/>
      <c r="G109" s="743"/>
      <c r="H109" s="743"/>
    </row>
    <row r="110" spans="2:8">
      <c r="B110" s="4629" t="s">
        <v>98</v>
      </c>
      <c r="C110" s="4630"/>
      <c r="D110" s="748">
        <v>1</v>
      </c>
      <c r="E110" s="743"/>
      <c r="F110" s="743"/>
      <c r="G110" s="743"/>
      <c r="H110" s="743"/>
    </row>
    <row r="111" spans="2:8" ht="16.8" thickBot="1">
      <c r="B111" s="4631" t="s">
        <v>99</v>
      </c>
      <c r="C111" s="4632"/>
      <c r="D111" s="749">
        <v>2</v>
      </c>
      <c r="E111" s="743"/>
      <c r="F111" s="743"/>
      <c r="G111" s="743"/>
      <c r="H111" s="743"/>
    </row>
    <row r="112" spans="2:8" ht="16.8" thickTop="1">
      <c r="B112" s="743"/>
      <c r="C112" s="743"/>
      <c r="D112" s="743"/>
      <c r="E112" s="743"/>
      <c r="F112" s="743"/>
      <c r="G112" s="743"/>
      <c r="H112" s="743"/>
    </row>
    <row r="113" spans="2:8" ht="16.8" thickBot="1">
      <c r="B113" s="4633" t="s">
        <v>268</v>
      </c>
      <c r="C113" s="4633"/>
      <c r="D113" s="4633"/>
      <c r="E113" s="4633"/>
      <c r="F113" s="4633"/>
      <c r="G113" s="4633"/>
      <c r="H113" s="743"/>
    </row>
    <row r="114" spans="2:8" ht="17.399999999999999" thickTop="1" thickBot="1">
      <c r="B114" s="4634" t="s">
        <v>100</v>
      </c>
      <c r="C114" s="4635"/>
      <c r="D114" s="750" t="s">
        <v>101</v>
      </c>
      <c r="E114" s="751" t="s">
        <v>89</v>
      </c>
      <c r="F114" s="751" t="s">
        <v>102</v>
      </c>
      <c r="G114" s="752" t="s">
        <v>103</v>
      </c>
      <c r="H114" s="743"/>
    </row>
    <row r="115" spans="2:8" ht="18.600000000000001" thickTop="1">
      <c r="B115" s="4626" t="s">
        <v>94</v>
      </c>
      <c r="C115" s="753" t="s">
        <v>269</v>
      </c>
      <c r="D115" s="754">
        <v>118.92860496307705</v>
      </c>
      <c r="E115" s="755">
        <v>60.653152520903873</v>
      </c>
      <c r="F115" s="755">
        <v>60.653152520903888</v>
      </c>
      <c r="G115" s="756">
        <v>60.653152520903888</v>
      </c>
      <c r="H115" s="743"/>
    </row>
    <row r="116" spans="2:8" ht="36">
      <c r="B116" s="4627"/>
      <c r="C116" s="757" t="s">
        <v>270</v>
      </c>
      <c r="D116" s="758">
        <v>77.151235935693634</v>
      </c>
      <c r="E116" s="759">
        <v>39.346847479096112</v>
      </c>
      <c r="F116" s="759">
        <v>39.34684747909612</v>
      </c>
      <c r="G116" s="760">
        <v>100</v>
      </c>
      <c r="H116" s="743"/>
    </row>
    <row r="117" spans="2:8" ht="16.8" thickBot="1">
      <c r="B117" s="4628"/>
      <c r="C117" s="762" t="s">
        <v>34</v>
      </c>
      <c r="D117" s="763">
        <v>196.07984089877067</v>
      </c>
      <c r="E117" s="764">
        <v>100</v>
      </c>
      <c r="F117" s="764">
        <v>100</v>
      </c>
      <c r="G117" s="765"/>
      <c r="H117" s="743"/>
    </row>
    <row r="118" spans="2:8" ht="16.8" thickTop="1">
      <c r="B118" s="4067" t="s">
        <v>1682</v>
      </c>
    </row>
    <row r="119" spans="2:8">
      <c r="B119" s="4067"/>
    </row>
    <row r="120" spans="2:8">
      <c r="B120" s="4633" t="s">
        <v>91</v>
      </c>
      <c r="C120" s="4633"/>
      <c r="D120" s="4633"/>
      <c r="E120" s="743"/>
      <c r="F120" s="743"/>
      <c r="G120" s="743"/>
      <c r="H120" s="743"/>
    </row>
    <row r="121" spans="2:8" ht="16.8" thickBot="1">
      <c r="B121" s="744" t="s">
        <v>268</v>
      </c>
      <c r="C121" s="743"/>
      <c r="D121" s="743"/>
      <c r="E121" s="743"/>
      <c r="F121" s="743"/>
      <c r="G121" s="743"/>
      <c r="H121" s="743"/>
    </row>
    <row r="122" spans="2:8" ht="16.8" thickTop="1">
      <c r="B122" s="4636" t="s">
        <v>93</v>
      </c>
      <c r="C122" s="745" t="s">
        <v>94</v>
      </c>
      <c r="D122" s="746">
        <v>20.326677567699758</v>
      </c>
      <c r="E122" s="743"/>
      <c r="F122" s="743"/>
      <c r="G122" s="743"/>
      <c r="H122" s="743"/>
    </row>
    <row r="123" spans="2:8">
      <c r="B123" s="4629"/>
      <c r="C123" s="747" t="s">
        <v>95</v>
      </c>
      <c r="D123" s="748">
        <v>0</v>
      </c>
      <c r="E123" s="743"/>
      <c r="F123" s="743"/>
      <c r="G123" s="743"/>
      <c r="H123" s="743"/>
    </row>
    <row r="124" spans="2:8">
      <c r="B124" s="4629" t="s">
        <v>96</v>
      </c>
      <c r="C124" s="4630"/>
      <c r="D124" s="748">
        <v>1</v>
      </c>
      <c r="E124" s="743"/>
      <c r="F124" s="743"/>
      <c r="G124" s="743"/>
      <c r="H124" s="743"/>
    </row>
    <row r="125" spans="2:8">
      <c r="B125" s="4629" t="s">
        <v>97</v>
      </c>
      <c r="C125" s="4630"/>
      <c r="D125" s="748">
        <v>2</v>
      </c>
      <c r="E125" s="743"/>
      <c r="F125" s="743"/>
      <c r="G125" s="743"/>
      <c r="H125" s="743"/>
    </row>
    <row r="126" spans="2:8">
      <c r="B126" s="4629" t="s">
        <v>98</v>
      </c>
      <c r="C126" s="4630"/>
      <c r="D126" s="748">
        <v>1</v>
      </c>
      <c r="E126" s="743"/>
      <c r="F126" s="743"/>
      <c r="G126" s="743"/>
      <c r="H126" s="743"/>
    </row>
    <row r="127" spans="2:8" ht="16.8" thickBot="1">
      <c r="B127" s="4631" t="s">
        <v>99</v>
      </c>
      <c r="C127" s="4632"/>
      <c r="D127" s="749">
        <v>3</v>
      </c>
      <c r="E127" s="743"/>
      <c r="F127" s="743"/>
      <c r="G127" s="743"/>
      <c r="H127" s="743"/>
    </row>
    <row r="128" spans="2:8" ht="16.8" thickTop="1">
      <c r="B128" s="743"/>
      <c r="C128" s="743"/>
      <c r="D128" s="743"/>
      <c r="E128" s="743"/>
      <c r="F128" s="743"/>
      <c r="G128" s="743"/>
      <c r="H128" s="743"/>
    </row>
    <row r="129" spans="2:8" ht="16.8" thickBot="1">
      <c r="B129" s="4633" t="s">
        <v>268</v>
      </c>
      <c r="C129" s="4633"/>
      <c r="D129" s="4633"/>
      <c r="E129" s="4633"/>
      <c r="F129" s="4633"/>
      <c r="G129" s="4633"/>
      <c r="H129" s="743"/>
    </row>
    <row r="130" spans="2:8" ht="17.399999999999999" thickTop="1" thickBot="1">
      <c r="B130" s="4634" t="s">
        <v>100</v>
      </c>
      <c r="C130" s="4635"/>
      <c r="D130" s="750" t="s">
        <v>101</v>
      </c>
      <c r="E130" s="751" t="s">
        <v>89</v>
      </c>
      <c r="F130" s="751" t="s">
        <v>102</v>
      </c>
      <c r="G130" s="752" t="s">
        <v>103</v>
      </c>
      <c r="H130" s="743"/>
    </row>
    <row r="131" spans="2:8" ht="18.600000000000001" thickTop="1">
      <c r="B131" s="4626" t="s">
        <v>94</v>
      </c>
      <c r="C131" s="753" t="s">
        <v>269</v>
      </c>
      <c r="D131" s="754">
        <v>16.974361594355727</v>
      </c>
      <c r="E131" s="755">
        <v>83.507801694699722</v>
      </c>
      <c r="F131" s="755">
        <v>83.507801694699722</v>
      </c>
      <c r="G131" s="756">
        <v>83.507801694699722</v>
      </c>
      <c r="H131" s="743"/>
    </row>
    <row r="132" spans="2:8" ht="36">
      <c r="B132" s="4627"/>
      <c r="C132" s="757" t="s">
        <v>270</v>
      </c>
      <c r="D132" s="758">
        <v>3.1541846462277325</v>
      </c>
      <c r="E132" s="759">
        <v>15.517462879619396</v>
      </c>
      <c r="F132" s="759">
        <v>15.517462879619396</v>
      </c>
      <c r="G132" s="760">
        <v>99.025264574319124</v>
      </c>
      <c r="H132" s="743"/>
    </row>
    <row r="133" spans="2:8" ht="18">
      <c r="B133" s="4627"/>
      <c r="C133" s="757" t="s">
        <v>271</v>
      </c>
      <c r="D133" s="766">
        <v>0.19813132711629744</v>
      </c>
      <c r="E133" s="761">
        <v>0.97473542568087634</v>
      </c>
      <c r="F133" s="761">
        <v>0.97473542568087634</v>
      </c>
      <c r="G133" s="760">
        <v>100</v>
      </c>
      <c r="H133" s="743"/>
    </row>
    <row r="134" spans="2:8" ht="16.8" thickBot="1">
      <c r="B134" s="4628"/>
      <c r="C134" s="762" t="s">
        <v>34</v>
      </c>
      <c r="D134" s="763">
        <v>20.326677567699758</v>
      </c>
      <c r="E134" s="764">
        <v>100</v>
      </c>
      <c r="F134" s="764">
        <v>100</v>
      </c>
      <c r="G134" s="765"/>
      <c r="H134" s="743"/>
    </row>
    <row r="135" spans="2:8" ht="16.8" thickTop="1">
      <c r="B135" s="4067" t="s">
        <v>1683</v>
      </c>
    </row>
    <row r="136" spans="2:8">
      <c r="B136" s="4067"/>
    </row>
    <row r="137" spans="2:8">
      <c r="B137" s="4633" t="s">
        <v>91</v>
      </c>
      <c r="C137" s="4633"/>
      <c r="D137" s="4633"/>
      <c r="E137" s="743"/>
      <c r="F137" s="743"/>
      <c r="G137" s="743"/>
      <c r="H137" s="743"/>
    </row>
    <row r="138" spans="2:8" ht="16.8" thickBot="1">
      <c r="B138" s="744" t="s">
        <v>268</v>
      </c>
      <c r="C138" s="743"/>
      <c r="D138" s="743"/>
      <c r="E138" s="743"/>
      <c r="F138" s="743"/>
      <c r="G138" s="743"/>
      <c r="H138" s="743"/>
    </row>
    <row r="139" spans="2:8" ht="16.8" thickTop="1">
      <c r="B139" s="4636" t="s">
        <v>93</v>
      </c>
      <c r="C139" s="745" t="s">
        <v>94</v>
      </c>
      <c r="D139" s="746">
        <v>9.8084016548857598</v>
      </c>
      <c r="E139" s="743"/>
      <c r="F139" s="743"/>
      <c r="G139" s="743"/>
      <c r="H139" s="743"/>
    </row>
    <row r="140" spans="2:8">
      <c r="B140" s="4629"/>
      <c r="C140" s="747" t="s">
        <v>95</v>
      </c>
      <c r="D140" s="748">
        <v>0</v>
      </c>
      <c r="E140" s="743"/>
      <c r="F140" s="743"/>
      <c r="G140" s="743"/>
      <c r="H140" s="743"/>
    </row>
    <row r="141" spans="2:8">
      <c r="B141" s="4629" t="s">
        <v>96</v>
      </c>
      <c r="C141" s="4630"/>
      <c r="D141" s="748">
        <v>1</v>
      </c>
      <c r="E141" s="743"/>
      <c r="F141" s="743"/>
      <c r="G141" s="743"/>
      <c r="H141" s="743"/>
    </row>
    <row r="142" spans="2:8">
      <c r="B142" s="4629" t="s">
        <v>97</v>
      </c>
      <c r="C142" s="4630"/>
      <c r="D142" s="748">
        <v>1</v>
      </c>
      <c r="E142" s="743"/>
      <c r="F142" s="743"/>
      <c r="G142" s="743"/>
      <c r="H142" s="743"/>
    </row>
    <row r="143" spans="2:8">
      <c r="B143" s="4629" t="s">
        <v>98</v>
      </c>
      <c r="C143" s="4630"/>
      <c r="D143" s="748">
        <v>1</v>
      </c>
      <c r="E143" s="743"/>
      <c r="F143" s="743"/>
      <c r="G143" s="743"/>
      <c r="H143" s="743"/>
    </row>
    <row r="144" spans="2:8" ht="16.8" thickBot="1">
      <c r="B144" s="4631" t="s">
        <v>99</v>
      </c>
      <c r="C144" s="4632"/>
      <c r="D144" s="749">
        <v>2</v>
      </c>
      <c r="E144" s="743"/>
      <c r="F144" s="743"/>
      <c r="G144" s="743"/>
      <c r="H144" s="743"/>
    </row>
    <row r="145" spans="2:8" ht="16.8" thickTop="1">
      <c r="B145" s="743"/>
      <c r="C145" s="743"/>
      <c r="D145" s="743"/>
      <c r="E145" s="743"/>
      <c r="F145" s="743"/>
      <c r="G145" s="743"/>
      <c r="H145" s="743"/>
    </row>
    <row r="146" spans="2:8" ht="16.8" thickBot="1">
      <c r="B146" s="4633" t="s">
        <v>268</v>
      </c>
      <c r="C146" s="4633"/>
      <c r="D146" s="4633"/>
      <c r="E146" s="4633"/>
      <c r="F146" s="4633"/>
      <c r="G146" s="4633"/>
      <c r="H146" s="743"/>
    </row>
    <row r="147" spans="2:8" ht="17.399999999999999" thickTop="1" thickBot="1">
      <c r="B147" s="4634" t="s">
        <v>100</v>
      </c>
      <c r="C147" s="4635"/>
      <c r="D147" s="750" t="s">
        <v>101</v>
      </c>
      <c r="E147" s="751" t="s">
        <v>89</v>
      </c>
      <c r="F147" s="751" t="s">
        <v>102</v>
      </c>
      <c r="G147" s="752" t="s">
        <v>103</v>
      </c>
      <c r="H147" s="743"/>
    </row>
    <row r="148" spans="2:8" ht="18.600000000000001" thickTop="1">
      <c r="B148" s="4626" t="s">
        <v>94</v>
      </c>
      <c r="C148" s="753" t="s">
        <v>269</v>
      </c>
      <c r="D148" s="754">
        <v>8.8084007050189275</v>
      </c>
      <c r="E148" s="755">
        <v>89.804649268530795</v>
      </c>
      <c r="F148" s="755">
        <v>89.804649268530795</v>
      </c>
      <c r="G148" s="756">
        <v>89.804649268530795</v>
      </c>
      <c r="H148" s="743"/>
    </row>
    <row r="149" spans="2:8" ht="36">
      <c r="B149" s="4627"/>
      <c r="C149" s="757" t="s">
        <v>270</v>
      </c>
      <c r="D149" s="758">
        <v>1.0000009498668316</v>
      </c>
      <c r="E149" s="759">
        <v>10.195350731469192</v>
      </c>
      <c r="F149" s="759">
        <v>10.195350731469192</v>
      </c>
      <c r="G149" s="760">
        <v>100</v>
      </c>
      <c r="H149" s="743"/>
    </row>
    <row r="150" spans="2:8" ht="16.8" thickBot="1">
      <c r="B150" s="4628"/>
      <c r="C150" s="762" t="s">
        <v>34</v>
      </c>
      <c r="D150" s="763">
        <v>9.8084016548857598</v>
      </c>
      <c r="E150" s="764">
        <v>100</v>
      </c>
      <c r="F150" s="764">
        <v>100</v>
      </c>
      <c r="G150" s="765"/>
      <c r="H150" s="743"/>
    </row>
    <row r="151" spans="2:8" ht="16.8" thickTop="1">
      <c r="B151" s="4067" t="s">
        <v>1644</v>
      </c>
    </row>
  </sheetData>
  <mergeCells count="77">
    <mergeCell ref="B2:D2"/>
    <mergeCell ref="B4:B5"/>
    <mergeCell ref="B37:D37"/>
    <mergeCell ref="B39:B40"/>
    <mergeCell ref="B41:C41"/>
    <mergeCell ref="B20:D20"/>
    <mergeCell ref="B22:B23"/>
    <mergeCell ref="B24:C24"/>
    <mergeCell ref="B25:C25"/>
    <mergeCell ref="B7:G7"/>
    <mergeCell ref="B8:C8"/>
    <mergeCell ref="B9:B17"/>
    <mergeCell ref="B26:C26"/>
    <mergeCell ref="B27:C27"/>
    <mergeCell ref="B29:G29"/>
    <mergeCell ref="B30:C30"/>
    <mergeCell ref="B31:B34"/>
    <mergeCell ref="B43:C43"/>
    <mergeCell ref="B44:C44"/>
    <mergeCell ref="B46:G46"/>
    <mergeCell ref="B42:C42"/>
    <mergeCell ref="B47:C47"/>
    <mergeCell ref="B48:B51"/>
    <mergeCell ref="B54:D54"/>
    <mergeCell ref="B56:B57"/>
    <mergeCell ref="B58:C58"/>
    <mergeCell ref="B59:C59"/>
    <mergeCell ref="B60:C60"/>
    <mergeCell ref="B61:C61"/>
    <mergeCell ref="B63:G63"/>
    <mergeCell ref="B64:C64"/>
    <mergeCell ref="B65:B68"/>
    <mergeCell ref="B71:D71"/>
    <mergeCell ref="B73:B74"/>
    <mergeCell ref="B75:C75"/>
    <mergeCell ref="B76:C76"/>
    <mergeCell ref="B77:C77"/>
    <mergeCell ref="B78:C78"/>
    <mergeCell ref="B80:G80"/>
    <mergeCell ref="B81:C81"/>
    <mergeCell ref="B82:B85"/>
    <mergeCell ref="B88:D88"/>
    <mergeCell ref="B90:B91"/>
    <mergeCell ref="B92:C92"/>
    <mergeCell ref="B93:C93"/>
    <mergeCell ref="B94:C94"/>
    <mergeCell ref="B95:C95"/>
    <mergeCell ref="B97:G97"/>
    <mergeCell ref="B98:C98"/>
    <mergeCell ref="B99:B101"/>
    <mergeCell ref="B104:D104"/>
    <mergeCell ref="B106:B107"/>
    <mergeCell ref="B108:C108"/>
    <mergeCell ref="B109:C109"/>
    <mergeCell ref="B110:C110"/>
    <mergeCell ref="B111:C111"/>
    <mergeCell ref="B113:G113"/>
    <mergeCell ref="B114:C114"/>
    <mergeCell ref="B115:B117"/>
    <mergeCell ref="B120:D120"/>
    <mergeCell ref="B122:B123"/>
    <mergeCell ref="B124:C124"/>
    <mergeCell ref="B125:C125"/>
    <mergeCell ref="B144:C144"/>
    <mergeCell ref="B146:G146"/>
    <mergeCell ref="B147:C147"/>
    <mergeCell ref="B148:B150"/>
    <mergeCell ref="B126:C126"/>
    <mergeCell ref="B127:C127"/>
    <mergeCell ref="B129:G129"/>
    <mergeCell ref="B130:C130"/>
    <mergeCell ref="B131:B134"/>
    <mergeCell ref="B137:D137"/>
    <mergeCell ref="B139:B140"/>
    <mergeCell ref="B141:C141"/>
    <mergeCell ref="B142:C142"/>
    <mergeCell ref="B143:C143"/>
  </mergeCells>
  <phoneticPr fontId="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209"/>
  <sheetViews>
    <sheetView topLeftCell="A11" workbookViewId="0">
      <selection activeCell="I12" sqref="I12"/>
    </sheetView>
  </sheetViews>
  <sheetFormatPr defaultRowHeight="16.2"/>
  <sheetData>
    <row r="2" spans="2:8">
      <c r="B2" s="4099" t="s">
        <v>91</v>
      </c>
      <c r="C2" s="4099"/>
      <c r="D2" s="4099"/>
      <c r="E2" s="137"/>
      <c r="F2" s="137"/>
      <c r="G2" s="137"/>
      <c r="H2" s="137"/>
    </row>
    <row r="3" spans="2:8" ht="16.8" thickBot="1">
      <c r="B3" s="138" t="s">
        <v>272</v>
      </c>
      <c r="C3" s="137"/>
      <c r="D3" s="137"/>
      <c r="E3" s="137"/>
      <c r="F3" s="137"/>
      <c r="G3" s="137"/>
      <c r="H3" s="137"/>
    </row>
    <row r="4" spans="2:8" ht="16.8" thickTop="1">
      <c r="B4" s="4128" t="s">
        <v>93</v>
      </c>
      <c r="C4" s="139" t="s">
        <v>94</v>
      </c>
      <c r="D4" s="140">
        <v>1927.018863727601</v>
      </c>
      <c r="E4" s="137"/>
      <c r="F4" s="137"/>
      <c r="G4" s="137"/>
      <c r="H4" s="137"/>
    </row>
    <row r="5" spans="2:8">
      <c r="B5" s="4129"/>
      <c r="C5" s="720" t="s">
        <v>95</v>
      </c>
      <c r="D5" s="141">
        <v>0</v>
      </c>
      <c r="E5" s="137"/>
      <c r="F5" s="137"/>
      <c r="G5" s="137"/>
      <c r="H5" s="137"/>
    </row>
    <row r="6" spans="2:8">
      <c r="B6" s="4129" t="s">
        <v>96</v>
      </c>
      <c r="C6" s="4130"/>
      <c r="D6" s="141">
        <v>4</v>
      </c>
      <c r="E6" s="137"/>
      <c r="F6" s="137"/>
      <c r="G6" s="137"/>
      <c r="H6" s="137"/>
    </row>
    <row r="7" spans="2:8">
      <c r="B7" s="4129" t="s">
        <v>97</v>
      </c>
      <c r="C7" s="4130"/>
      <c r="D7" s="141">
        <v>3</v>
      </c>
      <c r="E7" s="137"/>
      <c r="F7" s="137"/>
      <c r="G7" s="137"/>
      <c r="H7" s="137"/>
    </row>
    <row r="8" spans="2:8">
      <c r="B8" s="4129" t="s">
        <v>98</v>
      </c>
      <c r="C8" s="4130"/>
      <c r="D8" s="141">
        <v>1</v>
      </c>
      <c r="E8" s="137"/>
      <c r="F8" s="137"/>
      <c r="G8" s="137"/>
      <c r="H8" s="137"/>
    </row>
    <row r="9" spans="2:8" ht="16.8" thickBot="1">
      <c r="B9" s="4131" t="s">
        <v>99</v>
      </c>
      <c r="C9" s="4132"/>
      <c r="D9" s="143">
        <v>4</v>
      </c>
      <c r="E9" s="137"/>
      <c r="F9" s="137"/>
      <c r="G9" s="137"/>
      <c r="H9" s="137"/>
    </row>
    <row r="10" spans="2:8" ht="16.8" thickTop="1">
      <c r="B10" s="137"/>
      <c r="C10" s="137"/>
      <c r="D10" s="137"/>
      <c r="E10" s="137"/>
      <c r="F10" s="137"/>
      <c r="G10" s="137"/>
      <c r="H10" s="137"/>
    </row>
    <row r="11" spans="2:8" ht="16.8" thickBot="1">
      <c r="B11" s="4099" t="s">
        <v>272</v>
      </c>
      <c r="C11" s="4099"/>
      <c r="D11" s="4099"/>
      <c r="E11" s="4099"/>
      <c r="F11" s="4099"/>
      <c r="G11" s="4099"/>
      <c r="H11" s="137"/>
    </row>
    <row r="12" spans="2:8" ht="17.399999999999999" thickTop="1" thickBot="1">
      <c r="B12" s="4126" t="s">
        <v>100</v>
      </c>
      <c r="C12" s="4127"/>
      <c r="D12" s="144" t="s">
        <v>101</v>
      </c>
      <c r="E12" s="145" t="s">
        <v>89</v>
      </c>
      <c r="F12" s="145" t="s">
        <v>102</v>
      </c>
      <c r="G12" s="146" t="s">
        <v>103</v>
      </c>
      <c r="H12" s="137"/>
    </row>
    <row r="13" spans="2:8" ht="36.6" thickTop="1">
      <c r="B13" s="4125" t="s">
        <v>94</v>
      </c>
      <c r="C13" s="147" t="s">
        <v>273</v>
      </c>
      <c r="D13" s="148">
        <v>211.63576059199204</v>
      </c>
      <c r="E13" s="149">
        <v>10.982547424709978</v>
      </c>
      <c r="F13" s="149">
        <v>10.982547424710026</v>
      </c>
      <c r="G13" s="150">
        <v>10.982547424710026</v>
      </c>
      <c r="H13" s="137"/>
    </row>
    <row r="14" spans="2:8" ht="45">
      <c r="B14" s="4113"/>
      <c r="C14" s="151" t="s">
        <v>274</v>
      </c>
      <c r="D14" s="152">
        <v>346.22778837531058</v>
      </c>
      <c r="E14" s="153">
        <v>17.967016041844573</v>
      </c>
      <c r="F14" s="153">
        <v>17.967016041844648</v>
      </c>
      <c r="G14" s="154">
        <v>28.949563466554679</v>
      </c>
      <c r="H14" s="137"/>
    </row>
    <row r="15" spans="2:8" ht="18">
      <c r="B15" s="4113"/>
      <c r="C15" s="151" t="s">
        <v>275</v>
      </c>
      <c r="D15" s="152">
        <v>533.3874297173893</v>
      </c>
      <c r="E15" s="153">
        <v>27.67940884011945</v>
      </c>
      <c r="F15" s="153">
        <v>27.679408840119567</v>
      </c>
      <c r="G15" s="154">
        <v>56.62897230667425</v>
      </c>
      <c r="H15" s="137"/>
    </row>
    <row r="16" spans="2:8" ht="36">
      <c r="B16" s="4113"/>
      <c r="C16" s="151" t="s">
        <v>276</v>
      </c>
      <c r="D16" s="152">
        <v>835.76788504290914</v>
      </c>
      <c r="E16" s="153">
        <v>43.371027693325566</v>
      </c>
      <c r="F16" s="153">
        <v>43.371027693325757</v>
      </c>
      <c r="G16" s="154">
        <v>100</v>
      </c>
      <c r="H16" s="137"/>
    </row>
    <row r="17" spans="2:8" ht="16.8" thickBot="1">
      <c r="B17" s="4097"/>
      <c r="C17" s="155" t="s">
        <v>34</v>
      </c>
      <c r="D17" s="156">
        <v>1927.018863727601</v>
      </c>
      <c r="E17" s="157">
        <v>99.999999999999574</v>
      </c>
      <c r="F17" s="157">
        <v>100</v>
      </c>
      <c r="G17" s="158"/>
      <c r="H17" s="137"/>
    </row>
    <row r="18" spans="2:8">
      <c r="B18" s="719" t="s">
        <v>1645</v>
      </c>
    </row>
    <row r="20" spans="2:8">
      <c r="B20" s="4649" t="s">
        <v>91</v>
      </c>
      <c r="C20" s="4649"/>
      <c r="D20" s="4649"/>
      <c r="E20" s="791"/>
      <c r="F20" s="791"/>
      <c r="G20" s="791"/>
      <c r="H20" s="791"/>
    </row>
    <row r="21" spans="2:8" ht="16.8" thickBot="1">
      <c r="B21" s="792" t="s">
        <v>272</v>
      </c>
      <c r="C21" s="791"/>
      <c r="D21" s="791"/>
      <c r="E21" s="791"/>
      <c r="F21" s="791"/>
      <c r="G21" s="791"/>
      <c r="H21" s="791"/>
    </row>
    <row r="22" spans="2:8" ht="16.8" thickTop="1">
      <c r="B22" s="4655" t="s">
        <v>93</v>
      </c>
      <c r="C22" s="793" t="s">
        <v>94</v>
      </c>
      <c r="D22" s="794">
        <v>1047.5745512351764</v>
      </c>
      <c r="E22" s="791"/>
      <c r="F22" s="791"/>
      <c r="G22" s="791"/>
      <c r="H22" s="791"/>
    </row>
    <row r="23" spans="2:8">
      <c r="B23" s="4645"/>
      <c r="C23" s="795" t="s">
        <v>95</v>
      </c>
      <c r="D23" s="796">
        <v>0</v>
      </c>
      <c r="E23" s="791"/>
      <c r="F23" s="791"/>
      <c r="G23" s="791"/>
      <c r="H23" s="791"/>
    </row>
    <row r="24" spans="2:8">
      <c r="B24" s="4645" t="s">
        <v>96</v>
      </c>
      <c r="C24" s="4646"/>
      <c r="D24" s="796">
        <v>4</v>
      </c>
      <c r="E24" s="791"/>
      <c r="F24" s="791"/>
      <c r="G24" s="791"/>
      <c r="H24" s="791"/>
    </row>
    <row r="25" spans="2:8">
      <c r="B25" s="4645" t="s">
        <v>97</v>
      </c>
      <c r="C25" s="4646"/>
      <c r="D25" s="796">
        <v>3</v>
      </c>
      <c r="E25" s="791"/>
      <c r="F25" s="791"/>
      <c r="G25" s="791"/>
      <c r="H25" s="791"/>
    </row>
    <row r="26" spans="2:8">
      <c r="B26" s="4645" t="s">
        <v>98</v>
      </c>
      <c r="C26" s="4646"/>
      <c r="D26" s="796">
        <v>1</v>
      </c>
      <c r="E26" s="791"/>
      <c r="F26" s="791"/>
      <c r="G26" s="791"/>
      <c r="H26" s="791"/>
    </row>
    <row r="27" spans="2:8" ht="16.8" thickBot="1">
      <c r="B27" s="4647" t="s">
        <v>99</v>
      </c>
      <c r="C27" s="4648"/>
      <c r="D27" s="797">
        <v>4</v>
      </c>
      <c r="E27" s="791"/>
      <c r="F27" s="791"/>
      <c r="G27" s="791"/>
      <c r="H27" s="791"/>
    </row>
    <row r="28" spans="2:8" ht="16.8" thickTop="1">
      <c r="B28" s="791"/>
      <c r="C28" s="791"/>
      <c r="D28" s="791"/>
      <c r="E28" s="791"/>
      <c r="F28" s="791"/>
      <c r="G28" s="791"/>
      <c r="H28" s="791"/>
    </row>
    <row r="29" spans="2:8" ht="16.8" thickBot="1">
      <c r="B29" s="4649" t="s">
        <v>272</v>
      </c>
      <c r="C29" s="4649"/>
      <c r="D29" s="4649"/>
      <c r="E29" s="4649"/>
      <c r="F29" s="4649"/>
      <c r="G29" s="4649"/>
      <c r="H29" s="791"/>
    </row>
    <row r="30" spans="2:8" ht="17.399999999999999" thickTop="1" thickBot="1">
      <c r="B30" s="4650" t="s">
        <v>100</v>
      </c>
      <c r="C30" s="4651"/>
      <c r="D30" s="798" t="s">
        <v>101</v>
      </c>
      <c r="E30" s="799" t="s">
        <v>89</v>
      </c>
      <c r="F30" s="799" t="s">
        <v>102</v>
      </c>
      <c r="G30" s="800" t="s">
        <v>103</v>
      </c>
      <c r="H30" s="791"/>
    </row>
    <row r="31" spans="2:8" ht="36.6" thickTop="1">
      <c r="B31" s="4652" t="s">
        <v>94</v>
      </c>
      <c r="C31" s="801" t="s">
        <v>273</v>
      </c>
      <c r="D31" s="802">
        <v>87.207671993671454</v>
      </c>
      <c r="E31" s="803">
        <v>8.3247222730684385</v>
      </c>
      <c r="F31" s="803">
        <v>8.3247222730684367</v>
      </c>
      <c r="G31" s="804">
        <v>8.3247222730684367</v>
      </c>
      <c r="H31" s="791"/>
    </row>
    <row r="32" spans="2:8" ht="45">
      <c r="B32" s="4653"/>
      <c r="C32" s="805" t="s">
        <v>274</v>
      </c>
      <c r="D32" s="806">
        <v>183.23714090963713</v>
      </c>
      <c r="E32" s="807">
        <v>17.491560929347276</v>
      </c>
      <c r="F32" s="807">
        <v>17.491560929347273</v>
      </c>
      <c r="G32" s="808">
        <v>25.816283202415711</v>
      </c>
      <c r="H32" s="791"/>
    </row>
    <row r="33" spans="2:8" ht="18">
      <c r="B33" s="4653"/>
      <c r="C33" s="805" t="s">
        <v>275</v>
      </c>
      <c r="D33" s="806">
        <v>327.87846616523512</v>
      </c>
      <c r="E33" s="807">
        <v>31.298819332584927</v>
      </c>
      <c r="F33" s="807">
        <v>31.29881933258492</v>
      </c>
      <c r="G33" s="808">
        <v>57.115102535000638</v>
      </c>
      <c r="H33" s="791"/>
    </row>
    <row r="34" spans="2:8" ht="36">
      <c r="B34" s="4653"/>
      <c r="C34" s="805" t="s">
        <v>276</v>
      </c>
      <c r="D34" s="806">
        <v>449.25127216663259</v>
      </c>
      <c r="E34" s="807">
        <v>42.884897464999369</v>
      </c>
      <c r="F34" s="807">
        <v>42.884897464999362</v>
      </c>
      <c r="G34" s="808">
        <v>100</v>
      </c>
      <c r="H34" s="791"/>
    </row>
    <row r="35" spans="2:8" ht="16.8" thickBot="1">
      <c r="B35" s="4654"/>
      <c r="C35" s="809" t="s">
        <v>34</v>
      </c>
      <c r="D35" s="810">
        <v>1047.5745512351764</v>
      </c>
      <c r="E35" s="811">
        <v>100.00000000000003</v>
      </c>
      <c r="F35" s="811">
        <v>100</v>
      </c>
      <c r="G35" s="812"/>
      <c r="H35" s="791"/>
    </row>
    <row r="36" spans="2:8" ht="16.8" thickTop="1">
      <c r="B36" s="719" t="s">
        <v>1646</v>
      </c>
    </row>
    <row r="37" spans="2:8">
      <c r="B37" s="719"/>
    </row>
    <row r="38" spans="2:8">
      <c r="B38" s="4649" t="s">
        <v>91</v>
      </c>
      <c r="C38" s="4649"/>
      <c r="D38" s="4649"/>
      <c r="E38" s="791"/>
      <c r="F38" s="791"/>
      <c r="G38" s="791"/>
      <c r="H38" s="791"/>
    </row>
    <row r="39" spans="2:8" ht="16.8" thickBot="1">
      <c r="B39" s="792" t="s">
        <v>277</v>
      </c>
      <c r="C39" s="791"/>
      <c r="D39" s="791"/>
      <c r="E39" s="791"/>
      <c r="F39" s="791"/>
      <c r="G39" s="791"/>
      <c r="H39" s="791"/>
    </row>
    <row r="40" spans="2:8" ht="16.8" thickTop="1">
      <c r="B40" s="4655" t="s">
        <v>93</v>
      </c>
      <c r="C40" s="793" t="s">
        <v>94</v>
      </c>
      <c r="D40" s="794">
        <v>533.3874297173893</v>
      </c>
      <c r="E40" s="791"/>
      <c r="F40" s="791"/>
      <c r="G40" s="791"/>
      <c r="H40" s="791"/>
    </row>
    <row r="41" spans="2:8">
      <c r="B41" s="4645"/>
      <c r="C41" s="795" t="s">
        <v>95</v>
      </c>
      <c r="D41" s="796">
        <v>0</v>
      </c>
      <c r="E41" s="791"/>
      <c r="F41" s="791"/>
      <c r="G41" s="791"/>
      <c r="H41" s="791"/>
    </row>
    <row r="42" spans="2:8">
      <c r="B42" s="4645" t="s">
        <v>96</v>
      </c>
      <c r="C42" s="4646"/>
      <c r="D42" s="796">
        <v>1</v>
      </c>
      <c r="E42" s="791"/>
      <c r="F42" s="791"/>
      <c r="G42" s="791"/>
      <c r="H42" s="791"/>
    </row>
    <row r="43" spans="2:8">
      <c r="B43" s="4645" t="s">
        <v>97</v>
      </c>
      <c r="C43" s="4646"/>
      <c r="D43" s="796">
        <v>2</v>
      </c>
      <c r="E43" s="791"/>
      <c r="F43" s="791"/>
      <c r="G43" s="791"/>
      <c r="H43" s="791"/>
    </row>
    <row r="44" spans="2:8">
      <c r="B44" s="4645" t="s">
        <v>98</v>
      </c>
      <c r="C44" s="4646"/>
      <c r="D44" s="796">
        <v>1</v>
      </c>
      <c r="E44" s="791"/>
      <c r="F44" s="791"/>
      <c r="G44" s="791"/>
      <c r="H44" s="791"/>
    </row>
    <row r="45" spans="2:8" ht="16.8" thickBot="1">
      <c r="B45" s="4647" t="s">
        <v>99</v>
      </c>
      <c r="C45" s="4648"/>
      <c r="D45" s="797">
        <v>3</v>
      </c>
      <c r="E45" s="791"/>
      <c r="F45" s="791"/>
      <c r="G45" s="791"/>
      <c r="H45" s="791"/>
    </row>
    <row r="46" spans="2:8" ht="16.8" thickTop="1">
      <c r="B46" s="791"/>
      <c r="C46" s="791"/>
      <c r="D46" s="791"/>
      <c r="E46" s="791"/>
      <c r="F46" s="791"/>
      <c r="G46" s="791"/>
      <c r="H46" s="791"/>
    </row>
    <row r="47" spans="2:8" ht="16.8" thickBot="1">
      <c r="B47" s="4649" t="s">
        <v>277</v>
      </c>
      <c r="C47" s="4649"/>
      <c r="D47" s="4649"/>
      <c r="E47" s="4649"/>
      <c r="F47" s="4649"/>
      <c r="G47" s="4649"/>
      <c r="H47" s="791"/>
    </row>
    <row r="48" spans="2:8" ht="17.399999999999999" thickTop="1" thickBot="1">
      <c r="B48" s="4650" t="s">
        <v>100</v>
      </c>
      <c r="C48" s="4651"/>
      <c r="D48" s="798" t="s">
        <v>101</v>
      </c>
      <c r="E48" s="799" t="s">
        <v>89</v>
      </c>
      <c r="F48" s="799" t="s">
        <v>102</v>
      </c>
      <c r="G48" s="800" t="s">
        <v>103</v>
      </c>
      <c r="H48" s="791"/>
    </row>
    <row r="49" spans="2:8" ht="16.8" thickTop="1">
      <c r="B49" s="4652" t="s">
        <v>94</v>
      </c>
      <c r="C49" s="801" t="s">
        <v>278</v>
      </c>
      <c r="D49" s="802">
        <v>360.7544444511451</v>
      </c>
      <c r="E49" s="803">
        <v>67.634598108599548</v>
      </c>
      <c r="F49" s="803">
        <v>67.634598108599548</v>
      </c>
      <c r="G49" s="804">
        <v>67.634598108599548</v>
      </c>
      <c r="H49" s="791"/>
    </row>
    <row r="50" spans="2:8">
      <c r="B50" s="4653"/>
      <c r="C50" s="805" t="s">
        <v>279</v>
      </c>
      <c r="D50" s="806">
        <v>63.953489670362096</v>
      </c>
      <c r="E50" s="807">
        <v>11.990063152453235</v>
      </c>
      <c r="F50" s="807">
        <v>11.990063152453235</v>
      </c>
      <c r="G50" s="808">
        <v>79.624661261052793</v>
      </c>
      <c r="H50" s="791"/>
    </row>
    <row r="51" spans="2:8" ht="18">
      <c r="B51" s="4653"/>
      <c r="C51" s="805" t="s">
        <v>280</v>
      </c>
      <c r="D51" s="806">
        <v>108.67949559588209</v>
      </c>
      <c r="E51" s="807">
        <v>20.375338738947217</v>
      </c>
      <c r="F51" s="807">
        <v>20.375338738947217</v>
      </c>
      <c r="G51" s="808">
        <v>100</v>
      </c>
      <c r="H51" s="791"/>
    </row>
    <row r="52" spans="2:8" ht="16.8" thickBot="1">
      <c r="B52" s="4654"/>
      <c r="C52" s="809" t="s">
        <v>34</v>
      </c>
      <c r="D52" s="810">
        <v>533.3874297173893</v>
      </c>
      <c r="E52" s="811">
        <v>100</v>
      </c>
      <c r="F52" s="811">
        <v>100</v>
      </c>
      <c r="G52" s="812"/>
      <c r="H52" s="791"/>
    </row>
    <row r="53" spans="2:8" ht="16.8" thickTop="1">
      <c r="B53" s="719" t="s">
        <v>1647</v>
      </c>
    </row>
    <row r="54" spans="2:8">
      <c r="B54" s="719"/>
    </row>
    <row r="55" spans="2:8">
      <c r="B55" s="4649" t="s">
        <v>91</v>
      </c>
      <c r="C55" s="4649"/>
      <c r="D55" s="4649"/>
      <c r="E55" s="791"/>
      <c r="F55" s="791"/>
      <c r="G55" s="791"/>
      <c r="H55" s="791"/>
    </row>
    <row r="56" spans="2:8" ht="16.8" thickBot="1">
      <c r="B56" s="792" t="s">
        <v>277</v>
      </c>
      <c r="C56" s="791"/>
      <c r="D56" s="791"/>
      <c r="E56" s="791"/>
      <c r="F56" s="791"/>
      <c r="G56" s="791"/>
      <c r="H56" s="791"/>
    </row>
    <row r="57" spans="2:8" ht="16.8" thickTop="1">
      <c r="B57" s="4655" t="s">
        <v>93</v>
      </c>
      <c r="C57" s="793" t="s">
        <v>94</v>
      </c>
      <c r="D57" s="794">
        <v>327.87846616523518</v>
      </c>
      <c r="E57" s="791"/>
      <c r="F57" s="791"/>
      <c r="G57" s="791"/>
      <c r="H57" s="791"/>
    </row>
    <row r="58" spans="2:8">
      <c r="B58" s="4645"/>
      <c r="C58" s="795" t="s">
        <v>95</v>
      </c>
      <c r="D58" s="796">
        <v>0</v>
      </c>
      <c r="E58" s="791"/>
      <c r="F58" s="791"/>
      <c r="G58" s="791"/>
      <c r="H58" s="791"/>
    </row>
    <row r="59" spans="2:8">
      <c r="B59" s="4645" t="s">
        <v>96</v>
      </c>
      <c r="C59" s="4646"/>
      <c r="D59" s="796">
        <v>1</v>
      </c>
      <c r="E59" s="791"/>
      <c r="F59" s="791"/>
      <c r="G59" s="791"/>
      <c r="H59" s="791"/>
    </row>
    <row r="60" spans="2:8">
      <c r="B60" s="4645" t="s">
        <v>97</v>
      </c>
      <c r="C60" s="4646"/>
      <c r="D60" s="796">
        <v>2</v>
      </c>
      <c r="E60" s="791"/>
      <c r="F60" s="791"/>
      <c r="G60" s="791"/>
      <c r="H60" s="791"/>
    </row>
    <row r="61" spans="2:8">
      <c r="B61" s="4645" t="s">
        <v>98</v>
      </c>
      <c r="C61" s="4646"/>
      <c r="D61" s="796">
        <v>1</v>
      </c>
      <c r="E61" s="791"/>
      <c r="F61" s="791"/>
      <c r="G61" s="791"/>
      <c r="H61" s="791"/>
    </row>
    <row r="62" spans="2:8" ht="16.8" thickBot="1">
      <c r="B62" s="4647" t="s">
        <v>99</v>
      </c>
      <c r="C62" s="4648"/>
      <c r="D62" s="797">
        <v>3</v>
      </c>
      <c r="E62" s="791"/>
      <c r="F62" s="791"/>
      <c r="G62" s="791"/>
      <c r="H62" s="791"/>
    </row>
    <row r="63" spans="2:8" ht="16.8" thickTop="1">
      <c r="B63" s="791"/>
      <c r="C63" s="791"/>
      <c r="D63" s="791"/>
      <c r="E63" s="791"/>
      <c r="F63" s="791"/>
      <c r="G63" s="791"/>
      <c r="H63" s="791"/>
    </row>
    <row r="64" spans="2:8" ht="16.8" thickBot="1">
      <c r="B64" s="4649" t="s">
        <v>277</v>
      </c>
      <c r="C64" s="4649"/>
      <c r="D64" s="4649"/>
      <c r="E64" s="4649"/>
      <c r="F64" s="4649"/>
      <c r="G64" s="4649"/>
      <c r="H64" s="791"/>
    </row>
    <row r="65" spans="2:8" ht="17.399999999999999" thickTop="1" thickBot="1">
      <c r="B65" s="4650" t="s">
        <v>100</v>
      </c>
      <c r="C65" s="4651"/>
      <c r="D65" s="798" t="s">
        <v>101</v>
      </c>
      <c r="E65" s="799" t="s">
        <v>89</v>
      </c>
      <c r="F65" s="799" t="s">
        <v>102</v>
      </c>
      <c r="G65" s="800" t="s">
        <v>103</v>
      </c>
      <c r="H65" s="791"/>
    </row>
    <row r="66" spans="2:8" ht="16.8" thickTop="1">
      <c r="B66" s="4652" t="s">
        <v>94</v>
      </c>
      <c r="C66" s="801" t="s">
        <v>278</v>
      </c>
      <c r="D66" s="802">
        <v>212.59247134245521</v>
      </c>
      <c r="E66" s="803">
        <v>64.838802568790456</v>
      </c>
      <c r="F66" s="803">
        <v>64.838802568790442</v>
      </c>
      <c r="G66" s="804">
        <v>64.838802568790442</v>
      </c>
      <c r="H66" s="791"/>
    </row>
    <row r="67" spans="2:8">
      <c r="B67" s="4653"/>
      <c r="C67" s="805" t="s">
        <v>279</v>
      </c>
      <c r="D67" s="806">
        <v>31.860755473886051</v>
      </c>
      <c r="E67" s="807">
        <v>9.7172454923678178</v>
      </c>
      <c r="F67" s="807">
        <v>9.717245492367816</v>
      </c>
      <c r="G67" s="808">
        <v>74.556048061158265</v>
      </c>
      <c r="H67" s="791"/>
    </row>
    <row r="68" spans="2:8" ht="18">
      <c r="B68" s="4653"/>
      <c r="C68" s="805" t="s">
        <v>280</v>
      </c>
      <c r="D68" s="806">
        <v>83.425239348893911</v>
      </c>
      <c r="E68" s="807">
        <v>25.443951938841742</v>
      </c>
      <c r="F68" s="807">
        <v>25.443951938841742</v>
      </c>
      <c r="G68" s="808">
        <v>100</v>
      </c>
      <c r="H68" s="791"/>
    </row>
    <row r="69" spans="2:8" ht="16.8" thickBot="1">
      <c r="B69" s="4654"/>
      <c r="C69" s="809" t="s">
        <v>34</v>
      </c>
      <c r="D69" s="810">
        <v>327.87846616523518</v>
      </c>
      <c r="E69" s="811">
        <v>100.00000000000003</v>
      </c>
      <c r="F69" s="811">
        <v>100</v>
      </c>
      <c r="G69" s="812"/>
      <c r="H69" s="791"/>
    </row>
    <row r="70" spans="2:8">
      <c r="B70" s="719" t="s">
        <v>1648</v>
      </c>
    </row>
    <row r="72" spans="2:8">
      <c r="B72" s="4649" t="s">
        <v>91</v>
      </c>
      <c r="C72" s="4649"/>
      <c r="D72" s="4649"/>
      <c r="E72" s="791"/>
      <c r="F72" s="791"/>
      <c r="G72" s="791"/>
      <c r="H72" s="791"/>
    </row>
    <row r="73" spans="2:8" ht="16.8" thickBot="1">
      <c r="B73" s="792" t="s">
        <v>272</v>
      </c>
      <c r="C73" s="791"/>
      <c r="D73" s="791"/>
      <c r="E73" s="791"/>
      <c r="F73" s="791"/>
      <c r="G73" s="791"/>
      <c r="H73" s="791"/>
    </row>
    <row r="74" spans="2:8" ht="16.8" thickTop="1">
      <c r="B74" s="4655" t="s">
        <v>93</v>
      </c>
      <c r="C74" s="793" t="s">
        <v>94</v>
      </c>
      <c r="D74" s="794">
        <v>85.998360046775389</v>
      </c>
      <c r="E74" s="791"/>
      <c r="F74" s="791"/>
      <c r="G74" s="791"/>
      <c r="H74" s="791"/>
    </row>
    <row r="75" spans="2:8">
      <c r="B75" s="4645"/>
      <c r="C75" s="795" t="s">
        <v>95</v>
      </c>
      <c r="D75" s="796">
        <v>0</v>
      </c>
      <c r="E75" s="791"/>
      <c r="F75" s="791"/>
      <c r="G75" s="791"/>
      <c r="H75" s="791"/>
    </row>
    <row r="76" spans="2:8">
      <c r="B76" s="4645" t="s">
        <v>96</v>
      </c>
      <c r="C76" s="4646"/>
      <c r="D76" s="796">
        <v>1</v>
      </c>
      <c r="E76" s="791"/>
      <c r="F76" s="791"/>
      <c r="G76" s="791"/>
      <c r="H76" s="791"/>
    </row>
    <row r="77" spans="2:8">
      <c r="B77" s="4645" t="s">
        <v>97</v>
      </c>
      <c r="C77" s="4646"/>
      <c r="D77" s="796">
        <v>3</v>
      </c>
      <c r="E77" s="791"/>
      <c r="F77" s="791"/>
      <c r="G77" s="791"/>
      <c r="H77" s="791"/>
    </row>
    <row r="78" spans="2:8">
      <c r="B78" s="4645" t="s">
        <v>98</v>
      </c>
      <c r="C78" s="4646"/>
      <c r="D78" s="796">
        <v>1</v>
      </c>
      <c r="E78" s="791"/>
      <c r="F78" s="791"/>
      <c r="G78" s="791"/>
      <c r="H78" s="791"/>
    </row>
    <row r="79" spans="2:8" ht="16.8" thickBot="1">
      <c r="B79" s="4647" t="s">
        <v>99</v>
      </c>
      <c r="C79" s="4648"/>
      <c r="D79" s="797">
        <v>4</v>
      </c>
      <c r="E79" s="791"/>
      <c r="F79" s="791"/>
      <c r="G79" s="791"/>
      <c r="H79" s="791"/>
    </row>
    <row r="80" spans="2:8" ht="16.8" thickTop="1">
      <c r="B80" s="791"/>
      <c r="C80" s="791"/>
      <c r="D80" s="791"/>
      <c r="E80" s="791"/>
      <c r="F80" s="791"/>
      <c r="G80" s="791"/>
      <c r="H80" s="791"/>
    </row>
    <row r="81" spans="2:8" ht="16.8" thickBot="1">
      <c r="B81" s="4649" t="s">
        <v>272</v>
      </c>
      <c r="C81" s="4649"/>
      <c r="D81" s="4649"/>
      <c r="E81" s="4649"/>
      <c r="F81" s="4649"/>
      <c r="G81" s="4649"/>
      <c r="H81" s="791"/>
    </row>
    <row r="82" spans="2:8" ht="17.399999999999999" thickTop="1" thickBot="1">
      <c r="B82" s="4650" t="s">
        <v>100</v>
      </c>
      <c r="C82" s="4651"/>
      <c r="D82" s="798" t="s">
        <v>101</v>
      </c>
      <c r="E82" s="799" t="s">
        <v>89</v>
      </c>
      <c r="F82" s="799" t="s">
        <v>102</v>
      </c>
      <c r="G82" s="800" t="s">
        <v>103</v>
      </c>
      <c r="H82" s="791"/>
    </row>
    <row r="83" spans="2:8" ht="36.6" thickTop="1">
      <c r="B83" s="4652" t="s">
        <v>94</v>
      </c>
      <c r="C83" s="801" t="s">
        <v>273</v>
      </c>
      <c r="D83" s="802">
        <v>44.250241803129036</v>
      </c>
      <c r="E83" s="803">
        <v>51.454750740666341</v>
      </c>
      <c r="F83" s="803">
        <v>51.454750740666313</v>
      </c>
      <c r="G83" s="804">
        <v>51.454750740666313</v>
      </c>
      <c r="H83" s="791"/>
    </row>
    <row r="84" spans="2:8" ht="45">
      <c r="B84" s="4653"/>
      <c r="C84" s="805" t="s">
        <v>274</v>
      </c>
      <c r="D84" s="806">
        <v>24.241009368720995</v>
      </c>
      <c r="E84" s="807">
        <v>28.187757714840238</v>
      </c>
      <c r="F84" s="807">
        <v>28.187757714840217</v>
      </c>
      <c r="G84" s="808">
        <v>79.642508455506515</v>
      </c>
      <c r="H84" s="791"/>
    </row>
    <row r="85" spans="2:8" ht="18">
      <c r="B85" s="4653"/>
      <c r="C85" s="805" t="s">
        <v>275</v>
      </c>
      <c r="D85" s="806">
        <v>9.2841867193538636</v>
      </c>
      <c r="E85" s="807">
        <v>10.7957718197232</v>
      </c>
      <c r="F85" s="807">
        <v>10.795771819723189</v>
      </c>
      <c r="G85" s="808">
        <v>90.438280275229715</v>
      </c>
      <c r="H85" s="791"/>
    </row>
    <row r="86" spans="2:8" ht="36">
      <c r="B86" s="4653"/>
      <c r="C86" s="805" t="s">
        <v>276</v>
      </c>
      <c r="D86" s="806">
        <v>8.2229221555714958</v>
      </c>
      <c r="E86" s="807">
        <v>9.561719724770299</v>
      </c>
      <c r="F86" s="807">
        <v>9.5617197247702919</v>
      </c>
      <c r="G86" s="808">
        <v>100</v>
      </c>
      <c r="H86" s="791"/>
    </row>
    <row r="87" spans="2:8" ht="16.8" thickBot="1">
      <c r="B87" s="4654"/>
      <c r="C87" s="809" t="s">
        <v>34</v>
      </c>
      <c r="D87" s="810">
        <v>85.998360046775389</v>
      </c>
      <c r="E87" s="811">
        <v>100.00000000000009</v>
      </c>
      <c r="F87" s="811">
        <v>100</v>
      </c>
      <c r="G87" s="812"/>
      <c r="H87" s="791"/>
    </row>
    <row r="88" spans="2:8" ht="16.8" thickTop="1">
      <c r="B88" s="719" t="s">
        <v>1649</v>
      </c>
    </row>
    <row r="89" spans="2:8">
      <c r="B89" s="719"/>
    </row>
    <row r="90" spans="2:8">
      <c r="B90" s="4649" t="s">
        <v>91</v>
      </c>
      <c r="C90" s="4649"/>
      <c r="D90" s="4649"/>
      <c r="E90" s="791"/>
      <c r="F90" s="791"/>
      <c r="G90" s="791"/>
      <c r="H90" s="791"/>
    </row>
    <row r="91" spans="2:8" ht="16.8" thickBot="1">
      <c r="B91" s="792" t="s">
        <v>272</v>
      </c>
      <c r="C91" s="791"/>
      <c r="D91" s="791"/>
      <c r="E91" s="791"/>
      <c r="F91" s="791"/>
      <c r="G91" s="791"/>
      <c r="H91" s="791"/>
    </row>
    <row r="92" spans="2:8" ht="16.8" thickTop="1">
      <c r="B92" s="4655" t="s">
        <v>93</v>
      </c>
      <c r="C92" s="793" t="s">
        <v>94</v>
      </c>
      <c r="D92" s="794">
        <v>64.585844576520856</v>
      </c>
      <c r="E92" s="791"/>
      <c r="F92" s="791"/>
      <c r="G92" s="791"/>
      <c r="H92" s="791"/>
    </row>
    <row r="93" spans="2:8">
      <c r="B93" s="4645"/>
      <c r="C93" s="795" t="s">
        <v>95</v>
      </c>
      <c r="D93" s="796">
        <v>0</v>
      </c>
      <c r="E93" s="791"/>
      <c r="F93" s="791"/>
      <c r="G93" s="791"/>
      <c r="H93" s="791"/>
    </row>
    <row r="94" spans="2:8">
      <c r="B94" s="4645" t="s">
        <v>96</v>
      </c>
      <c r="C94" s="4646"/>
      <c r="D94" s="796">
        <v>1</v>
      </c>
      <c r="E94" s="791"/>
      <c r="F94" s="791"/>
      <c r="G94" s="791"/>
      <c r="H94" s="791"/>
    </row>
    <row r="95" spans="2:8">
      <c r="B95" s="4645" t="s">
        <v>97</v>
      </c>
      <c r="C95" s="4646"/>
      <c r="D95" s="796">
        <v>3</v>
      </c>
      <c r="E95" s="791"/>
      <c r="F95" s="791"/>
      <c r="G95" s="791"/>
      <c r="H95" s="791"/>
    </row>
    <row r="96" spans="2:8">
      <c r="B96" s="4645" t="s">
        <v>98</v>
      </c>
      <c r="C96" s="4646"/>
      <c r="D96" s="796">
        <v>1</v>
      </c>
      <c r="E96" s="791"/>
      <c r="F96" s="791"/>
      <c r="G96" s="791"/>
      <c r="H96" s="791"/>
    </row>
    <row r="97" spans="2:8" ht="16.8" thickBot="1">
      <c r="B97" s="4647" t="s">
        <v>99</v>
      </c>
      <c r="C97" s="4648"/>
      <c r="D97" s="797">
        <v>4</v>
      </c>
      <c r="E97" s="791"/>
      <c r="F97" s="791"/>
      <c r="G97" s="791"/>
      <c r="H97" s="791"/>
    </row>
    <row r="98" spans="2:8" ht="16.8" thickTop="1">
      <c r="B98" s="791"/>
      <c r="C98" s="791"/>
      <c r="D98" s="791"/>
      <c r="E98" s="791"/>
      <c r="F98" s="791"/>
      <c r="G98" s="791"/>
      <c r="H98" s="791"/>
    </row>
    <row r="99" spans="2:8" ht="16.8" thickBot="1">
      <c r="B99" s="4649" t="s">
        <v>272</v>
      </c>
      <c r="C99" s="4649"/>
      <c r="D99" s="4649"/>
      <c r="E99" s="4649"/>
      <c r="F99" s="4649"/>
      <c r="G99" s="4649"/>
      <c r="H99" s="791"/>
    </row>
    <row r="100" spans="2:8" ht="17.399999999999999" thickTop="1" thickBot="1">
      <c r="B100" s="4650" t="s">
        <v>100</v>
      </c>
      <c r="C100" s="4651"/>
      <c r="D100" s="798" t="s">
        <v>101</v>
      </c>
      <c r="E100" s="799" t="s">
        <v>89</v>
      </c>
      <c r="F100" s="799" t="s">
        <v>102</v>
      </c>
      <c r="G100" s="800" t="s">
        <v>103</v>
      </c>
      <c r="H100" s="791"/>
    </row>
    <row r="101" spans="2:8" ht="36.6" thickTop="1">
      <c r="B101" s="4652" t="s">
        <v>94</v>
      </c>
      <c r="C101" s="801" t="s">
        <v>273</v>
      </c>
      <c r="D101" s="802">
        <v>31.833517835922891</v>
      </c>
      <c r="E101" s="803">
        <v>49.288691732143832</v>
      </c>
      <c r="F101" s="803">
        <v>49.288691732143818</v>
      </c>
      <c r="G101" s="804">
        <v>49.288691732143818</v>
      </c>
      <c r="H101" s="791"/>
    </row>
    <row r="102" spans="2:8" ht="45">
      <c r="B102" s="4653"/>
      <c r="C102" s="805" t="s">
        <v>274</v>
      </c>
      <c r="D102" s="806">
        <v>20.221096919649987</v>
      </c>
      <c r="E102" s="807">
        <v>31.308868146319863</v>
      </c>
      <c r="F102" s="807">
        <v>31.308868146319856</v>
      </c>
      <c r="G102" s="808">
        <v>80.59755987846367</v>
      </c>
      <c r="H102" s="791"/>
    </row>
    <row r="103" spans="2:8" ht="18">
      <c r="B103" s="4653"/>
      <c r="C103" s="805" t="s">
        <v>275</v>
      </c>
      <c r="D103" s="806">
        <v>9.8287743799156146</v>
      </c>
      <c r="E103" s="807">
        <v>15.218155687769249</v>
      </c>
      <c r="F103" s="807">
        <v>15.218155687769247</v>
      </c>
      <c r="G103" s="808">
        <v>95.81571556623291</v>
      </c>
      <c r="H103" s="791"/>
    </row>
    <row r="104" spans="2:8" ht="36">
      <c r="B104" s="4653"/>
      <c r="C104" s="805" t="s">
        <v>276</v>
      </c>
      <c r="D104" s="806">
        <v>2.7024554410323645</v>
      </c>
      <c r="E104" s="807">
        <v>4.1842844337670844</v>
      </c>
      <c r="F104" s="807">
        <v>4.1842844337670844</v>
      </c>
      <c r="G104" s="808">
        <v>100</v>
      </c>
      <c r="H104" s="791"/>
    </row>
    <row r="105" spans="2:8" ht="16.8" thickBot="1">
      <c r="B105" s="4654"/>
      <c r="C105" s="809" t="s">
        <v>34</v>
      </c>
      <c r="D105" s="810">
        <v>64.585844576520856</v>
      </c>
      <c r="E105" s="811">
        <v>100.00000000000003</v>
      </c>
      <c r="F105" s="811">
        <v>100</v>
      </c>
      <c r="G105" s="812"/>
      <c r="H105" s="791"/>
    </row>
    <row r="106" spans="2:8" ht="16.8" thickTop="1">
      <c r="B106" s="719" t="s">
        <v>1650</v>
      </c>
    </row>
    <row r="107" spans="2:8">
      <c r="B107" s="719"/>
    </row>
    <row r="108" spans="2:8">
      <c r="B108" s="4649" t="s">
        <v>91</v>
      </c>
      <c r="C108" s="4649"/>
      <c r="D108" s="4649"/>
      <c r="E108" s="791"/>
      <c r="F108" s="791"/>
      <c r="G108" s="791"/>
      <c r="H108" s="791"/>
    </row>
    <row r="109" spans="2:8" ht="16.8" thickBot="1">
      <c r="B109" s="792" t="s">
        <v>277</v>
      </c>
      <c r="C109" s="791"/>
      <c r="D109" s="791"/>
      <c r="E109" s="791"/>
      <c r="F109" s="791"/>
      <c r="G109" s="791"/>
      <c r="H109" s="791"/>
    </row>
    <row r="110" spans="2:8" ht="16.8" thickTop="1">
      <c r="B110" s="4655" t="s">
        <v>93</v>
      </c>
      <c r="C110" s="793" t="s">
        <v>94</v>
      </c>
      <c r="D110" s="794">
        <v>9.2841867193538636</v>
      </c>
      <c r="E110" s="791"/>
      <c r="F110" s="791"/>
      <c r="G110" s="791"/>
      <c r="H110" s="791"/>
    </row>
    <row r="111" spans="2:8">
      <c r="B111" s="4645"/>
      <c r="C111" s="795" t="s">
        <v>95</v>
      </c>
      <c r="D111" s="796">
        <v>0</v>
      </c>
      <c r="E111" s="791"/>
      <c r="F111" s="791"/>
      <c r="G111" s="791"/>
      <c r="H111" s="791"/>
    </row>
    <row r="112" spans="2:8">
      <c r="B112" s="4645" t="s">
        <v>96</v>
      </c>
      <c r="C112" s="4646"/>
      <c r="D112" s="796">
        <v>1</v>
      </c>
      <c r="E112" s="791"/>
      <c r="F112" s="791"/>
      <c r="G112" s="791"/>
      <c r="H112" s="791"/>
    </row>
    <row r="113" spans="2:8">
      <c r="B113" s="4645" t="s">
        <v>97</v>
      </c>
      <c r="C113" s="4646"/>
      <c r="D113" s="796">
        <v>1</v>
      </c>
      <c r="E113" s="791"/>
      <c r="F113" s="791"/>
      <c r="G113" s="791"/>
      <c r="H113" s="791"/>
    </row>
    <row r="114" spans="2:8">
      <c r="B114" s="4645" t="s">
        <v>98</v>
      </c>
      <c r="C114" s="4646"/>
      <c r="D114" s="796">
        <v>1</v>
      </c>
      <c r="E114" s="791"/>
      <c r="F114" s="791"/>
      <c r="G114" s="791"/>
      <c r="H114" s="791"/>
    </row>
    <row r="115" spans="2:8" ht="16.8" thickBot="1">
      <c r="B115" s="4647" t="s">
        <v>99</v>
      </c>
      <c r="C115" s="4648"/>
      <c r="D115" s="797">
        <v>2</v>
      </c>
      <c r="E115" s="791"/>
      <c r="F115" s="791"/>
      <c r="G115" s="791"/>
      <c r="H115" s="791"/>
    </row>
    <row r="116" spans="2:8" ht="16.8" thickTop="1">
      <c r="B116" s="791"/>
      <c r="C116" s="791"/>
      <c r="D116" s="791"/>
      <c r="E116" s="791"/>
      <c r="F116" s="791"/>
      <c r="G116" s="791"/>
      <c r="H116" s="791"/>
    </row>
    <row r="117" spans="2:8" ht="16.8" thickBot="1">
      <c r="B117" s="4649" t="s">
        <v>277</v>
      </c>
      <c r="C117" s="4649"/>
      <c r="D117" s="4649"/>
      <c r="E117" s="4649"/>
      <c r="F117" s="4649"/>
      <c r="G117" s="4649"/>
      <c r="H117" s="791"/>
    </row>
    <row r="118" spans="2:8" ht="17.399999999999999" thickTop="1" thickBot="1">
      <c r="B118" s="4650" t="s">
        <v>100</v>
      </c>
      <c r="C118" s="4651"/>
      <c r="D118" s="798" t="s">
        <v>101</v>
      </c>
      <c r="E118" s="799" t="s">
        <v>89</v>
      </c>
      <c r="F118" s="799" t="s">
        <v>102</v>
      </c>
      <c r="G118" s="800" t="s">
        <v>103</v>
      </c>
      <c r="H118" s="791"/>
    </row>
    <row r="119" spans="2:8" ht="16.8" thickTop="1">
      <c r="B119" s="4652" t="s">
        <v>94</v>
      </c>
      <c r="C119" s="801" t="s">
        <v>278</v>
      </c>
      <c r="D119" s="802">
        <v>8.1139108246508211</v>
      </c>
      <c r="E119" s="803">
        <v>87.394955206324326</v>
      </c>
      <c r="F119" s="803">
        <v>87.394955206324326</v>
      </c>
      <c r="G119" s="804">
        <v>87.394955206324326</v>
      </c>
      <c r="H119" s="791"/>
    </row>
    <row r="120" spans="2:8">
      <c r="B120" s="4653"/>
      <c r="C120" s="805" t="s">
        <v>279</v>
      </c>
      <c r="D120" s="806">
        <v>1.1702758947030427</v>
      </c>
      <c r="E120" s="807">
        <v>12.605044793675676</v>
      </c>
      <c r="F120" s="807">
        <v>12.605044793675676</v>
      </c>
      <c r="G120" s="808">
        <v>100</v>
      </c>
      <c r="H120" s="791"/>
    </row>
    <row r="121" spans="2:8" ht="16.8" thickBot="1">
      <c r="B121" s="4654"/>
      <c r="C121" s="809" t="s">
        <v>34</v>
      </c>
      <c r="D121" s="810">
        <v>9.2841867193538636</v>
      </c>
      <c r="E121" s="811">
        <v>100</v>
      </c>
      <c r="F121" s="811">
        <v>100</v>
      </c>
      <c r="G121" s="812"/>
      <c r="H121" s="791"/>
    </row>
    <row r="122" spans="2:8" ht="16.8" thickTop="1">
      <c r="B122" s="719" t="s">
        <v>1651</v>
      </c>
    </row>
    <row r="123" spans="2:8">
      <c r="B123" s="719"/>
    </row>
    <row r="124" spans="2:8">
      <c r="B124" s="4649" t="s">
        <v>91</v>
      </c>
      <c r="C124" s="4649"/>
      <c r="D124" s="4649"/>
      <c r="E124" s="791"/>
      <c r="F124" s="791"/>
      <c r="G124" s="791"/>
      <c r="H124" s="791"/>
    </row>
    <row r="125" spans="2:8" ht="16.8" thickBot="1">
      <c r="B125" s="792" t="s">
        <v>277</v>
      </c>
      <c r="C125" s="791"/>
      <c r="D125" s="791"/>
      <c r="E125" s="791"/>
      <c r="F125" s="791"/>
      <c r="G125" s="791"/>
      <c r="H125" s="791"/>
    </row>
    <row r="126" spans="2:8" ht="16.8" thickTop="1">
      <c r="B126" s="4655" t="s">
        <v>93</v>
      </c>
      <c r="C126" s="793" t="s">
        <v>94</v>
      </c>
      <c r="D126" s="794">
        <v>9.8287743799156146</v>
      </c>
      <c r="E126" s="791"/>
      <c r="F126" s="791"/>
      <c r="G126" s="791"/>
      <c r="H126" s="791"/>
    </row>
    <row r="127" spans="2:8">
      <c r="B127" s="4645"/>
      <c r="C127" s="795" t="s">
        <v>95</v>
      </c>
      <c r="D127" s="796">
        <v>0</v>
      </c>
      <c r="E127" s="791"/>
      <c r="F127" s="791"/>
      <c r="G127" s="791"/>
      <c r="H127" s="791"/>
    </row>
    <row r="128" spans="2:8">
      <c r="B128" s="4645" t="s">
        <v>96</v>
      </c>
      <c r="C128" s="4646"/>
      <c r="D128" s="796">
        <v>3</v>
      </c>
      <c r="E128" s="791"/>
      <c r="F128" s="791"/>
      <c r="G128" s="791"/>
      <c r="H128" s="791"/>
    </row>
    <row r="129" spans="2:8">
      <c r="B129" s="4645" t="s">
        <v>97</v>
      </c>
      <c r="C129" s="4646"/>
      <c r="D129" s="796">
        <v>2</v>
      </c>
      <c r="E129" s="791"/>
      <c r="F129" s="791"/>
      <c r="G129" s="791"/>
      <c r="H129" s="791"/>
    </row>
    <row r="130" spans="2:8">
      <c r="B130" s="4645" t="s">
        <v>98</v>
      </c>
      <c r="C130" s="4646"/>
      <c r="D130" s="796">
        <v>1</v>
      </c>
      <c r="E130" s="791"/>
      <c r="F130" s="791"/>
      <c r="G130" s="791"/>
      <c r="H130" s="791"/>
    </row>
    <row r="131" spans="2:8" ht="16.8" thickBot="1">
      <c r="B131" s="4647" t="s">
        <v>99</v>
      </c>
      <c r="C131" s="4648"/>
      <c r="D131" s="797">
        <v>3</v>
      </c>
      <c r="E131" s="791"/>
      <c r="F131" s="791"/>
      <c r="G131" s="791"/>
      <c r="H131" s="791"/>
    </row>
    <row r="132" spans="2:8" ht="16.8" thickTop="1">
      <c r="B132" s="791"/>
      <c r="C132" s="791"/>
      <c r="D132" s="791"/>
      <c r="E132" s="791"/>
      <c r="F132" s="791"/>
      <c r="G132" s="791"/>
      <c r="H132" s="791"/>
    </row>
    <row r="133" spans="2:8" ht="16.8" thickBot="1">
      <c r="B133" s="4649" t="s">
        <v>277</v>
      </c>
      <c r="C133" s="4649"/>
      <c r="D133" s="4649"/>
      <c r="E133" s="4649"/>
      <c r="F133" s="4649"/>
      <c r="G133" s="4649"/>
      <c r="H133" s="791"/>
    </row>
    <row r="134" spans="2:8" ht="17.399999999999999" thickTop="1" thickBot="1">
      <c r="B134" s="4650" t="s">
        <v>100</v>
      </c>
      <c r="C134" s="4651"/>
      <c r="D134" s="798" t="s">
        <v>101</v>
      </c>
      <c r="E134" s="799" t="s">
        <v>89</v>
      </c>
      <c r="F134" s="799" t="s">
        <v>102</v>
      </c>
      <c r="G134" s="800" t="s">
        <v>103</v>
      </c>
      <c r="H134" s="791"/>
    </row>
    <row r="135" spans="2:8" ht="16.8" thickTop="1">
      <c r="B135" s="4652" t="s">
        <v>94</v>
      </c>
      <c r="C135" s="801" t="s">
        <v>278</v>
      </c>
      <c r="D135" s="802">
        <v>3.5905021994390753</v>
      </c>
      <c r="E135" s="803">
        <v>36.530518054987667</v>
      </c>
      <c r="F135" s="803">
        <v>36.530518054987667</v>
      </c>
      <c r="G135" s="804">
        <v>36.530518054987667</v>
      </c>
      <c r="H135" s="791"/>
    </row>
    <row r="136" spans="2:8">
      <c r="B136" s="4653"/>
      <c r="C136" s="805" t="s">
        <v>279</v>
      </c>
      <c r="D136" s="813">
        <v>0.91406829051042038</v>
      </c>
      <c r="E136" s="807">
        <v>9.2999213857045326</v>
      </c>
      <c r="F136" s="807">
        <v>9.2999213857045326</v>
      </c>
      <c r="G136" s="808">
        <v>45.830439440692196</v>
      </c>
      <c r="H136" s="791"/>
    </row>
    <row r="137" spans="2:8" ht="18">
      <c r="B137" s="4653"/>
      <c r="C137" s="805" t="s">
        <v>280</v>
      </c>
      <c r="D137" s="806">
        <v>5.3242038899661193</v>
      </c>
      <c r="E137" s="807">
        <v>54.169560559307804</v>
      </c>
      <c r="F137" s="807">
        <v>54.169560559307804</v>
      </c>
      <c r="G137" s="808">
        <v>100</v>
      </c>
      <c r="H137" s="791"/>
    </row>
    <row r="138" spans="2:8" ht="16.8" thickBot="1">
      <c r="B138" s="4654"/>
      <c r="C138" s="809" t="s">
        <v>34</v>
      </c>
      <c r="D138" s="810">
        <v>9.8287743799156146</v>
      </c>
      <c r="E138" s="811">
        <v>100</v>
      </c>
      <c r="F138" s="811">
        <v>100</v>
      </c>
      <c r="G138" s="812"/>
      <c r="H138" s="791"/>
    </row>
    <row r="139" spans="2:8">
      <c r="B139" s="719" t="s">
        <v>1652</v>
      </c>
    </row>
    <row r="141" spans="2:8">
      <c r="B141" s="4649" t="s">
        <v>91</v>
      </c>
      <c r="C141" s="4649"/>
      <c r="D141" s="4649"/>
      <c r="E141" s="791"/>
      <c r="F141" s="791"/>
      <c r="G141" s="791"/>
      <c r="H141" s="791"/>
    </row>
    <row r="142" spans="2:8" ht="16.8" thickBot="1">
      <c r="B142" s="792" t="s">
        <v>272</v>
      </c>
      <c r="C142" s="791"/>
      <c r="D142" s="791"/>
      <c r="E142" s="791"/>
      <c r="F142" s="791"/>
      <c r="G142" s="791"/>
      <c r="H142" s="791"/>
    </row>
    <row r="143" spans="2:8" ht="16.8" thickTop="1">
      <c r="B143" s="4655" t="s">
        <v>93</v>
      </c>
      <c r="C143" s="793" t="s">
        <v>94</v>
      </c>
      <c r="D143" s="794">
        <v>473.77309808697549</v>
      </c>
      <c r="E143" s="791"/>
      <c r="F143" s="791"/>
      <c r="G143" s="791"/>
      <c r="H143" s="791"/>
    </row>
    <row r="144" spans="2:8">
      <c r="B144" s="4645"/>
      <c r="C144" s="795" t="s">
        <v>95</v>
      </c>
      <c r="D144" s="796">
        <v>0</v>
      </c>
      <c r="E144" s="791"/>
      <c r="F144" s="791"/>
      <c r="G144" s="791"/>
      <c r="H144" s="791"/>
    </row>
    <row r="145" spans="2:8">
      <c r="B145" s="4645" t="s">
        <v>96</v>
      </c>
      <c r="C145" s="4646"/>
      <c r="D145" s="796">
        <v>3</v>
      </c>
      <c r="E145" s="791"/>
      <c r="F145" s="791"/>
      <c r="G145" s="791"/>
      <c r="H145" s="791"/>
    </row>
    <row r="146" spans="2:8">
      <c r="B146" s="4645" t="s">
        <v>97</v>
      </c>
      <c r="C146" s="4646"/>
      <c r="D146" s="796">
        <v>3</v>
      </c>
      <c r="E146" s="791"/>
      <c r="F146" s="791"/>
      <c r="G146" s="791"/>
      <c r="H146" s="791"/>
    </row>
    <row r="147" spans="2:8">
      <c r="B147" s="4645" t="s">
        <v>98</v>
      </c>
      <c r="C147" s="4646"/>
      <c r="D147" s="796">
        <v>1</v>
      </c>
      <c r="E147" s="791"/>
      <c r="F147" s="791"/>
      <c r="G147" s="791"/>
      <c r="H147" s="791"/>
    </row>
    <row r="148" spans="2:8" ht="16.8" thickBot="1">
      <c r="B148" s="4647" t="s">
        <v>99</v>
      </c>
      <c r="C148" s="4648"/>
      <c r="D148" s="797">
        <v>4</v>
      </c>
      <c r="E148" s="791"/>
      <c r="F148" s="791"/>
      <c r="G148" s="791"/>
      <c r="H148" s="791"/>
    </row>
    <row r="149" spans="2:8" ht="16.8" thickTop="1">
      <c r="B149" s="791"/>
      <c r="C149" s="791"/>
      <c r="D149" s="791"/>
      <c r="E149" s="791"/>
      <c r="F149" s="791"/>
      <c r="G149" s="791"/>
      <c r="H149" s="791"/>
    </row>
    <row r="150" spans="2:8" ht="16.8" thickBot="1">
      <c r="B150" s="4649" t="s">
        <v>272</v>
      </c>
      <c r="C150" s="4649"/>
      <c r="D150" s="4649"/>
      <c r="E150" s="4649"/>
      <c r="F150" s="4649"/>
      <c r="G150" s="4649"/>
      <c r="H150" s="791"/>
    </row>
    <row r="151" spans="2:8" ht="17.399999999999999" thickTop="1" thickBot="1">
      <c r="B151" s="4650" t="s">
        <v>100</v>
      </c>
      <c r="C151" s="4651"/>
      <c r="D151" s="798" t="s">
        <v>101</v>
      </c>
      <c r="E151" s="799" t="s">
        <v>89</v>
      </c>
      <c r="F151" s="799" t="s">
        <v>102</v>
      </c>
      <c r="G151" s="800" t="s">
        <v>103</v>
      </c>
      <c r="H151" s="791"/>
    </row>
    <row r="152" spans="2:8" ht="36.6" thickTop="1">
      <c r="B152" s="4652" t="s">
        <v>94</v>
      </c>
      <c r="C152" s="801" t="s">
        <v>273</v>
      </c>
      <c r="D152" s="802">
        <v>50.851739922278256</v>
      </c>
      <c r="E152" s="803">
        <v>10.733353186917938</v>
      </c>
      <c r="F152" s="803">
        <v>10.733353186917943</v>
      </c>
      <c r="G152" s="804">
        <v>10.733353186917943</v>
      </c>
      <c r="H152" s="791"/>
    </row>
    <row r="153" spans="2:8" ht="45">
      <c r="B153" s="4653"/>
      <c r="C153" s="805" t="s">
        <v>274</v>
      </c>
      <c r="D153" s="806">
        <v>139.56075759303792</v>
      </c>
      <c r="E153" s="807">
        <v>29.457298896151595</v>
      </c>
      <c r="F153" s="807">
        <v>29.457298896151613</v>
      </c>
      <c r="G153" s="808">
        <v>40.190652083069558</v>
      </c>
      <c r="H153" s="791"/>
    </row>
    <row r="154" spans="2:8" ht="18">
      <c r="B154" s="4653"/>
      <c r="C154" s="805" t="s">
        <v>275</v>
      </c>
      <c r="D154" s="806">
        <v>169.31208588353485</v>
      </c>
      <c r="E154" s="807">
        <v>35.73695648131806</v>
      </c>
      <c r="F154" s="807">
        <v>35.736956481318074</v>
      </c>
      <c r="G154" s="808">
        <v>75.927608564387626</v>
      </c>
      <c r="H154" s="791"/>
    </row>
    <row r="155" spans="2:8" ht="36">
      <c r="B155" s="4653"/>
      <c r="C155" s="805" t="s">
        <v>276</v>
      </c>
      <c r="D155" s="806">
        <v>114.04851468812448</v>
      </c>
      <c r="E155" s="807">
        <v>24.07239143561236</v>
      </c>
      <c r="F155" s="807">
        <v>24.072391435612371</v>
      </c>
      <c r="G155" s="808">
        <v>100</v>
      </c>
      <c r="H155" s="791"/>
    </row>
    <row r="156" spans="2:8" ht="16.8" thickBot="1">
      <c r="B156" s="4654"/>
      <c r="C156" s="809" t="s">
        <v>34</v>
      </c>
      <c r="D156" s="810">
        <v>473.77309808697549</v>
      </c>
      <c r="E156" s="811">
        <v>100</v>
      </c>
      <c r="F156" s="811">
        <v>100</v>
      </c>
      <c r="G156" s="812"/>
      <c r="H156" s="791"/>
    </row>
    <row r="157" spans="2:8">
      <c r="B157" s="719" t="s">
        <v>1653</v>
      </c>
    </row>
    <row r="159" spans="2:8">
      <c r="B159" s="4649" t="s">
        <v>91</v>
      </c>
      <c r="C159" s="4649"/>
      <c r="D159" s="4649"/>
      <c r="E159" s="791"/>
      <c r="F159" s="791"/>
      <c r="G159" s="791"/>
      <c r="H159" s="791"/>
    </row>
    <row r="160" spans="2:8" ht="16.8" thickBot="1">
      <c r="B160" s="792" t="s">
        <v>272</v>
      </c>
      <c r="C160" s="791"/>
      <c r="D160" s="791"/>
      <c r="E160" s="791"/>
      <c r="F160" s="791"/>
      <c r="G160" s="791"/>
      <c r="H160" s="791"/>
    </row>
    <row r="161" spans="2:8" ht="16.8" thickTop="1">
      <c r="B161" s="4655" t="s">
        <v>93</v>
      </c>
      <c r="C161" s="793" t="s">
        <v>94</v>
      </c>
      <c r="D161" s="794">
        <v>199.95440338872237</v>
      </c>
      <c r="E161" s="791"/>
      <c r="F161" s="791"/>
      <c r="G161" s="791"/>
      <c r="H161" s="791"/>
    </row>
    <row r="162" spans="2:8">
      <c r="B162" s="4645"/>
      <c r="C162" s="795" t="s">
        <v>95</v>
      </c>
      <c r="D162" s="796">
        <v>0</v>
      </c>
      <c r="E162" s="791"/>
      <c r="F162" s="791"/>
      <c r="G162" s="791"/>
      <c r="H162" s="791"/>
    </row>
    <row r="163" spans="2:8">
      <c r="B163" s="4645" t="s">
        <v>96</v>
      </c>
      <c r="C163" s="4646"/>
      <c r="D163" s="796">
        <v>3</v>
      </c>
      <c r="E163" s="791"/>
      <c r="F163" s="791"/>
      <c r="G163" s="791"/>
      <c r="H163" s="791"/>
    </row>
    <row r="164" spans="2:8">
      <c r="B164" s="4645" t="s">
        <v>97</v>
      </c>
      <c r="C164" s="4646"/>
      <c r="D164" s="796">
        <v>3</v>
      </c>
      <c r="E164" s="791"/>
      <c r="F164" s="791"/>
      <c r="G164" s="791"/>
      <c r="H164" s="791"/>
    </row>
    <row r="165" spans="2:8">
      <c r="B165" s="4645" t="s">
        <v>98</v>
      </c>
      <c r="C165" s="4646"/>
      <c r="D165" s="796">
        <v>1</v>
      </c>
      <c r="E165" s="791"/>
      <c r="F165" s="791"/>
      <c r="G165" s="791"/>
      <c r="H165" s="791"/>
    </row>
    <row r="166" spans="2:8" ht="16.8" thickBot="1">
      <c r="B166" s="4647" t="s">
        <v>99</v>
      </c>
      <c r="C166" s="4648"/>
      <c r="D166" s="797">
        <v>4</v>
      </c>
      <c r="E166" s="791"/>
      <c r="F166" s="791"/>
      <c r="G166" s="791"/>
      <c r="H166" s="791"/>
    </row>
    <row r="167" spans="2:8" ht="16.8" thickTop="1">
      <c r="B167" s="791"/>
      <c r="C167" s="791"/>
      <c r="D167" s="791"/>
      <c r="E167" s="791"/>
      <c r="F167" s="791"/>
      <c r="G167" s="791"/>
      <c r="H167" s="791"/>
    </row>
    <row r="168" spans="2:8" ht="16.8" thickBot="1">
      <c r="B168" s="4649" t="s">
        <v>272</v>
      </c>
      <c r="C168" s="4649"/>
      <c r="D168" s="4649"/>
      <c r="E168" s="4649"/>
      <c r="F168" s="4649"/>
      <c r="G168" s="4649"/>
      <c r="H168" s="791"/>
    </row>
    <row r="169" spans="2:8" ht="17.399999999999999" thickTop="1" thickBot="1">
      <c r="B169" s="4650" t="s">
        <v>100</v>
      </c>
      <c r="C169" s="4651"/>
      <c r="D169" s="798" t="s">
        <v>101</v>
      </c>
      <c r="E169" s="799" t="s">
        <v>89</v>
      </c>
      <c r="F169" s="799" t="s">
        <v>102</v>
      </c>
      <c r="G169" s="800" t="s">
        <v>103</v>
      </c>
      <c r="H169" s="791"/>
    </row>
    <row r="170" spans="2:8" ht="36.6" thickTop="1">
      <c r="B170" s="4652" t="s">
        <v>94</v>
      </c>
      <c r="C170" s="801" t="s">
        <v>273</v>
      </c>
      <c r="D170" s="802">
        <v>18.306126449200793</v>
      </c>
      <c r="E170" s="803">
        <v>9.1551504437802649</v>
      </c>
      <c r="F170" s="803">
        <v>9.1551504437802631</v>
      </c>
      <c r="G170" s="804">
        <v>9.1551504437802631</v>
      </c>
      <c r="H170" s="791"/>
    </row>
    <row r="171" spans="2:8" ht="45">
      <c r="B171" s="4653"/>
      <c r="C171" s="805" t="s">
        <v>274</v>
      </c>
      <c r="D171" s="806">
        <v>30.662076540206261</v>
      </c>
      <c r="E171" s="807">
        <v>15.33453428409751</v>
      </c>
      <c r="F171" s="807">
        <v>15.33453428409751</v>
      </c>
      <c r="G171" s="808">
        <v>24.489684727877769</v>
      </c>
      <c r="H171" s="791"/>
    </row>
    <row r="172" spans="2:8" ht="18">
      <c r="B172" s="4653"/>
      <c r="C172" s="805" t="s">
        <v>275</v>
      </c>
      <c r="D172" s="806">
        <v>84.324055845099508</v>
      </c>
      <c r="E172" s="807">
        <v>42.171642342463905</v>
      </c>
      <c r="F172" s="807">
        <v>42.171642342463898</v>
      </c>
      <c r="G172" s="808">
        <v>66.66132707034167</v>
      </c>
      <c r="H172" s="791"/>
    </row>
    <row r="173" spans="2:8" ht="36">
      <c r="B173" s="4653"/>
      <c r="C173" s="805" t="s">
        <v>276</v>
      </c>
      <c r="D173" s="806">
        <v>66.662144554215828</v>
      </c>
      <c r="E173" s="807">
        <v>33.338672929658344</v>
      </c>
      <c r="F173" s="807">
        <v>33.338672929658344</v>
      </c>
      <c r="G173" s="808">
        <v>100</v>
      </c>
      <c r="H173" s="791"/>
    </row>
    <row r="174" spans="2:8" ht="16.8" thickBot="1">
      <c r="B174" s="4654"/>
      <c r="C174" s="809" t="s">
        <v>34</v>
      </c>
      <c r="D174" s="810">
        <v>199.95440338872237</v>
      </c>
      <c r="E174" s="811">
        <v>100.00000000000003</v>
      </c>
      <c r="F174" s="811">
        <v>100</v>
      </c>
      <c r="G174" s="812"/>
      <c r="H174" s="791"/>
    </row>
    <row r="175" spans="2:8">
      <c r="B175" s="719" t="s">
        <v>1654</v>
      </c>
    </row>
    <row r="177" spans="2:8">
      <c r="B177" s="4649" t="s">
        <v>91</v>
      </c>
      <c r="C177" s="4649"/>
      <c r="D177" s="4649"/>
      <c r="E177" s="791"/>
      <c r="F177" s="791"/>
      <c r="G177" s="791"/>
      <c r="H177" s="791"/>
    </row>
    <row r="178" spans="2:8" ht="16.8" thickBot="1">
      <c r="B178" s="792" t="s">
        <v>277</v>
      </c>
      <c r="C178" s="791"/>
      <c r="D178" s="791"/>
      <c r="E178" s="791"/>
      <c r="F178" s="791"/>
      <c r="G178" s="791"/>
      <c r="H178" s="791"/>
    </row>
    <row r="179" spans="2:8" ht="16.8" thickTop="1">
      <c r="B179" s="4655" t="s">
        <v>93</v>
      </c>
      <c r="C179" s="793" t="s">
        <v>94</v>
      </c>
      <c r="D179" s="794">
        <v>169.31208588353488</v>
      </c>
      <c r="E179" s="791"/>
      <c r="F179" s="791"/>
      <c r="G179" s="791"/>
      <c r="H179" s="791"/>
    </row>
    <row r="180" spans="2:8">
      <c r="B180" s="4645"/>
      <c r="C180" s="795" t="s">
        <v>95</v>
      </c>
      <c r="D180" s="796">
        <v>0</v>
      </c>
      <c r="E180" s="791"/>
      <c r="F180" s="791"/>
      <c r="G180" s="791"/>
      <c r="H180" s="791"/>
    </row>
    <row r="181" spans="2:8">
      <c r="B181" s="4645" t="s">
        <v>96</v>
      </c>
      <c r="C181" s="4646"/>
      <c r="D181" s="796">
        <v>1</v>
      </c>
      <c r="E181" s="791"/>
      <c r="F181" s="791"/>
      <c r="G181" s="791"/>
      <c r="H181" s="791"/>
    </row>
    <row r="182" spans="2:8">
      <c r="B182" s="4645" t="s">
        <v>97</v>
      </c>
      <c r="C182" s="4646"/>
      <c r="D182" s="796">
        <v>2</v>
      </c>
      <c r="E182" s="791"/>
      <c r="F182" s="791"/>
      <c r="G182" s="791"/>
      <c r="H182" s="791"/>
    </row>
    <row r="183" spans="2:8">
      <c r="B183" s="4645" t="s">
        <v>98</v>
      </c>
      <c r="C183" s="4646"/>
      <c r="D183" s="796">
        <v>1</v>
      </c>
      <c r="E183" s="791"/>
      <c r="F183" s="791"/>
      <c r="G183" s="791"/>
      <c r="H183" s="791"/>
    </row>
    <row r="184" spans="2:8" ht="16.8" thickBot="1">
      <c r="B184" s="4647" t="s">
        <v>99</v>
      </c>
      <c r="C184" s="4648"/>
      <c r="D184" s="797">
        <v>3</v>
      </c>
      <c r="E184" s="791"/>
      <c r="F184" s="791"/>
      <c r="G184" s="791"/>
      <c r="H184" s="791"/>
    </row>
    <row r="185" spans="2:8" ht="16.8" thickTop="1">
      <c r="B185" s="791"/>
      <c r="C185" s="791"/>
      <c r="D185" s="791"/>
      <c r="E185" s="791"/>
      <c r="F185" s="791"/>
      <c r="G185" s="791"/>
      <c r="H185" s="791"/>
    </row>
    <row r="186" spans="2:8" ht="16.8" thickBot="1">
      <c r="B186" s="4649" t="s">
        <v>277</v>
      </c>
      <c r="C186" s="4649"/>
      <c r="D186" s="4649"/>
      <c r="E186" s="4649"/>
      <c r="F186" s="4649"/>
      <c r="G186" s="4649"/>
      <c r="H186" s="791"/>
    </row>
    <row r="187" spans="2:8" ht="17.399999999999999" thickTop="1" thickBot="1">
      <c r="B187" s="4650" t="s">
        <v>100</v>
      </c>
      <c r="C187" s="4651"/>
      <c r="D187" s="798" t="s">
        <v>101</v>
      </c>
      <c r="E187" s="799" t="s">
        <v>89</v>
      </c>
      <c r="F187" s="799" t="s">
        <v>102</v>
      </c>
      <c r="G187" s="800" t="s">
        <v>103</v>
      </c>
      <c r="H187" s="791"/>
    </row>
    <row r="188" spans="2:8" ht="16.8" thickTop="1">
      <c r="B188" s="4652" t="s">
        <v>94</v>
      </c>
      <c r="C188" s="801" t="s">
        <v>278</v>
      </c>
      <c r="D188" s="802">
        <v>139.92555752174641</v>
      </c>
      <c r="E188" s="803">
        <v>82.643573133932904</v>
      </c>
      <c r="F188" s="803">
        <v>82.64357313393289</v>
      </c>
      <c r="G188" s="804">
        <v>82.64357313393289</v>
      </c>
      <c r="H188" s="791"/>
    </row>
    <row r="189" spans="2:8">
      <c r="B189" s="4653"/>
      <c r="C189" s="805" t="s">
        <v>279</v>
      </c>
      <c r="D189" s="806">
        <v>13.394164756524214</v>
      </c>
      <c r="E189" s="807">
        <v>7.9109324574370268</v>
      </c>
      <c r="F189" s="807">
        <v>7.9109324574370268</v>
      </c>
      <c r="G189" s="808">
        <v>90.554505591369917</v>
      </c>
      <c r="H189" s="791"/>
    </row>
    <row r="190" spans="2:8" ht="18">
      <c r="B190" s="4653"/>
      <c r="C190" s="805" t="s">
        <v>280</v>
      </c>
      <c r="D190" s="806">
        <v>15.992363605264234</v>
      </c>
      <c r="E190" s="807">
        <v>9.4454944086300738</v>
      </c>
      <c r="F190" s="807">
        <v>9.4454944086300721</v>
      </c>
      <c r="G190" s="808">
        <v>100</v>
      </c>
      <c r="H190" s="791"/>
    </row>
    <row r="191" spans="2:8" ht="16.8" thickBot="1">
      <c r="B191" s="4654"/>
      <c r="C191" s="809" t="s">
        <v>34</v>
      </c>
      <c r="D191" s="810">
        <v>169.31208588353488</v>
      </c>
      <c r="E191" s="811">
        <v>100.00000000000003</v>
      </c>
      <c r="F191" s="811">
        <v>100</v>
      </c>
      <c r="G191" s="812"/>
      <c r="H191" s="791"/>
    </row>
    <row r="192" spans="2:8">
      <c r="B192" s="719" t="s">
        <v>1655</v>
      </c>
    </row>
    <row r="194" spans="2:8">
      <c r="B194" s="4649" t="s">
        <v>91</v>
      </c>
      <c r="C194" s="4649"/>
      <c r="D194" s="4649"/>
      <c r="E194" s="791"/>
      <c r="F194" s="791"/>
      <c r="G194" s="791"/>
      <c r="H194" s="791"/>
    </row>
    <row r="195" spans="2:8" ht="16.8" thickBot="1">
      <c r="B195" s="792" t="s">
        <v>277</v>
      </c>
      <c r="C195" s="791"/>
      <c r="D195" s="791"/>
      <c r="E195" s="791"/>
      <c r="F195" s="791"/>
      <c r="G195" s="791"/>
      <c r="H195" s="791"/>
    </row>
    <row r="196" spans="2:8" ht="16.8" thickTop="1">
      <c r="B196" s="4655" t="s">
        <v>93</v>
      </c>
      <c r="C196" s="793" t="s">
        <v>94</v>
      </c>
      <c r="D196" s="794">
        <v>84.324055845099494</v>
      </c>
      <c r="E196" s="791"/>
      <c r="F196" s="791"/>
      <c r="G196" s="791"/>
      <c r="H196" s="791"/>
    </row>
    <row r="197" spans="2:8">
      <c r="B197" s="4645"/>
      <c r="C197" s="795" t="s">
        <v>95</v>
      </c>
      <c r="D197" s="796">
        <v>0</v>
      </c>
      <c r="E197" s="791"/>
      <c r="F197" s="791"/>
      <c r="G197" s="791"/>
      <c r="H197" s="791"/>
    </row>
    <row r="198" spans="2:8">
      <c r="B198" s="4645" t="s">
        <v>96</v>
      </c>
      <c r="C198" s="4646"/>
      <c r="D198" s="796">
        <v>1</v>
      </c>
      <c r="E198" s="791"/>
      <c r="F198" s="791"/>
      <c r="G198" s="791"/>
      <c r="H198" s="791"/>
    </row>
    <row r="199" spans="2:8">
      <c r="B199" s="4645" t="s">
        <v>97</v>
      </c>
      <c r="C199" s="4646"/>
      <c r="D199" s="796">
        <v>2</v>
      </c>
      <c r="E199" s="791"/>
      <c r="F199" s="791"/>
      <c r="G199" s="791"/>
      <c r="H199" s="791"/>
    </row>
    <row r="200" spans="2:8">
      <c r="B200" s="4645" t="s">
        <v>98</v>
      </c>
      <c r="C200" s="4646"/>
      <c r="D200" s="796">
        <v>1</v>
      </c>
      <c r="E200" s="791"/>
      <c r="F200" s="791"/>
      <c r="G200" s="791"/>
      <c r="H200" s="791"/>
    </row>
    <row r="201" spans="2:8" ht="16.8" thickBot="1">
      <c r="B201" s="4647" t="s">
        <v>99</v>
      </c>
      <c r="C201" s="4648"/>
      <c r="D201" s="797">
        <v>3</v>
      </c>
      <c r="E201" s="791"/>
      <c r="F201" s="791"/>
      <c r="G201" s="791"/>
      <c r="H201" s="791"/>
    </row>
    <row r="202" spans="2:8" ht="16.8" thickTop="1">
      <c r="B202" s="791"/>
      <c r="C202" s="791"/>
      <c r="D202" s="791"/>
      <c r="E202" s="791"/>
      <c r="F202" s="791"/>
      <c r="G202" s="791"/>
      <c r="H202" s="791"/>
    </row>
    <row r="203" spans="2:8" ht="16.8" thickBot="1">
      <c r="B203" s="4649" t="s">
        <v>277</v>
      </c>
      <c r="C203" s="4649"/>
      <c r="D203" s="4649"/>
      <c r="E203" s="4649"/>
      <c r="F203" s="4649"/>
      <c r="G203" s="4649"/>
      <c r="H203" s="791"/>
    </row>
    <row r="204" spans="2:8" ht="17.399999999999999" thickTop="1" thickBot="1">
      <c r="B204" s="4650" t="s">
        <v>100</v>
      </c>
      <c r="C204" s="4651"/>
      <c r="D204" s="798" t="s">
        <v>101</v>
      </c>
      <c r="E204" s="799" t="s">
        <v>89</v>
      </c>
      <c r="F204" s="799" t="s">
        <v>102</v>
      </c>
      <c r="G204" s="800" t="s">
        <v>103</v>
      </c>
      <c r="H204" s="791"/>
    </row>
    <row r="205" spans="2:8" ht="16.8" thickTop="1">
      <c r="B205" s="4652" t="s">
        <v>94</v>
      </c>
      <c r="C205" s="801" t="s">
        <v>278</v>
      </c>
      <c r="D205" s="802">
        <v>62.47592569527805</v>
      </c>
      <c r="E205" s="803">
        <v>74.090275982507592</v>
      </c>
      <c r="F205" s="803">
        <v>74.090275982507606</v>
      </c>
      <c r="G205" s="804">
        <v>74.090275982507606</v>
      </c>
      <c r="H205" s="791"/>
    </row>
    <row r="206" spans="2:8">
      <c r="B206" s="4653"/>
      <c r="C206" s="805" t="s">
        <v>279</v>
      </c>
      <c r="D206" s="806">
        <v>1.1453620575426893</v>
      </c>
      <c r="E206" s="807">
        <v>1.3582862518457144</v>
      </c>
      <c r="F206" s="807">
        <v>1.3582862518457148</v>
      </c>
      <c r="G206" s="808">
        <v>75.448562234353318</v>
      </c>
      <c r="H206" s="791"/>
    </row>
    <row r="207" spans="2:8" ht="18">
      <c r="B207" s="4653"/>
      <c r="C207" s="805" t="s">
        <v>280</v>
      </c>
      <c r="D207" s="806">
        <v>20.702768092278756</v>
      </c>
      <c r="E207" s="807">
        <v>24.551437765646678</v>
      </c>
      <c r="F207" s="807">
        <v>24.551437765646682</v>
      </c>
      <c r="G207" s="808">
        <v>100</v>
      </c>
      <c r="H207" s="791"/>
    </row>
    <row r="208" spans="2:8" ht="16.8" thickBot="1">
      <c r="B208" s="4654"/>
      <c r="C208" s="809" t="s">
        <v>34</v>
      </c>
      <c r="D208" s="810">
        <v>84.324055845099494</v>
      </c>
      <c r="E208" s="811">
        <v>100</v>
      </c>
      <c r="F208" s="811">
        <v>100</v>
      </c>
      <c r="G208" s="812"/>
      <c r="H208" s="791"/>
    </row>
    <row r="209" spans="2:2">
      <c r="B209" s="719" t="s">
        <v>1656</v>
      </c>
    </row>
  </sheetData>
  <mergeCells count="108">
    <mergeCell ref="B203:G203"/>
    <mergeCell ref="B204:C204"/>
    <mergeCell ref="B205:B208"/>
    <mergeCell ref="B194:D194"/>
    <mergeCell ref="B196:B197"/>
    <mergeCell ref="B198:C198"/>
    <mergeCell ref="B199:C199"/>
    <mergeCell ref="B200:C200"/>
    <mergeCell ref="B201:C201"/>
    <mergeCell ref="B182:C182"/>
    <mergeCell ref="B183:C183"/>
    <mergeCell ref="B184:C184"/>
    <mergeCell ref="B186:G186"/>
    <mergeCell ref="B187:C187"/>
    <mergeCell ref="B188:B191"/>
    <mergeCell ref="B168:G168"/>
    <mergeCell ref="B169:C169"/>
    <mergeCell ref="B170:B174"/>
    <mergeCell ref="B177:D177"/>
    <mergeCell ref="B179:B180"/>
    <mergeCell ref="B181:C181"/>
    <mergeCell ref="B159:D159"/>
    <mergeCell ref="B161:B162"/>
    <mergeCell ref="B163:C163"/>
    <mergeCell ref="B164:C164"/>
    <mergeCell ref="B165:C165"/>
    <mergeCell ref="B166:C166"/>
    <mergeCell ref="B146:C146"/>
    <mergeCell ref="B147:C147"/>
    <mergeCell ref="B148:C148"/>
    <mergeCell ref="B150:G150"/>
    <mergeCell ref="B151:C151"/>
    <mergeCell ref="B152:B156"/>
    <mergeCell ref="B133:G133"/>
    <mergeCell ref="B134:C134"/>
    <mergeCell ref="B135:B138"/>
    <mergeCell ref="B141:D141"/>
    <mergeCell ref="B143:B144"/>
    <mergeCell ref="B145:C145"/>
    <mergeCell ref="B124:D124"/>
    <mergeCell ref="B126:B127"/>
    <mergeCell ref="B128:C128"/>
    <mergeCell ref="B129:C129"/>
    <mergeCell ref="B130:C130"/>
    <mergeCell ref="B131:C131"/>
    <mergeCell ref="B113:C113"/>
    <mergeCell ref="B114:C114"/>
    <mergeCell ref="B115:C115"/>
    <mergeCell ref="B117:G117"/>
    <mergeCell ref="B118:C118"/>
    <mergeCell ref="B119:B121"/>
    <mergeCell ref="B99:G99"/>
    <mergeCell ref="B100:C100"/>
    <mergeCell ref="B101:B105"/>
    <mergeCell ref="B108:D108"/>
    <mergeCell ref="B110:B111"/>
    <mergeCell ref="B112:C112"/>
    <mergeCell ref="B90:D90"/>
    <mergeCell ref="B92:B93"/>
    <mergeCell ref="B94:C94"/>
    <mergeCell ref="B95:C95"/>
    <mergeCell ref="B96:C96"/>
    <mergeCell ref="B97:C97"/>
    <mergeCell ref="B81:G81"/>
    <mergeCell ref="B82:C82"/>
    <mergeCell ref="B83:B87"/>
    <mergeCell ref="B72:D72"/>
    <mergeCell ref="B74:B75"/>
    <mergeCell ref="B76:C76"/>
    <mergeCell ref="B77:C77"/>
    <mergeCell ref="B78:C78"/>
    <mergeCell ref="B79:C79"/>
    <mergeCell ref="B60:C60"/>
    <mergeCell ref="B61:C61"/>
    <mergeCell ref="B62:C62"/>
    <mergeCell ref="B64:G64"/>
    <mergeCell ref="B65:C65"/>
    <mergeCell ref="B66:B69"/>
    <mergeCell ref="B47:G47"/>
    <mergeCell ref="B48:C48"/>
    <mergeCell ref="B49:B52"/>
    <mergeCell ref="B55:D55"/>
    <mergeCell ref="B57:B58"/>
    <mergeCell ref="B59:C59"/>
    <mergeCell ref="B38:D38"/>
    <mergeCell ref="B40:B41"/>
    <mergeCell ref="B42:C42"/>
    <mergeCell ref="B43:C43"/>
    <mergeCell ref="B44:C44"/>
    <mergeCell ref="B45:C45"/>
    <mergeCell ref="B29:G29"/>
    <mergeCell ref="B30:C30"/>
    <mergeCell ref="B31:B35"/>
    <mergeCell ref="B11:G11"/>
    <mergeCell ref="B12:C12"/>
    <mergeCell ref="B13:B17"/>
    <mergeCell ref="B20:D20"/>
    <mergeCell ref="B22:B23"/>
    <mergeCell ref="B24:C24"/>
    <mergeCell ref="B2:D2"/>
    <mergeCell ref="B4:B5"/>
    <mergeCell ref="B6:C6"/>
    <mergeCell ref="B7:C7"/>
    <mergeCell ref="B8:C8"/>
    <mergeCell ref="B9:C9"/>
    <mergeCell ref="B25:C25"/>
    <mergeCell ref="B26:C26"/>
    <mergeCell ref="B27:C27"/>
  </mergeCells>
  <phoneticPr fontId="2"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208"/>
  <sheetViews>
    <sheetView workbookViewId="0">
      <selection activeCell="H14" sqref="H14"/>
    </sheetView>
  </sheetViews>
  <sheetFormatPr defaultRowHeight="16.2"/>
  <sheetData>
    <row r="2" spans="2:8">
      <c r="B2" s="4649" t="s">
        <v>91</v>
      </c>
      <c r="C2" s="4649"/>
      <c r="D2" s="4649"/>
      <c r="E2" s="791"/>
      <c r="F2" s="791"/>
      <c r="G2" s="791"/>
      <c r="H2" s="791"/>
    </row>
    <row r="3" spans="2:8" ht="16.8" thickBot="1">
      <c r="B3" s="792" t="s">
        <v>272</v>
      </c>
      <c r="C3" s="791"/>
      <c r="D3" s="791"/>
      <c r="E3" s="791"/>
      <c r="F3" s="791"/>
      <c r="G3" s="791"/>
      <c r="H3" s="791"/>
    </row>
    <row r="4" spans="2:8" ht="16.8" thickTop="1">
      <c r="B4" s="4655" t="s">
        <v>93</v>
      </c>
      <c r="C4" s="793" t="s">
        <v>94</v>
      </c>
      <c r="D4" s="794">
        <v>340.2918667973147</v>
      </c>
      <c r="E4" s="791"/>
      <c r="F4" s="791"/>
      <c r="G4" s="791"/>
      <c r="H4" s="791"/>
    </row>
    <row r="5" spans="2:8">
      <c r="B5" s="4645"/>
      <c r="C5" s="795" t="s">
        <v>95</v>
      </c>
      <c r="D5" s="796">
        <v>0</v>
      </c>
      <c r="E5" s="791"/>
      <c r="F5" s="791"/>
      <c r="G5" s="791"/>
      <c r="H5" s="791"/>
    </row>
    <row r="6" spans="2:8">
      <c r="B6" s="4645" t="s">
        <v>96</v>
      </c>
      <c r="C6" s="4646"/>
      <c r="D6" s="796">
        <v>4</v>
      </c>
      <c r="E6" s="791"/>
      <c r="F6" s="791"/>
      <c r="G6" s="791"/>
      <c r="H6" s="791"/>
    </row>
    <row r="7" spans="2:8">
      <c r="B7" s="4645" t="s">
        <v>97</v>
      </c>
      <c r="C7" s="4646"/>
      <c r="D7" s="796">
        <v>3</v>
      </c>
      <c r="E7" s="791"/>
      <c r="F7" s="791"/>
      <c r="G7" s="791"/>
      <c r="H7" s="791"/>
    </row>
    <row r="8" spans="2:8">
      <c r="B8" s="4645" t="s">
        <v>98</v>
      </c>
      <c r="C8" s="4646"/>
      <c r="D8" s="796">
        <v>1</v>
      </c>
      <c r="E8" s="791"/>
      <c r="F8" s="791"/>
      <c r="G8" s="791"/>
      <c r="H8" s="791"/>
    </row>
    <row r="9" spans="2:8" ht="16.8" thickBot="1">
      <c r="B9" s="4647" t="s">
        <v>99</v>
      </c>
      <c r="C9" s="4648"/>
      <c r="D9" s="797">
        <v>4</v>
      </c>
      <c r="E9" s="791"/>
      <c r="F9" s="791"/>
      <c r="G9" s="791"/>
      <c r="H9" s="791"/>
    </row>
    <row r="10" spans="2:8" ht="16.8" thickTop="1">
      <c r="B10" s="791"/>
      <c r="C10" s="791"/>
      <c r="D10" s="791"/>
      <c r="E10" s="791"/>
      <c r="F10" s="791"/>
      <c r="G10" s="791"/>
      <c r="H10" s="791"/>
    </row>
    <row r="11" spans="2:8" ht="16.8" thickBot="1">
      <c r="B11" s="4649" t="s">
        <v>272</v>
      </c>
      <c r="C11" s="4649"/>
      <c r="D11" s="4649"/>
      <c r="E11" s="4649"/>
      <c r="F11" s="4649"/>
      <c r="G11" s="4649"/>
      <c r="H11" s="791"/>
    </row>
    <row r="12" spans="2:8" ht="17.399999999999999" thickTop="1" thickBot="1">
      <c r="B12" s="4650" t="s">
        <v>100</v>
      </c>
      <c r="C12" s="4651"/>
      <c r="D12" s="798" t="s">
        <v>101</v>
      </c>
      <c r="E12" s="799" t="s">
        <v>89</v>
      </c>
      <c r="F12" s="799" t="s">
        <v>102</v>
      </c>
      <c r="G12" s="800" t="s">
        <v>103</v>
      </c>
      <c r="H12" s="791"/>
    </row>
    <row r="13" spans="2:8" ht="36.6" thickTop="1">
      <c r="B13" s="4652" t="s">
        <v>94</v>
      </c>
      <c r="C13" s="801" t="s">
        <v>273</v>
      </c>
      <c r="D13" s="802">
        <v>46.412806250335009</v>
      </c>
      <c r="E13" s="803">
        <v>13.639117116477969</v>
      </c>
      <c r="F13" s="803">
        <v>13.639117116477983</v>
      </c>
      <c r="G13" s="804">
        <v>13.639117116477983</v>
      </c>
      <c r="H13" s="791"/>
    </row>
    <row r="14" spans="2:8" ht="45">
      <c r="B14" s="4653"/>
      <c r="C14" s="805" t="s">
        <v>274</v>
      </c>
      <c r="D14" s="806">
        <v>25.44583140137976</v>
      </c>
      <c r="E14" s="807">
        <v>7.477649007854728</v>
      </c>
      <c r="F14" s="807">
        <v>7.4776490078547351</v>
      </c>
      <c r="G14" s="808">
        <v>21.11676612433272</v>
      </c>
      <c r="H14" s="791"/>
    </row>
    <row r="15" spans="2:8" ht="18">
      <c r="B15" s="4653"/>
      <c r="C15" s="805" t="s">
        <v>275</v>
      </c>
      <c r="D15" s="806">
        <v>87.739164011143231</v>
      </c>
      <c r="E15" s="807">
        <v>25.78350309600626</v>
      </c>
      <c r="F15" s="807">
        <v>25.783503096006289</v>
      </c>
      <c r="G15" s="808">
        <v>46.900269220339005</v>
      </c>
      <c r="H15" s="791"/>
    </row>
    <row r="16" spans="2:8" ht="36">
      <c r="B16" s="4653"/>
      <c r="C16" s="805" t="s">
        <v>276</v>
      </c>
      <c r="D16" s="806">
        <v>180.69406513445668</v>
      </c>
      <c r="E16" s="807">
        <v>53.099730779660938</v>
      </c>
      <c r="F16" s="807">
        <v>53.099730779660995</v>
      </c>
      <c r="G16" s="808">
        <v>100</v>
      </c>
      <c r="H16" s="791"/>
    </row>
    <row r="17" spans="2:8" ht="16.8" thickBot="1">
      <c r="B17" s="4654"/>
      <c r="C17" s="809" t="s">
        <v>34</v>
      </c>
      <c r="D17" s="810">
        <v>340.2918667973147</v>
      </c>
      <c r="E17" s="811">
        <v>99.999999999999901</v>
      </c>
      <c r="F17" s="811">
        <v>100</v>
      </c>
      <c r="G17" s="812"/>
      <c r="H17" s="791"/>
    </row>
    <row r="18" spans="2:8" ht="16.8" thickTop="1">
      <c r="B18" s="719" t="s">
        <v>1657</v>
      </c>
    </row>
    <row r="19" spans="2:8">
      <c r="B19" s="719"/>
    </row>
    <row r="20" spans="2:8">
      <c r="B20" s="4649" t="s">
        <v>91</v>
      </c>
      <c r="C20" s="4649"/>
      <c r="D20" s="4649"/>
      <c r="E20" s="791"/>
      <c r="F20" s="791"/>
      <c r="G20" s="791"/>
      <c r="H20" s="791"/>
    </row>
    <row r="21" spans="2:8" ht="16.8" thickBot="1">
      <c r="B21" s="792" t="s">
        <v>272</v>
      </c>
      <c r="C21" s="791"/>
      <c r="D21" s="791"/>
      <c r="E21" s="791"/>
      <c r="F21" s="791"/>
      <c r="G21" s="791"/>
      <c r="H21" s="791"/>
    </row>
    <row r="22" spans="2:8" ht="16.8" thickTop="1">
      <c r="B22" s="4655" t="s">
        <v>93</v>
      </c>
      <c r="C22" s="793" t="s">
        <v>94</v>
      </c>
      <c r="D22" s="794">
        <v>79.515279019705275</v>
      </c>
      <c r="E22" s="791"/>
      <c r="F22" s="791"/>
      <c r="G22" s="791"/>
      <c r="H22" s="791"/>
    </row>
    <row r="23" spans="2:8">
      <c r="B23" s="4645"/>
      <c r="C23" s="795" t="s">
        <v>95</v>
      </c>
      <c r="D23" s="796">
        <v>0</v>
      </c>
      <c r="E23" s="791"/>
      <c r="F23" s="791"/>
      <c r="G23" s="791"/>
      <c r="H23" s="791"/>
    </row>
    <row r="24" spans="2:8">
      <c r="B24" s="4645" t="s">
        <v>96</v>
      </c>
      <c r="C24" s="4646"/>
      <c r="D24" s="796">
        <v>4</v>
      </c>
      <c r="E24" s="791"/>
      <c r="F24" s="791"/>
      <c r="G24" s="791"/>
      <c r="H24" s="791"/>
    </row>
    <row r="25" spans="2:8">
      <c r="B25" s="4645" t="s">
        <v>97</v>
      </c>
      <c r="C25" s="4646"/>
      <c r="D25" s="796">
        <v>3</v>
      </c>
      <c r="E25" s="791"/>
      <c r="F25" s="791"/>
      <c r="G25" s="791"/>
      <c r="H25" s="791"/>
    </row>
    <row r="26" spans="2:8">
      <c r="B26" s="4645" t="s">
        <v>98</v>
      </c>
      <c r="C26" s="4646"/>
      <c r="D26" s="796">
        <v>1</v>
      </c>
      <c r="E26" s="791"/>
      <c r="F26" s="791"/>
      <c r="G26" s="791"/>
      <c r="H26" s="791"/>
    </row>
    <row r="27" spans="2:8" ht="16.8" thickBot="1">
      <c r="B27" s="4647" t="s">
        <v>99</v>
      </c>
      <c r="C27" s="4648"/>
      <c r="D27" s="797">
        <v>4</v>
      </c>
      <c r="E27" s="791"/>
      <c r="F27" s="791"/>
      <c r="G27" s="791"/>
      <c r="H27" s="791"/>
    </row>
    <row r="28" spans="2:8" ht="16.8" thickTop="1">
      <c r="B28" s="791"/>
      <c r="C28" s="791"/>
      <c r="D28" s="791"/>
      <c r="E28" s="791"/>
      <c r="F28" s="791"/>
      <c r="G28" s="791"/>
      <c r="H28" s="791"/>
    </row>
    <row r="29" spans="2:8" ht="16.8" thickBot="1">
      <c r="B29" s="4649" t="s">
        <v>272</v>
      </c>
      <c r="C29" s="4649"/>
      <c r="D29" s="4649"/>
      <c r="E29" s="4649"/>
      <c r="F29" s="4649"/>
      <c r="G29" s="4649"/>
      <c r="H29" s="791"/>
    </row>
    <row r="30" spans="2:8" ht="17.399999999999999" thickTop="1" thickBot="1">
      <c r="B30" s="4650" t="s">
        <v>100</v>
      </c>
      <c r="C30" s="4651"/>
      <c r="D30" s="798" t="s">
        <v>101</v>
      </c>
      <c r="E30" s="799" t="s">
        <v>89</v>
      </c>
      <c r="F30" s="799" t="s">
        <v>102</v>
      </c>
      <c r="G30" s="800" t="s">
        <v>103</v>
      </c>
      <c r="H30" s="791"/>
    </row>
    <row r="31" spans="2:8" ht="36.6" thickTop="1">
      <c r="B31" s="4652" t="s">
        <v>94</v>
      </c>
      <c r="C31" s="801" t="s">
        <v>273</v>
      </c>
      <c r="D31" s="802">
        <v>14.666189781674568</v>
      </c>
      <c r="E31" s="803">
        <v>18.444492633975461</v>
      </c>
      <c r="F31" s="803">
        <v>18.44449263397545</v>
      </c>
      <c r="G31" s="804">
        <v>18.44449263397545</v>
      </c>
      <c r="H31" s="791"/>
    </row>
    <row r="32" spans="2:8" ht="45">
      <c r="B32" s="4653"/>
      <c r="C32" s="805" t="s">
        <v>274</v>
      </c>
      <c r="D32" s="806">
        <v>4.6602699610728466</v>
      </c>
      <c r="E32" s="807">
        <v>5.8608484036356732</v>
      </c>
      <c r="F32" s="807">
        <v>5.8608484036356714</v>
      </c>
      <c r="G32" s="808">
        <v>24.305341037611122</v>
      </c>
      <c r="H32" s="791"/>
    </row>
    <row r="33" spans="2:8" ht="18">
      <c r="B33" s="4653"/>
      <c r="C33" s="805" t="s">
        <v>275</v>
      </c>
      <c r="D33" s="806">
        <v>24.725673087729497</v>
      </c>
      <c r="E33" s="807">
        <v>31.095499371387547</v>
      </c>
      <c r="F33" s="807">
        <v>31.095499371387536</v>
      </c>
      <c r="G33" s="808">
        <v>55.400840408998654</v>
      </c>
      <c r="H33" s="791"/>
    </row>
    <row r="34" spans="2:8" ht="36">
      <c r="B34" s="4653"/>
      <c r="C34" s="805" t="s">
        <v>276</v>
      </c>
      <c r="D34" s="806">
        <v>35.463146189228368</v>
      </c>
      <c r="E34" s="807">
        <v>44.599159591001367</v>
      </c>
      <c r="F34" s="807">
        <v>44.599159591001346</v>
      </c>
      <c r="G34" s="808">
        <v>100</v>
      </c>
      <c r="H34" s="791"/>
    </row>
    <row r="35" spans="2:8" ht="16.8" thickBot="1">
      <c r="B35" s="4654"/>
      <c r="C35" s="809" t="s">
        <v>34</v>
      </c>
      <c r="D35" s="810">
        <v>79.515279019705275</v>
      </c>
      <c r="E35" s="811">
        <v>100.00000000000004</v>
      </c>
      <c r="F35" s="811">
        <v>100</v>
      </c>
      <c r="G35" s="812"/>
      <c r="H35" s="791"/>
    </row>
    <row r="36" spans="2:8" ht="16.8" thickTop="1">
      <c r="B36" s="719" t="s">
        <v>1658</v>
      </c>
    </row>
    <row r="37" spans="2:8">
      <c r="B37" s="719"/>
    </row>
    <row r="38" spans="2:8">
      <c r="B38" s="4649" t="s">
        <v>91</v>
      </c>
      <c r="C38" s="4649"/>
      <c r="D38" s="4649"/>
      <c r="E38" s="791"/>
      <c r="F38" s="791"/>
      <c r="G38" s="791"/>
      <c r="H38" s="791"/>
    </row>
    <row r="39" spans="2:8" ht="16.8" thickBot="1">
      <c r="B39" s="792" t="s">
        <v>277</v>
      </c>
      <c r="C39" s="791"/>
      <c r="D39" s="791"/>
      <c r="E39" s="791"/>
      <c r="F39" s="791"/>
      <c r="G39" s="791"/>
      <c r="H39" s="791"/>
    </row>
    <row r="40" spans="2:8" ht="16.8" thickTop="1">
      <c r="B40" s="4655" t="s">
        <v>93</v>
      </c>
      <c r="C40" s="793" t="s">
        <v>94</v>
      </c>
      <c r="D40" s="794">
        <v>87.739164011143259</v>
      </c>
      <c r="E40" s="791"/>
      <c r="F40" s="791"/>
      <c r="G40" s="791"/>
      <c r="H40" s="791"/>
    </row>
    <row r="41" spans="2:8">
      <c r="B41" s="4645"/>
      <c r="C41" s="795" t="s">
        <v>95</v>
      </c>
      <c r="D41" s="796">
        <v>0</v>
      </c>
      <c r="E41" s="791"/>
      <c r="F41" s="791"/>
      <c r="G41" s="791"/>
      <c r="H41" s="791"/>
    </row>
    <row r="42" spans="2:8">
      <c r="B42" s="4645" t="s">
        <v>96</v>
      </c>
      <c r="C42" s="4646"/>
      <c r="D42" s="796">
        <v>1</v>
      </c>
      <c r="E42" s="791"/>
      <c r="F42" s="791"/>
      <c r="G42" s="791"/>
      <c r="H42" s="791"/>
    </row>
    <row r="43" spans="2:8">
      <c r="B43" s="4645" t="s">
        <v>97</v>
      </c>
      <c r="C43" s="4646"/>
      <c r="D43" s="796">
        <v>2</v>
      </c>
      <c r="E43" s="791"/>
      <c r="F43" s="791"/>
      <c r="G43" s="791"/>
      <c r="H43" s="791"/>
    </row>
    <row r="44" spans="2:8">
      <c r="B44" s="4645" t="s">
        <v>98</v>
      </c>
      <c r="C44" s="4646"/>
      <c r="D44" s="796">
        <v>1</v>
      </c>
      <c r="E44" s="791"/>
      <c r="F44" s="791"/>
      <c r="G44" s="791"/>
      <c r="H44" s="791"/>
    </row>
    <row r="45" spans="2:8" ht="16.8" thickBot="1">
      <c r="B45" s="4647" t="s">
        <v>99</v>
      </c>
      <c r="C45" s="4648"/>
      <c r="D45" s="797">
        <v>3</v>
      </c>
      <c r="E45" s="791"/>
      <c r="F45" s="791"/>
      <c r="G45" s="791"/>
      <c r="H45" s="791"/>
    </row>
    <row r="46" spans="2:8" ht="16.8" thickTop="1">
      <c r="B46" s="791"/>
      <c r="C46" s="791"/>
      <c r="D46" s="791"/>
      <c r="E46" s="791"/>
      <c r="F46" s="791"/>
      <c r="G46" s="791"/>
      <c r="H46" s="791"/>
    </row>
    <row r="47" spans="2:8" ht="16.8" thickBot="1">
      <c r="B47" s="4649" t="s">
        <v>277</v>
      </c>
      <c r="C47" s="4649"/>
      <c r="D47" s="4649"/>
      <c r="E47" s="4649"/>
      <c r="F47" s="4649"/>
      <c r="G47" s="4649"/>
      <c r="H47" s="791"/>
    </row>
    <row r="48" spans="2:8" ht="17.399999999999999" thickTop="1" thickBot="1">
      <c r="B48" s="4650" t="s">
        <v>100</v>
      </c>
      <c r="C48" s="4651"/>
      <c r="D48" s="798" t="s">
        <v>101</v>
      </c>
      <c r="E48" s="799" t="s">
        <v>89</v>
      </c>
      <c r="F48" s="799" t="s">
        <v>102</v>
      </c>
      <c r="G48" s="800" t="s">
        <v>103</v>
      </c>
      <c r="H48" s="791"/>
    </row>
    <row r="49" spans="2:8" ht="16.8" thickTop="1">
      <c r="B49" s="4652" t="s">
        <v>94</v>
      </c>
      <c r="C49" s="801" t="s">
        <v>278</v>
      </c>
      <c r="D49" s="802">
        <v>60.843710591000971</v>
      </c>
      <c r="E49" s="803">
        <v>69.346125275679142</v>
      </c>
      <c r="F49" s="803">
        <v>69.346125275679114</v>
      </c>
      <c r="G49" s="804">
        <v>69.346125275679114</v>
      </c>
      <c r="H49" s="791"/>
    </row>
    <row r="50" spans="2:8">
      <c r="B50" s="4653"/>
      <c r="C50" s="805" t="s">
        <v>279</v>
      </c>
      <c r="D50" s="806">
        <v>6.8110644719019096</v>
      </c>
      <c r="E50" s="807">
        <v>7.7628554462142771</v>
      </c>
      <c r="F50" s="807">
        <v>7.7628554462142745</v>
      </c>
      <c r="G50" s="808">
        <v>77.108980721893388</v>
      </c>
      <c r="H50" s="791"/>
    </row>
    <row r="51" spans="2:8" ht="18">
      <c r="B51" s="4653"/>
      <c r="C51" s="805" t="s">
        <v>280</v>
      </c>
      <c r="D51" s="806">
        <v>20.084388948240381</v>
      </c>
      <c r="E51" s="807">
        <v>22.891019278106619</v>
      </c>
      <c r="F51" s="807">
        <v>22.891019278106612</v>
      </c>
      <c r="G51" s="808">
        <v>100</v>
      </c>
      <c r="H51" s="791"/>
    </row>
    <row r="52" spans="2:8" ht="16.8" thickBot="1">
      <c r="B52" s="4654"/>
      <c r="C52" s="809" t="s">
        <v>34</v>
      </c>
      <c r="D52" s="810">
        <v>87.739164011143259</v>
      </c>
      <c r="E52" s="811">
        <v>100.00000000000003</v>
      </c>
      <c r="F52" s="811">
        <v>100</v>
      </c>
      <c r="G52" s="812"/>
      <c r="H52" s="791"/>
    </row>
    <row r="53" spans="2:8" ht="16.8" thickTop="1">
      <c r="B53" s="719" t="s">
        <v>1659</v>
      </c>
    </row>
    <row r="54" spans="2:8">
      <c r="B54" s="719"/>
    </row>
    <row r="55" spans="2:8">
      <c r="B55" s="4649" t="s">
        <v>91</v>
      </c>
      <c r="C55" s="4649"/>
      <c r="D55" s="4649"/>
      <c r="E55" s="791"/>
      <c r="F55" s="791"/>
      <c r="G55" s="791"/>
      <c r="H55" s="791"/>
    </row>
    <row r="56" spans="2:8" ht="16.8" thickBot="1">
      <c r="B56" s="792" t="s">
        <v>277</v>
      </c>
      <c r="C56" s="791"/>
      <c r="D56" s="791"/>
      <c r="E56" s="791"/>
      <c r="F56" s="791"/>
      <c r="G56" s="791"/>
      <c r="H56" s="791"/>
    </row>
    <row r="57" spans="2:8" ht="16.8" thickTop="1">
      <c r="B57" s="4655" t="s">
        <v>93</v>
      </c>
      <c r="C57" s="793" t="s">
        <v>94</v>
      </c>
      <c r="D57" s="794">
        <v>24.72567308772949</v>
      </c>
      <c r="E57" s="791"/>
      <c r="F57" s="791"/>
      <c r="G57" s="791"/>
      <c r="H57" s="791"/>
    </row>
    <row r="58" spans="2:8">
      <c r="B58" s="4645"/>
      <c r="C58" s="795" t="s">
        <v>95</v>
      </c>
      <c r="D58" s="796">
        <v>0</v>
      </c>
      <c r="E58" s="791"/>
      <c r="F58" s="791"/>
      <c r="G58" s="791"/>
      <c r="H58" s="791"/>
    </row>
    <row r="59" spans="2:8">
      <c r="B59" s="4645" t="s">
        <v>96</v>
      </c>
      <c r="C59" s="4646"/>
      <c r="D59" s="796">
        <v>1</v>
      </c>
      <c r="E59" s="791"/>
      <c r="F59" s="791"/>
      <c r="G59" s="791"/>
      <c r="H59" s="791"/>
    </row>
    <row r="60" spans="2:8">
      <c r="B60" s="4645" t="s">
        <v>97</v>
      </c>
      <c r="C60" s="4646"/>
      <c r="D60" s="796">
        <v>2</v>
      </c>
      <c r="E60" s="791"/>
      <c r="F60" s="791"/>
      <c r="G60" s="791"/>
      <c r="H60" s="791"/>
    </row>
    <row r="61" spans="2:8">
      <c r="B61" s="4645" t="s">
        <v>98</v>
      </c>
      <c r="C61" s="4646"/>
      <c r="D61" s="796">
        <v>1</v>
      </c>
      <c r="E61" s="791"/>
      <c r="F61" s="791"/>
      <c r="G61" s="791"/>
      <c r="H61" s="791"/>
    </row>
    <row r="62" spans="2:8" ht="16.8" thickBot="1">
      <c r="B62" s="4647" t="s">
        <v>99</v>
      </c>
      <c r="C62" s="4648"/>
      <c r="D62" s="797">
        <v>3</v>
      </c>
      <c r="E62" s="791"/>
      <c r="F62" s="791"/>
      <c r="G62" s="791"/>
      <c r="H62" s="791"/>
    </row>
    <row r="63" spans="2:8" ht="16.8" thickTop="1">
      <c r="B63" s="791"/>
      <c r="C63" s="791"/>
      <c r="D63" s="791"/>
      <c r="E63" s="791"/>
      <c r="F63" s="791"/>
      <c r="G63" s="791"/>
      <c r="H63" s="791"/>
    </row>
    <row r="64" spans="2:8" ht="16.8" thickBot="1">
      <c r="B64" s="4649" t="s">
        <v>277</v>
      </c>
      <c r="C64" s="4649"/>
      <c r="D64" s="4649"/>
      <c r="E64" s="4649"/>
      <c r="F64" s="4649"/>
      <c r="G64" s="4649"/>
      <c r="H64" s="791"/>
    </row>
    <row r="65" spans="2:8" ht="17.399999999999999" thickTop="1" thickBot="1">
      <c r="B65" s="4650" t="s">
        <v>100</v>
      </c>
      <c r="C65" s="4651"/>
      <c r="D65" s="798" t="s">
        <v>101</v>
      </c>
      <c r="E65" s="799" t="s">
        <v>89</v>
      </c>
      <c r="F65" s="799" t="s">
        <v>102</v>
      </c>
      <c r="G65" s="800" t="s">
        <v>103</v>
      </c>
      <c r="H65" s="791"/>
    </row>
    <row r="66" spans="2:8" ht="16.8" thickTop="1">
      <c r="B66" s="4652" t="s">
        <v>94</v>
      </c>
      <c r="C66" s="801" t="s">
        <v>278</v>
      </c>
      <c r="D66" s="802">
        <v>13.021598121389108</v>
      </c>
      <c r="E66" s="803">
        <v>52.664281676729274</v>
      </c>
      <c r="F66" s="803">
        <v>52.664281676729296</v>
      </c>
      <c r="G66" s="804">
        <v>52.664281676729296</v>
      </c>
      <c r="H66" s="791"/>
    </row>
    <row r="67" spans="2:8">
      <c r="B67" s="4653"/>
      <c r="C67" s="805" t="s">
        <v>279</v>
      </c>
      <c r="D67" s="806">
        <v>5.9408108260196677</v>
      </c>
      <c r="E67" s="807">
        <v>24.026892230359092</v>
      </c>
      <c r="F67" s="807">
        <v>24.026892230359103</v>
      </c>
      <c r="G67" s="808">
        <v>76.691173907088398</v>
      </c>
      <c r="H67" s="791"/>
    </row>
    <row r="68" spans="2:8" ht="18">
      <c r="B68" s="4653"/>
      <c r="C68" s="805" t="s">
        <v>280</v>
      </c>
      <c r="D68" s="806">
        <v>5.7632641403207154</v>
      </c>
      <c r="E68" s="807">
        <v>23.308826092911605</v>
      </c>
      <c r="F68" s="807">
        <v>23.308826092911612</v>
      </c>
      <c r="G68" s="808">
        <v>100</v>
      </c>
      <c r="H68" s="791"/>
    </row>
    <row r="69" spans="2:8" ht="16.8" thickBot="1">
      <c r="B69" s="4654"/>
      <c r="C69" s="809" t="s">
        <v>34</v>
      </c>
      <c r="D69" s="810">
        <v>24.72567308772949</v>
      </c>
      <c r="E69" s="811">
        <v>100</v>
      </c>
      <c r="F69" s="811">
        <v>100</v>
      </c>
      <c r="G69" s="812"/>
      <c r="H69" s="791"/>
    </row>
    <row r="70" spans="2:8" ht="16.8" thickTop="1">
      <c r="B70" s="719" t="s">
        <v>1660</v>
      </c>
    </row>
    <row r="71" spans="2:8">
      <c r="B71" s="719"/>
    </row>
    <row r="72" spans="2:8">
      <c r="B72" s="4649" t="s">
        <v>91</v>
      </c>
      <c r="C72" s="4649"/>
      <c r="D72" s="4649"/>
      <c r="E72" s="791"/>
      <c r="F72" s="791"/>
      <c r="G72" s="791"/>
      <c r="H72" s="791"/>
    </row>
    <row r="73" spans="2:8" ht="16.8" thickBot="1">
      <c r="B73" s="792" t="s">
        <v>272</v>
      </c>
      <c r="C73" s="791"/>
      <c r="D73" s="791"/>
      <c r="E73" s="791"/>
      <c r="F73" s="791"/>
      <c r="G73" s="791"/>
      <c r="H73" s="791"/>
    </row>
    <row r="74" spans="2:8" ht="16.8" thickTop="1">
      <c r="B74" s="4655" t="s">
        <v>93</v>
      </c>
      <c r="C74" s="793" t="s">
        <v>94</v>
      </c>
      <c r="D74" s="794">
        <v>136.58649016281231</v>
      </c>
      <c r="E74" s="791"/>
      <c r="F74" s="791"/>
      <c r="G74" s="791"/>
      <c r="H74" s="791"/>
    </row>
    <row r="75" spans="2:8">
      <c r="B75" s="4645"/>
      <c r="C75" s="795" t="s">
        <v>95</v>
      </c>
      <c r="D75" s="796">
        <v>0</v>
      </c>
      <c r="E75" s="791"/>
      <c r="F75" s="791"/>
      <c r="G75" s="791"/>
      <c r="H75" s="791"/>
    </row>
    <row r="76" spans="2:8">
      <c r="B76" s="4645" t="s">
        <v>96</v>
      </c>
      <c r="C76" s="4646"/>
      <c r="D76" s="796">
        <v>1</v>
      </c>
      <c r="E76" s="791"/>
      <c r="F76" s="791"/>
      <c r="G76" s="791"/>
      <c r="H76" s="791"/>
    </row>
    <row r="77" spans="2:8">
      <c r="B77" s="4645" t="s">
        <v>97</v>
      </c>
      <c r="C77" s="4646"/>
      <c r="D77" s="796">
        <v>3</v>
      </c>
      <c r="E77" s="791"/>
      <c r="F77" s="791"/>
      <c r="G77" s="791"/>
      <c r="H77" s="791"/>
    </row>
    <row r="78" spans="2:8">
      <c r="B78" s="4645" t="s">
        <v>98</v>
      </c>
      <c r="C78" s="4646"/>
      <c r="D78" s="796">
        <v>1</v>
      </c>
      <c r="E78" s="791"/>
      <c r="F78" s="791"/>
      <c r="G78" s="791"/>
      <c r="H78" s="791"/>
    </row>
    <row r="79" spans="2:8" ht="16.8" thickBot="1">
      <c r="B79" s="4647" t="s">
        <v>99</v>
      </c>
      <c r="C79" s="4648"/>
      <c r="D79" s="797">
        <v>4</v>
      </c>
      <c r="E79" s="791"/>
      <c r="F79" s="791"/>
      <c r="G79" s="791"/>
      <c r="H79" s="791"/>
    </row>
    <row r="80" spans="2:8" ht="16.8" thickTop="1">
      <c r="B80" s="791"/>
      <c r="C80" s="791"/>
      <c r="D80" s="791"/>
      <c r="E80" s="791"/>
      <c r="F80" s="791"/>
      <c r="G80" s="791"/>
      <c r="H80" s="791"/>
    </row>
    <row r="81" spans="2:8" ht="16.8" thickBot="1">
      <c r="B81" s="4649" t="s">
        <v>272</v>
      </c>
      <c r="C81" s="4649"/>
      <c r="D81" s="4649"/>
      <c r="E81" s="4649"/>
      <c r="F81" s="4649"/>
      <c r="G81" s="4649"/>
      <c r="H81" s="791"/>
    </row>
    <row r="82" spans="2:8" ht="17.399999999999999" thickTop="1" thickBot="1">
      <c r="B82" s="4650" t="s">
        <v>100</v>
      </c>
      <c r="C82" s="4651"/>
      <c r="D82" s="798" t="s">
        <v>101</v>
      </c>
      <c r="E82" s="799" t="s">
        <v>89</v>
      </c>
      <c r="F82" s="799" t="s">
        <v>102</v>
      </c>
      <c r="G82" s="800" t="s">
        <v>103</v>
      </c>
      <c r="H82" s="791"/>
    </row>
    <row r="83" spans="2:8" ht="36.6" thickTop="1">
      <c r="B83" s="4652" t="s">
        <v>94</v>
      </c>
      <c r="C83" s="801" t="s">
        <v>273</v>
      </c>
      <c r="D83" s="802">
        <v>75.95306277131337</v>
      </c>
      <c r="E83" s="803">
        <v>55.608034645869218</v>
      </c>
      <c r="F83" s="803">
        <v>55.608034645869175</v>
      </c>
      <c r="G83" s="804">
        <v>55.608034645869175</v>
      </c>
      <c r="H83" s="791"/>
    </row>
    <row r="84" spans="2:8" ht="45">
      <c r="B84" s="4653"/>
      <c r="C84" s="805" t="s">
        <v>274</v>
      </c>
      <c r="D84" s="806">
        <v>27.533515975089362</v>
      </c>
      <c r="E84" s="807">
        <v>20.158301119143761</v>
      </c>
      <c r="F84" s="807">
        <v>20.158301119143751</v>
      </c>
      <c r="G84" s="808">
        <v>75.766335765012926</v>
      </c>
      <c r="H84" s="791"/>
    </row>
    <row r="85" spans="2:8" ht="18">
      <c r="B85" s="4653"/>
      <c r="C85" s="805" t="s">
        <v>275</v>
      </c>
      <c r="D85" s="806">
        <v>9.6755539933850176</v>
      </c>
      <c r="E85" s="807">
        <v>7.0838294342666517</v>
      </c>
      <c r="F85" s="807">
        <v>7.0838294342666472</v>
      </c>
      <c r="G85" s="808">
        <v>82.850165199279573</v>
      </c>
      <c r="H85" s="791"/>
    </row>
    <row r="86" spans="2:8" ht="36">
      <c r="B86" s="4653"/>
      <c r="C86" s="805" t="s">
        <v>276</v>
      </c>
      <c r="D86" s="806">
        <v>23.424357423024574</v>
      </c>
      <c r="E86" s="807">
        <v>17.149834800720441</v>
      </c>
      <c r="F86" s="807">
        <v>17.149834800720431</v>
      </c>
      <c r="G86" s="808">
        <v>100</v>
      </c>
      <c r="H86" s="791"/>
    </row>
    <row r="87" spans="2:8" ht="16.8" thickBot="1">
      <c r="B87" s="4654"/>
      <c r="C87" s="809" t="s">
        <v>34</v>
      </c>
      <c r="D87" s="810">
        <v>136.58649016281231</v>
      </c>
      <c r="E87" s="811">
        <v>100.00000000000007</v>
      </c>
      <c r="F87" s="811">
        <v>100</v>
      </c>
      <c r="G87" s="812"/>
      <c r="H87" s="791"/>
    </row>
    <row r="88" spans="2:8" ht="16.8" thickTop="1">
      <c r="B88" s="719" t="s">
        <v>1661</v>
      </c>
    </row>
    <row r="89" spans="2:8">
      <c r="B89" s="719"/>
    </row>
    <row r="90" spans="2:8">
      <c r="B90" s="4649" t="s">
        <v>91</v>
      </c>
      <c r="C90" s="4649"/>
      <c r="D90" s="4649"/>
      <c r="E90" s="791"/>
      <c r="F90" s="791"/>
      <c r="G90" s="791"/>
      <c r="H90" s="791"/>
    </row>
    <row r="91" spans="2:8" ht="16.8" thickBot="1">
      <c r="B91" s="792" t="s">
        <v>272</v>
      </c>
      <c r="C91" s="791"/>
      <c r="D91" s="791"/>
      <c r="E91" s="791"/>
      <c r="F91" s="791"/>
      <c r="G91" s="791"/>
      <c r="H91" s="791"/>
    </row>
    <row r="92" spans="2:8" ht="16.8" thickTop="1">
      <c r="B92" s="4655" t="s">
        <v>93</v>
      </c>
      <c r="C92" s="793" t="s">
        <v>94</v>
      </c>
      <c r="D92" s="794">
        <v>75.229716434533898</v>
      </c>
      <c r="E92" s="791"/>
      <c r="F92" s="791"/>
      <c r="G92" s="791"/>
      <c r="H92" s="791"/>
    </row>
    <row r="93" spans="2:8">
      <c r="B93" s="4645"/>
      <c r="C93" s="795" t="s">
        <v>95</v>
      </c>
      <c r="D93" s="796">
        <v>0</v>
      </c>
      <c r="E93" s="791"/>
      <c r="F93" s="791"/>
      <c r="G93" s="791"/>
      <c r="H93" s="791"/>
    </row>
    <row r="94" spans="2:8">
      <c r="B94" s="4645" t="s">
        <v>96</v>
      </c>
      <c r="C94" s="4646"/>
      <c r="D94" s="796">
        <v>2</v>
      </c>
      <c r="E94" s="791"/>
      <c r="F94" s="791"/>
      <c r="G94" s="791"/>
      <c r="H94" s="791"/>
    </row>
    <row r="95" spans="2:8">
      <c r="B95" s="4645" t="s">
        <v>97</v>
      </c>
      <c r="C95" s="4646"/>
      <c r="D95" s="796">
        <v>3</v>
      </c>
      <c r="E95" s="791"/>
      <c r="F95" s="791"/>
      <c r="G95" s="791"/>
      <c r="H95" s="791"/>
    </row>
    <row r="96" spans="2:8">
      <c r="B96" s="4645" t="s">
        <v>98</v>
      </c>
      <c r="C96" s="4646"/>
      <c r="D96" s="796">
        <v>1</v>
      </c>
      <c r="E96" s="791"/>
      <c r="F96" s="791"/>
      <c r="G96" s="791"/>
      <c r="H96" s="791"/>
    </row>
    <row r="97" spans="2:8" ht="16.8" thickBot="1">
      <c r="B97" s="4647" t="s">
        <v>99</v>
      </c>
      <c r="C97" s="4648"/>
      <c r="D97" s="797">
        <v>4</v>
      </c>
      <c r="E97" s="791"/>
      <c r="F97" s="791"/>
      <c r="G97" s="791"/>
      <c r="H97" s="791"/>
    </row>
    <row r="98" spans="2:8" ht="16.8" thickTop="1">
      <c r="B98" s="791"/>
      <c r="C98" s="791"/>
      <c r="D98" s="791"/>
      <c r="E98" s="791"/>
      <c r="F98" s="791"/>
      <c r="G98" s="791"/>
      <c r="H98" s="791"/>
    </row>
    <row r="99" spans="2:8" ht="16.8" thickBot="1">
      <c r="B99" s="4649" t="s">
        <v>272</v>
      </c>
      <c r="C99" s="4649"/>
      <c r="D99" s="4649"/>
      <c r="E99" s="4649"/>
      <c r="F99" s="4649"/>
      <c r="G99" s="4649"/>
      <c r="H99" s="791"/>
    </row>
    <row r="100" spans="2:8" ht="17.399999999999999" thickTop="1" thickBot="1">
      <c r="B100" s="4650" t="s">
        <v>100</v>
      </c>
      <c r="C100" s="4651"/>
      <c r="D100" s="798" t="s">
        <v>101</v>
      </c>
      <c r="E100" s="799" t="s">
        <v>89</v>
      </c>
      <c r="F100" s="799" t="s">
        <v>102</v>
      </c>
      <c r="G100" s="800" t="s">
        <v>103</v>
      </c>
      <c r="H100" s="791"/>
    </row>
    <row r="101" spans="2:8" ht="36.6" thickTop="1">
      <c r="B101" s="4652" t="s">
        <v>94</v>
      </c>
      <c r="C101" s="801" t="s">
        <v>273</v>
      </c>
      <c r="D101" s="802">
        <v>20.091398724003472</v>
      </c>
      <c r="E101" s="803">
        <v>26.706731962079537</v>
      </c>
      <c r="F101" s="803">
        <v>26.706731962079544</v>
      </c>
      <c r="G101" s="804">
        <v>26.706731962079544</v>
      </c>
      <c r="H101" s="791"/>
    </row>
    <row r="102" spans="2:8" ht="45">
      <c r="B102" s="4653"/>
      <c r="C102" s="805" t="s">
        <v>274</v>
      </c>
      <c r="D102" s="806">
        <v>27.217028313278785</v>
      </c>
      <c r="E102" s="807">
        <v>36.17856028603201</v>
      </c>
      <c r="F102" s="807">
        <v>36.178560286032017</v>
      </c>
      <c r="G102" s="808">
        <v>62.885292248111568</v>
      </c>
      <c r="H102" s="791"/>
    </row>
    <row r="103" spans="2:8" ht="18">
      <c r="B103" s="4653"/>
      <c r="C103" s="805" t="s">
        <v>275</v>
      </c>
      <c r="D103" s="806">
        <v>10.398842123212653</v>
      </c>
      <c r="E103" s="807">
        <v>13.822785218473991</v>
      </c>
      <c r="F103" s="807">
        <v>13.822785218473992</v>
      </c>
      <c r="G103" s="808">
        <v>76.70807746658555</v>
      </c>
      <c r="H103" s="791"/>
    </row>
    <row r="104" spans="2:8" ht="36">
      <c r="B104" s="4653"/>
      <c r="C104" s="805" t="s">
        <v>276</v>
      </c>
      <c r="D104" s="806">
        <v>17.522447274038992</v>
      </c>
      <c r="E104" s="807">
        <v>23.291922533414443</v>
      </c>
      <c r="F104" s="807">
        <v>23.291922533414446</v>
      </c>
      <c r="G104" s="808">
        <v>100</v>
      </c>
      <c r="H104" s="791"/>
    </row>
    <row r="105" spans="2:8" ht="16.8" thickBot="1">
      <c r="B105" s="4654"/>
      <c r="C105" s="809" t="s">
        <v>34</v>
      </c>
      <c r="D105" s="810">
        <v>75.229716434533898</v>
      </c>
      <c r="E105" s="811">
        <v>100</v>
      </c>
      <c r="F105" s="811">
        <v>100</v>
      </c>
      <c r="G105" s="812"/>
      <c r="H105" s="791"/>
    </row>
    <row r="106" spans="2:8" ht="16.8" thickTop="1">
      <c r="B106" s="719" t="s">
        <v>1662</v>
      </c>
    </row>
    <row r="107" spans="2:8">
      <c r="B107" s="719"/>
    </row>
    <row r="108" spans="2:8">
      <c r="B108" s="4649" t="s">
        <v>91</v>
      </c>
      <c r="C108" s="4649"/>
      <c r="D108" s="4649"/>
      <c r="E108" s="791"/>
      <c r="F108" s="791"/>
      <c r="G108" s="791"/>
      <c r="H108" s="791"/>
    </row>
    <row r="109" spans="2:8" ht="16.8" thickBot="1">
      <c r="B109" s="792" t="s">
        <v>277</v>
      </c>
      <c r="C109" s="791"/>
      <c r="D109" s="791"/>
      <c r="E109" s="791"/>
      <c r="F109" s="791"/>
      <c r="G109" s="791"/>
      <c r="H109" s="791"/>
    </row>
    <row r="110" spans="2:8" ht="16.8" thickTop="1">
      <c r="B110" s="4655" t="s">
        <v>93</v>
      </c>
      <c r="C110" s="793" t="s">
        <v>94</v>
      </c>
      <c r="D110" s="794">
        <v>9.6755539933850176</v>
      </c>
      <c r="E110" s="791"/>
      <c r="F110" s="791"/>
      <c r="G110" s="791"/>
      <c r="H110" s="791"/>
    </row>
    <row r="111" spans="2:8">
      <c r="B111" s="4645"/>
      <c r="C111" s="795" t="s">
        <v>95</v>
      </c>
      <c r="D111" s="796">
        <v>0</v>
      </c>
      <c r="E111" s="791"/>
      <c r="F111" s="791"/>
      <c r="G111" s="791"/>
      <c r="H111" s="791"/>
    </row>
    <row r="112" spans="2:8">
      <c r="B112" s="4645" t="s">
        <v>96</v>
      </c>
      <c r="C112" s="4646"/>
      <c r="D112" s="796">
        <v>1</v>
      </c>
      <c r="E112" s="791"/>
      <c r="F112" s="791"/>
      <c r="G112" s="791"/>
      <c r="H112" s="791"/>
    </row>
    <row r="113" spans="2:8">
      <c r="B113" s="4645" t="s">
        <v>97</v>
      </c>
      <c r="C113" s="4646"/>
      <c r="D113" s="796">
        <v>2</v>
      </c>
      <c r="E113" s="791"/>
      <c r="F113" s="791"/>
      <c r="G113" s="791"/>
      <c r="H113" s="791"/>
    </row>
    <row r="114" spans="2:8">
      <c r="B114" s="4645" t="s">
        <v>98</v>
      </c>
      <c r="C114" s="4646"/>
      <c r="D114" s="796">
        <v>1</v>
      </c>
      <c r="E114" s="791"/>
      <c r="F114" s="791"/>
      <c r="G114" s="791"/>
      <c r="H114" s="791"/>
    </row>
    <row r="115" spans="2:8" ht="16.8" thickBot="1">
      <c r="B115" s="4647" t="s">
        <v>99</v>
      </c>
      <c r="C115" s="4648"/>
      <c r="D115" s="797">
        <v>3</v>
      </c>
      <c r="E115" s="791"/>
      <c r="F115" s="791"/>
      <c r="G115" s="791"/>
      <c r="H115" s="791"/>
    </row>
    <row r="116" spans="2:8" ht="16.8" thickTop="1">
      <c r="B116" s="791"/>
      <c r="C116" s="791"/>
      <c r="D116" s="791"/>
      <c r="E116" s="791"/>
      <c r="F116" s="791"/>
      <c r="G116" s="791"/>
      <c r="H116" s="791"/>
    </row>
    <row r="117" spans="2:8" ht="16.8" thickBot="1">
      <c r="B117" s="4649" t="s">
        <v>277</v>
      </c>
      <c r="C117" s="4649"/>
      <c r="D117" s="4649"/>
      <c r="E117" s="4649"/>
      <c r="F117" s="4649"/>
      <c r="G117" s="4649"/>
      <c r="H117" s="791"/>
    </row>
    <row r="118" spans="2:8" ht="17.399999999999999" thickTop="1" thickBot="1">
      <c r="B118" s="4650" t="s">
        <v>100</v>
      </c>
      <c r="C118" s="4651"/>
      <c r="D118" s="798" t="s">
        <v>101</v>
      </c>
      <c r="E118" s="799" t="s">
        <v>89</v>
      </c>
      <c r="F118" s="799" t="s">
        <v>102</v>
      </c>
      <c r="G118" s="800" t="s">
        <v>103</v>
      </c>
      <c r="H118" s="791"/>
    </row>
    <row r="119" spans="2:8" ht="16.8" thickTop="1">
      <c r="B119" s="4652" t="s">
        <v>94</v>
      </c>
      <c r="C119" s="801" t="s">
        <v>278</v>
      </c>
      <c r="D119" s="802">
        <v>7.3674098118780007</v>
      </c>
      <c r="E119" s="803">
        <v>76.144578562787729</v>
      </c>
      <c r="F119" s="803">
        <v>76.144578562787729</v>
      </c>
      <c r="G119" s="804">
        <v>76.144578562787729</v>
      </c>
      <c r="H119" s="791"/>
    </row>
    <row r="120" spans="2:8" ht="18">
      <c r="B120" s="4653"/>
      <c r="C120" s="805" t="s">
        <v>280</v>
      </c>
      <c r="D120" s="806">
        <v>2.3081441815070169</v>
      </c>
      <c r="E120" s="807">
        <v>23.855421437212264</v>
      </c>
      <c r="F120" s="807">
        <v>23.855421437212264</v>
      </c>
      <c r="G120" s="808">
        <v>100</v>
      </c>
      <c r="H120" s="791"/>
    </row>
    <row r="121" spans="2:8" ht="16.8" thickBot="1">
      <c r="B121" s="4654"/>
      <c r="C121" s="809" t="s">
        <v>34</v>
      </c>
      <c r="D121" s="810">
        <v>9.6755539933850176</v>
      </c>
      <c r="E121" s="811">
        <v>100</v>
      </c>
      <c r="F121" s="811">
        <v>100</v>
      </c>
      <c r="G121" s="812"/>
      <c r="H121" s="791"/>
    </row>
    <row r="122" spans="2:8" ht="16.8" thickTop="1">
      <c r="B122" s="719" t="s">
        <v>1663</v>
      </c>
    </row>
    <row r="123" spans="2:8">
      <c r="B123" s="719"/>
    </row>
    <row r="124" spans="2:8">
      <c r="B124" s="4649" t="s">
        <v>91</v>
      </c>
      <c r="C124" s="4649"/>
      <c r="D124" s="4649"/>
      <c r="E124" s="791"/>
      <c r="F124" s="791"/>
      <c r="G124" s="791"/>
      <c r="H124" s="791"/>
    </row>
    <row r="125" spans="2:8" ht="16.8" thickBot="1">
      <c r="B125" s="792" t="s">
        <v>277</v>
      </c>
      <c r="C125" s="791"/>
      <c r="D125" s="791"/>
      <c r="E125" s="791"/>
      <c r="F125" s="791"/>
      <c r="G125" s="791"/>
      <c r="H125" s="791"/>
    </row>
    <row r="126" spans="2:8" ht="16.8" thickTop="1">
      <c r="B126" s="4655" t="s">
        <v>93</v>
      </c>
      <c r="C126" s="793" t="s">
        <v>94</v>
      </c>
      <c r="D126" s="794">
        <v>10.398842123212653</v>
      </c>
      <c r="E126" s="791"/>
      <c r="F126" s="791"/>
      <c r="G126" s="791"/>
      <c r="H126" s="791"/>
    </row>
    <row r="127" spans="2:8">
      <c r="B127" s="4645"/>
      <c r="C127" s="795" t="s">
        <v>95</v>
      </c>
      <c r="D127" s="796">
        <v>0</v>
      </c>
      <c r="E127" s="791"/>
      <c r="F127" s="791"/>
      <c r="G127" s="791"/>
      <c r="H127" s="791"/>
    </row>
    <row r="128" spans="2:8">
      <c r="B128" s="4645" t="s">
        <v>96</v>
      </c>
      <c r="C128" s="4646"/>
      <c r="D128" s="796">
        <v>1</v>
      </c>
      <c r="E128" s="791"/>
      <c r="F128" s="791"/>
      <c r="G128" s="791"/>
      <c r="H128" s="791"/>
    </row>
    <row r="129" spans="2:8">
      <c r="B129" s="4645" t="s">
        <v>97</v>
      </c>
      <c r="C129" s="4646"/>
      <c r="D129" s="796">
        <v>2</v>
      </c>
      <c r="E129" s="791"/>
      <c r="F129" s="791"/>
      <c r="G129" s="791"/>
      <c r="H129" s="791"/>
    </row>
    <row r="130" spans="2:8">
      <c r="B130" s="4645" t="s">
        <v>98</v>
      </c>
      <c r="C130" s="4646"/>
      <c r="D130" s="796">
        <v>1</v>
      </c>
      <c r="E130" s="791"/>
      <c r="F130" s="791"/>
      <c r="G130" s="791"/>
      <c r="H130" s="791"/>
    </row>
    <row r="131" spans="2:8" ht="16.8" thickBot="1">
      <c r="B131" s="4647" t="s">
        <v>99</v>
      </c>
      <c r="C131" s="4648"/>
      <c r="D131" s="797">
        <v>3</v>
      </c>
      <c r="E131" s="791"/>
      <c r="F131" s="791"/>
      <c r="G131" s="791"/>
      <c r="H131" s="791"/>
    </row>
    <row r="132" spans="2:8" ht="16.8" thickTop="1">
      <c r="B132" s="791"/>
      <c r="C132" s="791"/>
      <c r="D132" s="791"/>
      <c r="E132" s="791"/>
      <c r="F132" s="791"/>
      <c r="G132" s="791"/>
      <c r="H132" s="791"/>
    </row>
    <row r="133" spans="2:8" ht="16.8" thickBot="1">
      <c r="B133" s="4649" t="s">
        <v>277</v>
      </c>
      <c r="C133" s="4649"/>
      <c r="D133" s="4649"/>
      <c r="E133" s="4649"/>
      <c r="F133" s="4649"/>
      <c r="G133" s="4649"/>
      <c r="H133" s="791"/>
    </row>
    <row r="134" spans="2:8" ht="17.399999999999999" thickTop="1" thickBot="1">
      <c r="B134" s="4650" t="s">
        <v>100</v>
      </c>
      <c r="C134" s="4651"/>
      <c r="D134" s="798" t="s">
        <v>101</v>
      </c>
      <c r="E134" s="799" t="s">
        <v>89</v>
      </c>
      <c r="F134" s="799" t="s">
        <v>102</v>
      </c>
      <c r="G134" s="800" t="s">
        <v>103</v>
      </c>
      <c r="H134" s="791"/>
    </row>
    <row r="135" spans="2:8" ht="16.8" thickTop="1">
      <c r="B135" s="4652" t="s">
        <v>94</v>
      </c>
      <c r="C135" s="801" t="s">
        <v>278</v>
      </c>
      <c r="D135" s="802">
        <v>8.6265125644904099</v>
      </c>
      <c r="E135" s="803">
        <v>82.956472098311906</v>
      </c>
      <c r="F135" s="803">
        <v>82.956472098311906</v>
      </c>
      <c r="G135" s="804">
        <v>82.956472098311906</v>
      </c>
      <c r="H135" s="791"/>
    </row>
    <row r="136" spans="2:8">
      <c r="B136" s="4653"/>
      <c r="C136" s="805" t="s">
        <v>279</v>
      </c>
      <c r="D136" s="806">
        <v>1.1319519771835562</v>
      </c>
      <c r="E136" s="807">
        <v>10.88536554138825</v>
      </c>
      <c r="F136" s="807">
        <v>10.88536554138825</v>
      </c>
      <c r="G136" s="808">
        <v>93.841837639700159</v>
      </c>
      <c r="H136" s="791"/>
    </row>
    <row r="137" spans="2:8" ht="18">
      <c r="B137" s="4653"/>
      <c r="C137" s="805" t="s">
        <v>280</v>
      </c>
      <c r="D137" s="813">
        <v>0.64037758153868585</v>
      </c>
      <c r="E137" s="807">
        <v>6.1581623602998352</v>
      </c>
      <c r="F137" s="807">
        <v>6.1581623602998352</v>
      </c>
      <c r="G137" s="808">
        <v>100</v>
      </c>
      <c r="H137" s="791"/>
    </row>
    <row r="138" spans="2:8" ht="16.8" thickBot="1">
      <c r="B138" s="4654"/>
      <c r="C138" s="809" t="s">
        <v>34</v>
      </c>
      <c r="D138" s="810">
        <v>10.398842123212653</v>
      </c>
      <c r="E138" s="811">
        <v>100</v>
      </c>
      <c r="F138" s="811">
        <v>100</v>
      </c>
      <c r="G138" s="812"/>
      <c r="H138" s="791"/>
    </row>
    <row r="139" spans="2:8">
      <c r="B139" s="719" t="s">
        <v>1664</v>
      </c>
    </row>
    <row r="141" spans="2:8">
      <c r="B141" s="4649" t="s">
        <v>91</v>
      </c>
      <c r="C141" s="4649"/>
      <c r="D141" s="4649"/>
      <c r="E141" s="791"/>
      <c r="F141" s="791"/>
      <c r="G141" s="791"/>
      <c r="H141" s="791"/>
    </row>
    <row r="142" spans="2:8" ht="16.8" thickBot="1">
      <c r="B142" s="792" t="s">
        <v>272</v>
      </c>
      <c r="C142" s="791"/>
      <c r="D142" s="791"/>
      <c r="E142" s="791"/>
      <c r="F142" s="791"/>
      <c r="G142" s="791"/>
      <c r="H142" s="791"/>
    </row>
    <row r="143" spans="2:8" ht="16.8" thickTop="1">
      <c r="B143" s="4655" t="s">
        <v>93</v>
      </c>
      <c r="C143" s="793" t="s">
        <v>94</v>
      </c>
      <c r="D143" s="794">
        <v>118.92860496307705</v>
      </c>
      <c r="E143" s="791"/>
      <c r="F143" s="791"/>
      <c r="G143" s="791"/>
      <c r="H143" s="791"/>
    </row>
    <row r="144" spans="2:8">
      <c r="B144" s="4645"/>
      <c r="C144" s="795" t="s">
        <v>95</v>
      </c>
      <c r="D144" s="796">
        <v>0</v>
      </c>
      <c r="E144" s="791"/>
      <c r="F144" s="791"/>
      <c r="G144" s="791"/>
      <c r="H144" s="791"/>
    </row>
    <row r="145" spans="2:8">
      <c r="B145" s="4645" t="s">
        <v>96</v>
      </c>
      <c r="C145" s="4646"/>
      <c r="D145" s="796">
        <v>2</v>
      </c>
      <c r="E145" s="791"/>
      <c r="F145" s="791"/>
      <c r="G145" s="791"/>
      <c r="H145" s="791"/>
    </row>
    <row r="146" spans="2:8">
      <c r="B146" s="4645" t="s">
        <v>97</v>
      </c>
      <c r="C146" s="4646"/>
      <c r="D146" s="796">
        <v>3</v>
      </c>
      <c r="E146" s="791"/>
      <c r="F146" s="791"/>
      <c r="G146" s="791"/>
      <c r="H146" s="791"/>
    </row>
    <row r="147" spans="2:8">
      <c r="B147" s="4645" t="s">
        <v>98</v>
      </c>
      <c r="C147" s="4646"/>
      <c r="D147" s="796">
        <v>1</v>
      </c>
      <c r="E147" s="791"/>
      <c r="F147" s="791"/>
      <c r="G147" s="791"/>
      <c r="H147" s="791"/>
    </row>
    <row r="148" spans="2:8" ht="16.8" thickBot="1">
      <c r="B148" s="4647" t="s">
        <v>99</v>
      </c>
      <c r="C148" s="4648"/>
      <c r="D148" s="797">
        <v>4</v>
      </c>
      <c r="E148" s="791"/>
      <c r="F148" s="791"/>
      <c r="G148" s="791"/>
      <c r="H148" s="791"/>
    </row>
    <row r="149" spans="2:8" ht="16.8" thickTop="1">
      <c r="B149" s="791"/>
      <c r="C149" s="791"/>
      <c r="D149" s="791"/>
      <c r="E149" s="791"/>
      <c r="F149" s="791"/>
      <c r="G149" s="791"/>
      <c r="H149" s="791"/>
    </row>
    <row r="150" spans="2:8" ht="16.8" thickBot="1">
      <c r="B150" s="4649" t="s">
        <v>272</v>
      </c>
      <c r="C150" s="4649"/>
      <c r="D150" s="4649"/>
      <c r="E150" s="4649"/>
      <c r="F150" s="4649"/>
      <c r="G150" s="4649"/>
      <c r="H150" s="791"/>
    </row>
    <row r="151" spans="2:8" ht="17.399999999999999" thickTop="1" thickBot="1">
      <c r="B151" s="4650" t="s">
        <v>100</v>
      </c>
      <c r="C151" s="4651"/>
      <c r="D151" s="798" t="s">
        <v>101</v>
      </c>
      <c r="E151" s="799" t="s">
        <v>89</v>
      </c>
      <c r="F151" s="799" t="s">
        <v>102</v>
      </c>
      <c r="G151" s="800" t="s">
        <v>103</v>
      </c>
      <c r="H151" s="791"/>
    </row>
    <row r="152" spans="2:8" ht="36.6" thickTop="1">
      <c r="B152" s="4652" t="s">
        <v>94</v>
      </c>
      <c r="C152" s="801" t="s">
        <v>273</v>
      </c>
      <c r="D152" s="802">
        <v>31.719884917899879</v>
      </c>
      <c r="E152" s="803">
        <v>26.671367185167721</v>
      </c>
      <c r="F152" s="803">
        <v>26.671367185167721</v>
      </c>
      <c r="G152" s="804">
        <v>26.671367185167721</v>
      </c>
      <c r="H152" s="791"/>
    </row>
    <row r="153" spans="2:8" ht="45">
      <c r="B153" s="4653"/>
      <c r="C153" s="805" t="s">
        <v>274</v>
      </c>
      <c r="D153" s="806">
        <v>42.425048394143765</v>
      </c>
      <c r="E153" s="807">
        <v>35.672703305748165</v>
      </c>
      <c r="F153" s="807">
        <v>35.672703305748165</v>
      </c>
      <c r="G153" s="808">
        <v>62.34407049091589</v>
      </c>
      <c r="H153" s="791"/>
    </row>
    <row r="154" spans="2:8" ht="18">
      <c r="B154" s="4653"/>
      <c r="C154" s="805" t="s">
        <v>275</v>
      </c>
      <c r="D154" s="806">
        <v>4.958156838361143</v>
      </c>
      <c r="E154" s="807">
        <v>4.1690195894423114</v>
      </c>
      <c r="F154" s="807">
        <v>4.1690195894423114</v>
      </c>
      <c r="G154" s="808">
        <v>66.513090080358211</v>
      </c>
      <c r="H154" s="791"/>
    </row>
    <row r="155" spans="2:8" ht="36">
      <c r="B155" s="4653"/>
      <c r="C155" s="805" t="s">
        <v>276</v>
      </c>
      <c r="D155" s="806">
        <v>39.82551481267226</v>
      </c>
      <c r="E155" s="807">
        <v>33.486909919641796</v>
      </c>
      <c r="F155" s="807">
        <v>33.486909919641796</v>
      </c>
      <c r="G155" s="808">
        <v>100</v>
      </c>
      <c r="H155" s="791"/>
    </row>
    <row r="156" spans="2:8" ht="16.8" thickBot="1">
      <c r="B156" s="4654"/>
      <c r="C156" s="809" t="s">
        <v>34</v>
      </c>
      <c r="D156" s="810">
        <v>118.92860496307705</v>
      </c>
      <c r="E156" s="811">
        <v>100</v>
      </c>
      <c r="F156" s="811">
        <v>100</v>
      </c>
      <c r="G156" s="812"/>
      <c r="H156" s="791"/>
    </row>
    <row r="157" spans="2:8">
      <c r="B157" s="719" t="s">
        <v>1665</v>
      </c>
    </row>
    <row r="159" spans="2:8">
      <c r="B159" s="4649" t="s">
        <v>91</v>
      </c>
      <c r="C159" s="4649"/>
      <c r="D159" s="4649"/>
      <c r="E159" s="791"/>
      <c r="F159" s="791"/>
      <c r="G159" s="791"/>
      <c r="H159" s="791"/>
    </row>
    <row r="160" spans="2:8" ht="16.8" thickBot="1">
      <c r="B160" s="792" t="s">
        <v>272</v>
      </c>
      <c r="C160" s="791"/>
      <c r="D160" s="791"/>
      <c r="E160" s="791"/>
      <c r="F160" s="791"/>
      <c r="G160" s="791"/>
      <c r="H160" s="791"/>
    </row>
    <row r="161" spans="2:8" ht="16.8" thickTop="1">
      <c r="B161" s="4655" t="s">
        <v>93</v>
      </c>
      <c r="C161" s="793" t="s">
        <v>94</v>
      </c>
      <c r="D161" s="794">
        <v>77.151235935693663</v>
      </c>
      <c r="E161" s="791"/>
      <c r="F161" s="791"/>
      <c r="G161" s="791"/>
      <c r="H161" s="791"/>
    </row>
    <row r="162" spans="2:8">
      <c r="B162" s="4645"/>
      <c r="C162" s="795" t="s">
        <v>95</v>
      </c>
      <c r="D162" s="796">
        <v>0</v>
      </c>
      <c r="E162" s="791"/>
      <c r="F162" s="791"/>
      <c r="G162" s="791"/>
      <c r="H162" s="791"/>
    </row>
    <row r="163" spans="2:8">
      <c r="B163" s="4645" t="s">
        <v>96</v>
      </c>
      <c r="C163" s="4646"/>
      <c r="D163" s="796">
        <v>4</v>
      </c>
      <c r="E163" s="791"/>
      <c r="F163" s="791"/>
      <c r="G163" s="791"/>
      <c r="H163" s="791"/>
    </row>
    <row r="164" spans="2:8">
      <c r="B164" s="4645" t="s">
        <v>97</v>
      </c>
      <c r="C164" s="4646"/>
      <c r="D164" s="796">
        <v>3</v>
      </c>
      <c r="E164" s="791"/>
      <c r="F164" s="791"/>
      <c r="G164" s="791"/>
      <c r="H164" s="791"/>
    </row>
    <row r="165" spans="2:8">
      <c r="B165" s="4645" t="s">
        <v>98</v>
      </c>
      <c r="C165" s="4646"/>
      <c r="D165" s="796">
        <v>1</v>
      </c>
      <c r="E165" s="791"/>
      <c r="F165" s="791"/>
      <c r="G165" s="791"/>
      <c r="H165" s="791"/>
    </row>
    <row r="166" spans="2:8" ht="16.8" thickBot="1">
      <c r="B166" s="4647" t="s">
        <v>99</v>
      </c>
      <c r="C166" s="4648"/>
      <c r="D166" s="797">
        <v>4</v>
      </c>
      <c r="E166" s="791"/>
      <c r="F166" s="791"/>
      <c r="G166" s="791"/>
      <c r="H166" s="791"/>
    </row>
    <row r="167" spans="2:8" ht="16.8" thickTop="1">
      <c r="B167" s="791"/>
      <c r="C167" s="791"/>
      <c r="D167" s="791"/>
      <c r="E167" s="791"/>
      <c r="F167" s="791"/>
      <c r="G167" s="791"/>
      <c r="H167" s="791"/>
    </row>
    <row r="168" spans="2:8" ht="16.8" thickBot="1">
      <c r="B168" s="4649" t="s">
        <v>272</v>
      </c>
      <c r="C168" s="4649"/>
      <c r="D168" s="4649"/>
      <c r="E168" s="4649"/>
      <c r="F168" s="4649"/>
      <c r="G168" s="4649"/>
      <c r="H168" s="791"/>
    </row>
    <row r="169" spans="2:8" ht="17.399999999999999" thickTop="1" thickBot="1">
      <c r="B169" s="4650" t="s">
        <v>100</v>
      </c>
      <c r="C169" s="4651"/>
      <c r="D169" s="798" t="s">
        <v>101</v>
      </c>
      <c r="E169" s="799" t="s">
        <v>89</v>
      </c>
      <c r="F169" s="799" t="s">
        <v>102</v>
      </c>
      <c r="G169" s="800" t="s">
        <v>103</v>
      </c>
      <c r="H169" s="791"/>
    </row>
    <row r="170" spans="2:8" ht="36.6" thickTop="1">
      <c r="B170" s="4652" t="s">
        <v>94</v>
      </c>
      <c r="C170" s="801" t="s">
        <v>273</v>
      </c>
      <c r="D170" s="802">
        <v>12.537323049660774</v>
      </c>
      <c r="E170" s="803">
        <v>16.250320422748331</v>
      </c>
      <c r="F170" s="803">
        <v>16.250320422748327</v>
      </c>
      <c r="G170" s="804">
        <v>16.250320422748327</v>
      </c>
      <c r="H170" s="791"/>
    </row>
    <row r="171" spans="2:8" ht="45">
      <c r="B171" s="4653"/>
      <c r="C171" s="805" t="s">
        <v>274</v>
      </c>
      <c r="D171" s="806">
        <v>23.582229383365419</v>
      </c>
      <c r="E171" s="807">
        <v>30.566236687408942</v>
      </c>
      <c r="F171" s="807">
        <v>30.566236687408932</v>
      </c>
      <c r="G171" s="808">
        <v>46.816557110157255</v>
      </c>
      <c r="H171" s="791"/>
    </row>
    <row r="172" spans="2:8" ht="18">
      <c r="B172" s="4653"/>
      <c r="C172" s="805" t="s">
        <v>275</v>
      </c>
      <c r="D172" s="806">
        <v>15.072062641982189</v>
      </c>
      <c r="E172" s="807">
        <v>19.535737126162065</v>
      </c>
      <c r="F172" s="807">
        <v>19.535737126162054</v>
      </c>
      <c r="G172" s="808">
        <v>66.352294236319324</v>
      </c>
      <c r="H172" s="791"/>
    </row>
    <row r="173" spans="2:8" ht="36">
      <c r="B173" s="4653"/>
      <c r="C173" s="805" t="s">
        <v>276</v>
      </c>
      <c r="D173" s="806">
        <v>25.959620860685273</v>
      </c>
      <c r="E173" s="807">
        <v>33.64770576368069</v>
      </c>
      <c r="F173" s="807">
        <v>33.647705763680676</v>
      </c>
      <c r="G173" s="808">
        <v>100</v>
      </c>
      <c r="H173" s="791"/>
    </row>
    <row r="174" spans="2:8" ht="16.8" thickBot="1">
      <c r="B174" s="4654"/>
      <c r="C174" s="809" t="s">
        <v>34</v>
      </c>
      <c r="D174" s="810">
        <v>77.151235935693663</v>
      </c>
      <c r="E174" s="811">
        <v>100.00000000000004</v>
      </c>
      <c r="F174" s="811">
        <v>100</v>
      </c>
      <c r="G174" s="812"/>
      <c r="H174" s="791"/>
    </row>
    <row r="175" spans="2:8">
      <c r="B175" s="719" t="s">
        <v>1666</v>
      </c>
    </row>
    <row r="177" spans="2:8">
      <c r="B177" s="4649" t="s">
        <v>91</v>
      </c>
      <c r="C177" s="4649"/>
      <c r="D177" s="4649"/>
      <c r="E177" s="791"/>
      <c r="F177" s="791"/>
      <c r="G177" s="791"/>
      <c r="H177" s="791"/>
    </row>
    <row r="178" spans="2:8" ht="16.8" thickBot="1">
      <c r="B178" s="792" t="s">
        <v>277</v>
      </c>
      <c r="C178" s="791"/>
      <c r="D178" s="791"/>
      <c r="E178" s="791"/>
      <c r="F178" s="791"/>
      <c r="G178" s="791"/>
      <c r="H178" s="791"/>
    </row>
    <row r="179" spans="2:8" ht="16.8" thickTop="1">
      <c r="B179" s="4655" t="s">
        <v>93</v>
      </c>
      <c r="C179" s="793" t="s">
        <v>94</v>
      </c>
      <c r="D179" s="794">
        <v>4.958156838361143</v>
      </c>
      <c r="E179" s="791"/>
      <c r="F179" s="791"/>
      <c r="G179" s="791"/>
      <c r="H179" s="791"/>
    </row>
    <row r="180" spans="2:8">
      <c r="B180" s="4645"/>
      <c r="C180" s="795" t="s">
        <v>95</v>
      </c>
      <c r="D180" s="796">
        <v>0</v>
      </c>
      <c r="E180" s="791"/>
      <c r="F180" s="791"/>
      <c r="G180" s="791"/>
      <c r="H180" s="791"/>
    </row>
    <row r="181" spans="2:8">
      <c r="B181" s="4645" t="s">
        <v>96</v>
      </c>
      <c r="C181" s="4646"/>
      <c r="D181" s="796">
        <v>1</v>
      </c>
      <c r="E181" s="791"/>
      <c r="F181" s="791"/>
      <c r="G181" s="791"/>
      <c r="H181" s="791"/>
    </row>
    <row r="182" spans="2:8">
      <c r="B182" s="4645" t="s">
        <v>97</v>
      </c>
      <c r="C182" s="4646"/>
      <c r="D182" s="796">
        <v>2</v>
      </c>
      <c r="E182" s="791"/>
      <c r="F182" s="791"/>
      <c r="G182" s="791"/>
      <c r="H182" s="791"/>
    </row>
    <row r="183" spans="2:8">
      <c r="B183" s="4645" t="s">
        <v>98</v>
      </c>
      <c r="C183" s="4646"/>
      <c r="D183" s="796">
        <v>1</v>
      </c>
      <c r="E183" s="791"/>
      <c r="F183" s="791"/>
      <c r="G183" s="791"/>
      <c r="H183" s="791"/>
    </row>
    <row r="184" spans="2:8" ht="16.8" thickBot="1">
      <c r="B184" s="4647" t="s">
        <v>99</v>
      </c>
      <c r="C184" s="4648"/>
      <c r="D184" s="797">
        <v>3</v>
      </c>
      <c r="E184" s="791"/>
      <c r="F184" s="791"/>
      <c r="G184" s="791"/>
      <c r="H184" s="791"/>
    </row>
    <row r="185" spans="2:8" ht="16.8" thickTop="1">
      <c r="B185" s="791"/>
      <c r="C185" s="791"/>
      <c r="D185" s="791"/>
      <c r="E185" s="791"/>
      <c r="F185" s="791"/>
      <c r="G185" s="791"/>
      <c r="H185" s="791"/>
    </row>
    <row r="186" spans="2:8" ht="16.8" thickBot="1">
      <c r="B186" s="4649" t="s">
        <v>277</v>
      </c>
      <c r="C186" s="4649"/>
      <c r="D186" s="4649"/>
      <c r="E186" s="4649"/>
      <c r="F186" s="4649"/>
      <c r="G186" s="4649"/>
      <c r="H186" s="791"/>
    </row>
    <row r="187" spans="2:8" ht="17.399999999999999" thickTop="1" thickBot="1">
      <c r="B187" s="4650" t="s">
        <v>100</v>
      </c>
      <c r="C187" s="4651"/>
      <c r="D187" s="798" t="s">
        <v>101</v>
      </c>
      <c r="E187" s="799" t="s">
        <v>89</v>
      </c>
      <c r="F187" s="799" t="s">
        <v>102</v>
      </c>
      <c r="G187" s="800" t="s">
        <v>103</v>
      </c>
      <c r="H187" s="791"/>
    </row>
    <row r="188" spans="2:8" ht="16.8" thickTop="1">
      <c r="B188" s="4652" t="s">
        <v>94</v>
      </c>
      <c r="C188" s="801" t="s">
        <v>278</v>
      </c>
      <c r="D188" s="802">
        <v>4.2568628359370946</v>
      </c>
      <c r="E188" s="803">
        <v>85.855751939951702</v>
      </c>
      <c r="F188" s="803">
        <v>85.855751939951702</v>
      </c>
      <c r="G188" s="804">
        <v>85.855751939951702</v>
      </c>
      <c r="H188" s="791"/>
    </row>
    <row r="189" spans="2:8" ht="18">
      <c r="B189" s="4653"/>
      <c r="C189" s="805" t="s">
        <v>280</v>
      </c>
      <c r="D189" s="813">
        <v>0.70129400242404838</v>
      </c>
      <c r="E189" s="807">
        <v>14.144248060048307</v>
      </c>
      <c r="F189" s="807">
        <v>14.144248060048307</v>
      </c>
      <c r="G189" s="808">
        <v>100</v>
      </c>
      <c r="H189" s="791"/>
    </row>
    <row r="190" spans="2:8" ht="16.8" thickBot="1">
      <c r="B190" s="4654"/>
      <c r="C190" s="809" t="s">
        <v>34</v>
      </c>
      <c r="D190" s="810">
        <v>4.958156838361143</v>
      </c>
      <c r="E190" s="811">
        <v>100</v>
      </c>
      <c r="F190" s="811">
        <v>100</v>
      </c>
      <c r="G190" s="812"/>
      <c r="H190" s="791"/>
    </row>
    <row r="191" spans="2:8" ht="16.8" thickTop="1">
      <c r="B191" s="719" t="s">
        <v>1667</v>
      </c>
    </row>
    <row r="192" spans="2:8">
      <c r="B192" s="719"/>
    </row>
    <row r="193" spans="2:8">
      <c r="B193" s="4649" t="s">
        <v>91</v>
      </c>
      <c r="C193" s="4649"/>
      <c r="D193" s="4649"/>
      <c r="E193" s="791"/>
      <c r="F193" s="791"/>
      <c r="G193" s="791"/>
      <c r="H193" s="791"/>
    </row>
    <row r="194" spans="2:8" ht="16.8" thickBot="1">
      <c r="B194" s="792" t="s">
        <v>277</v>
      </c>
      <c r="C194" s="791"/>
      <c r="D194" s="791"/>
      <c r="E194" s="791"/>
      <c r="F194" s="791"/>
      <c r="G194" s="791"/>
      <c r="H194" s="791"/>
    </row>
    <row r="195" spans="2:8" ht="16.8" thickTop="1">
      <c r="B195" s="4655" t="s">
        <v>93</v>
      </c>
      <c r="C195" s="793" t="s">
        <v>94</v>
      </c>
      <c r="D195" s="794">
        <v>15.072062641982189</v>
      </c>
      <c r="E195" s="791"/>
      <c r="F195" s="791"/>
      <c r="G195" s="791"/>
      <c r="H195" s="791"/>
    </row>
    <row r="196" spans="2:8">
      <c r="B196" s="4645"/>
      <c r="C196" s="795" t="s">
        <v>95</v>
      </c>
      <c r="D196" s="796">
        <v>0</v>
      </c>
      <c r="E196" s="791"/>
      <c r="F196" s="791"/>
      <c r="G196" s="791"/>
      <c r="H196" s="791"/>
    </row>
    <row r="197" spans="2:8">
      <c r="B197" s="4645" t="s">
        <v>96</v>
      </c>
      <c r="C197" s="4646"/>
      <c r="D197" s="796">
        <v>1</v>
      </c>
      <c r="E197" s="791"/>
      <c r="F197" s="791"/>
      <c r="G197" s="791"/>
      <c r="H197" s="791"/>
    </row>
    <row r="198" spans="2:8">
      <c r="B198" s="4645" t="s">
        <v>97</v>
      </c>
      <c r="C198" s="4646"/>
      <c r="D198" s="796">
        <v>2</v>
      </c>
      <c r="E198" s="791"/>
      <c r="F198" s="791"/>
      <c r="G198" s="791"/>
      <c r="H198" s="791"/>
    </row>
    <row r="199" spans="2:8">
      <c r="B199" s="4645" t="s">
        <v>98</v>
      </c>
      <c r="C199" s="4646"/>
      <c r="D199" s="796">
        <v>1</v>
      </c>
      <c r="E199" s="791"/>
      <c r="F199" s="791"/>
      <c r="G199" s="791"/>
      <c r="H199" s="791"/>
    </row>
    <row r="200" spans="2:8" ht="16.8" thickBot="1">
      <c r="B200" s="4647" t="s">
        <v>99</v>
      </c>
      <c r="C200" s="4648"/>
      <c r="D200" s="797">
        <v>3</v>
      </c>
      <c r="E200" s="791"/>
      <c r="F200" s="791"/>
      <c r="G200" s="791"/>
      <c r="H200" s="791"/>
    </row>
    <row r="201" spans="2:8" ht="16.8" thickTop="1">
      <c r="B201" s="791"/>
      <c r="C201" s="791"/>
      <c r="D201" s="791"/>
      <c r="E201" s="791"/>
      <c r="F201" s="791"/>
      <c r="G201" s="791"/>
      <c r="H201" s="791"/>
    </row>
    <row r="202" spans="2:8" ht="16.8" thickBot="1">
      <c r="B202" s="4649" t="s">
        <v>277</v>
      </c>
      <c r="C202" s="4649"/>
      <c r="D202" s="4649"/>
      <c r="E202" s="4649"/>
      <c r="F202" s="4649"/>
      <c r="G202" s="4649"/>
      <c r="H202" s="791"/>
    </row>
    <row r="203" spans="2:8" ht="17.399999999999999" thickTop="1" thickBot="1">
      <c r="B203" s="4650" t="s">
        <v>100</v>
      </c>
      <c r="C203" s="4651"/>
      <c r="D203" s="798" t="s">
        <v>101</v>
      </c>
      <c r="E203" s="799" t="s">
        <v>89</v>
      </c>
      <c r="F203" s="799" t="s">
        <v>102</v>
      </c>
      <c r="G203" s="800" t="s">
        <v>103</v>
      </c>
      <c r="H203" s="791"/>
    </row>
    <row r="204" spans="2:8" ht="16.8" thickTop="1">
      <c r="B204" s="4652" t="s">
        <v>94</v>
      </c>
      <c r="C204" s="801" t="s">
        <v>278</v>
      </c>
      <c r="D204" s="802">
        <v>11.76143889078199</v>
      </c>
      <c r="E204" s="803">
        <v>78.034700161219575</v>
      </c>
      <c r="F204" s="803">
        <v>78.034700161219575</v>
      </c>
      <c r="G204" s="804">
        <v>78.034700161219575</v>
      </c>
      <c r="H204" s="791"/>
    </row>
    <row r="205" spans="2:8">
      <c r="B205" s="4653"/>
      <c r="C205" s="805" t="s">
        <v>279</v>
      </c>
      <c r="D205" s="806">
        <v>2.5887429019443697</v>
      </c>
      <c r="E205" s="807">
        <v>17.175770585862647</v>
      </c>
      <c r="F205" s="807">
        <v>17.175770585862647</v>
      </c>
      <c r="G205" s="808">
        <v>95.210470747082226</v>
      </c>
      <c r="H205" s="791"/>
    </row>
    <row r="206" spans="2:8" ht="18">
      <c r="B206" s="4653"/>
      <c r="C206" s="805" t="s">
        <v>280</v>
      </c>
      <c r="D206" s="813">
        <v>0.72188084925582896</v>
      </c>
      <c r="E206" s="807">
        <v>4.7895292529177773</v>
      </c>
      <c r="F206" s="807">
        <v>4.7895292529177773</v>
      </c>
      <c r="G206" s="808">
        <v>100</v>
      </c>
      <c r="H206" s="791"/>
    </row>
    <row r="207" spans="2:8" ht="16.8" thickBot="1">
      <c r="B207" s="4654"/>
      <c r="C207" s="809" t="s">
        <v>34</v>
      </c>
      <c r="D207" s="810">
        <v>15.072062641982189</v>
      </c>
      <c r="E207" s="811">
        <v>100</v>
      </c>
      <c r="F207" s="811">
        <v>100</v>
      </c>
      <c r="G207" s="812"/>
      <c r="H207" s="791"/>
    </row>
    <row r="208" spans="2:8">
      <c r="B208" s="719" t="s">
        <v>1668</v>
      </c>
    </row>
  </sheetData>
  <mergeCells count="108">
    <mergeCell ref="B198:C198"/>
    <mergeCell ref="B199:C199"/>
    <mergeCell ref="B200:C200"/>
    <mergeCell ref="B202:G202"/>
    <mergeCell ref="B203:C203"/>
    <mergeCell ref="B204:B207"/>
    <mergeCell ref="B186:G186"/>
    <mergeCell ref="B187:C187"/>
    <mergeCell ref="B188:B190"/>
    <mergeCell ref="B193:D193"/>
    <mergeCell ref="B195:B196"/>
    <mergeCell ref="B197:C197"/>
    <mergeCell ref="B177:D177"/>
    <mergeCell ref="B179:B180"/>
    <mergeCell ref="B181:C181"/>
    <mergeCell ref="B182:C182"/>
    <mergeCell ref="B183:C183"/>
    <mergeCell ref="B184:C184"/>
    <mergeCell ref="B164:C164"/>
    <mergeCell ref="B165:C165"/>
    <mergeCell ref="B166:C166"/>
    <mergeCell ref="B168:G168"/>
    <mergeCell ref="B169:C169"/>
    <mergeCell ref="B170:B174"/>
    <mergeCell ref="B150:G150"/>
    <mergeCell ref="B151:C151"/>
    <mergeCell ref="B152:B156"/>
    <mergeCell ref="B159:D159"/>
    <mergeCell ref="B161:B162"/>
    <mergeCell ref="B163:C163"/>
    <mergeCell ref="B141:D141"/>
    <mergeCell ref="B143:B144"/>
    <mergeCell ref="B145:C145"/>
    <mergeCell ref="B146:C146"/>
    <mergeCell ref="B147:C147"/>
    <mergeCell ref="B148:C148"/>
    <mergeCell ref="B129:C129"/>
    <mergeCell ref="B130:C130"/>
    <mergeCell ref="B131:C131"/>
    <mergeCell ref="B133:G133"/>
    <mergeCell ref="B134:C134"/>
    <mergeCell ref="B135:B138"/>
    <mergeCell ref="B117:G117"/>
    <mergeCell ref="B118:C118"/>
    <mergeCell ref="B119:B121"/>
    <mergeCell ref="B124:D124"/>
    <mergeCell ref="B126:B127"/>
    <mergeCell ref="B128:C128"/>
    <mergeCell ref="B108:D108"/>
    <mergeCell ref="B110:B111"/>
    <mergeCell ref="B112:C112"/>
    <mergeCell ref="B113:C113"/>
    <mergeCell ref="B114:C114"/>
    <mergeCell ref="B115:C115"/>
    <mergeCell ref="B95:C95"/>
    <mergeCell ref="B96:C96"/>
    <mergeCell ref="B97:C97"/>
    <mergeCell ref="B99:G99"/>
    <mergeCell ref="B100:C100"/>
    <mergeCell ref="B101:B105"/>
    <mergeCell ref="B81:G81"/>
    <mergeCell ref="B82:C82"/>
    <mergeCell ref="B83:B87"/>
    <mergeCell ref="B90:D90"/>
    <mergeCell ref="B92:B93"/>
    <mergeCell ref="B94:C94"/>
    <mergeCell ref="B72:D72"/>
    <mergeCell ref="B74:B75"/>
    <mergeCell ref="B76:C76"/>
    <mergeCell ref="B77:C77"/>
    <mergeCell ref="B78:C78"/>
    <mergeCell ref="B79:C79"/>
    <mergeCell ref="B60:C60"/>
    <mergeCell ref="B61:C61"/>
    <mergeCell ref="B62:C62"/>
    <mergeCell ref="B64:G64"/>
    <mergeCell ref="B65:C65"/>
    <mergeCell ref="B66:B69"/>
    <mergeCell ref="B47:G47"/>
    <mergeCell ref="B48:C48"/>
    <mergeCell ref="B49:B52"/>
    <mergeCell ref="B55:D55"/>
    <mergeCell ref="B57:B58"/>
    <mergeCell ref="B59:C59"/>
    <mergeCell ref="B38:D38"/>
    <mergeCell ref="B40:B41"/>
    <mergeCell ref="B42:C42"/>
    <mergeCell ref="B43:C43"/>
    <mergeCell ref="B44:C44"/>
    <mergeCell ref="B45:C45"/>
    <mergeCell ref="B25:C25"/>
    <mergeCell ref="B26:C26"/>
    <mergeCell ref="B27:C27"/>
    <mergeCell ref="B29:G29"/>
    <mergeCell ref="B30:C30"/>
    <mergeCell ref="B31:B35"/>
    <mergeCell ref="B11:G11"/>
    <mergeCell ref="B12:C12"/>
    <mergeCell ref="B13:B17"/>
    <mergeCell ref="B20:D20"/>
    <mergeCell ref="B22:B23"/>
    <mergeCell ref="B24:C24"/>
    <mergeCell ref="B2:D2"/>
    <mergeCell ref="B4:B5"/>
    <mergeCell ref="B6:C6"/>
    <mergeCell ref="B7:C7"/>
    <mergeCell ref="B8:C8"/>
    <mergeCell ref="B9:C9"/>
  </mergeCells>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P126"/>
  <sheetViews>
    <sheetView workbookViewId="0">
      <selection activeCell="H132" sqref="H132"/>
    </sheetView>
  </sheetViews>
  <sheetFormatPr defaultRowHeight="13.2"/>
  <cols>
    <col min="1" max="2" width="8.88671875" style="1"/>
    <col min="3" max="3" width="25.6640625" style="1" customWidth="1"/>
    <col min="4" max="7" width="8.88671875" style="1"/>
    <col min="8" max="8" width="30.33203125" style="1" customWidth="1"/>
    <col min="9" max="12" width="8.88671875" style="1"/>
    <col min="13" max="13" width="26.6640625" style="1" customWidth="1"/>
    <col min="14" max="16384" width="8.88671875" style="1"/>
  </cols>
  <sheetData>
    <row r="2" spans="2:16" ht="16.8" customHeight="1" thickBot="1">
      <c r="B2" s="4084" t="s">
        <v>31</v>
      </c>
      <c r="C2" s="4085"/>
      <c r="D2" s="4085"/>
      <c r="E2" s="4086"/>
      <c r="G2" s="4084" t="s">
        <v>21</v>
      </c>
      <c r="H2" s="4085"/>
      <c r="I2" s="4085"/>
      <c r="J2" s="4086"/>
      <c r="L2" s="4084" t="s">
        <v>30</v>
      </c>
      <c r="M2" s="4085"/>
      <c r="N2" s="4085"/>
      <c r="O2" s="4086"/>
      <c r="P2" s="83"/>
    </row>
    <row r="3" spans="2:16" ht="14.4" thickBot="1">
      <c r="B3" s="22" t="s">
        <v>22</v>
      </c>
      <c r="C3" s="23" t="s">
        <v>23</v>
      </c>
      <c r="D3" s="24" t="s">
        <v>24</v>
      </c>
      <c r="E3" s="23" t="s">
        <v>25</v>
      </c>
      <c r="G3" s="72" t="s">
        <v>26</v>
      </c>
      <c r="H3" s="70" t="s">
        <v>23</v>
      </c>
      <c r="I3" s="74" t="s">
        <v>24</v>
      </c>
      <c r="J3" s="70" t="s">
        <v>25</v>
      </c>
      <c r="L3" s="22"/>
      <c r="M3" s="23" t="s">
        <v>27</v>
      </c>
      <c r="N3" s="24" t="s">
        <v>28</v>
      </c>
      <c r="O3" s="23" t="s">
        <v>29</v>
      </c>
      <c r="P3" s="83"/>
    </row>
    <row r="4" spans="2:16" ht="13.8">
      <c r="B4" s="25">
        <v>89</v>
      </c>
      <c r="C4" s="27" t="s">
        <v>11</v>
      </c>
      <c r="D4" s="64">
        <v>1063</v>
      </c>
      <c r="E4" s="29">
        <f>D4/$D$123</f>
        <v>1.7803905805111715E-2</v>
      </c>
      <c r="G4" s="75">
        <v>89</v>
      </c>
      <c r="H4" s="68" t="s">
        <v>11</v>
      </c>
      <c r="I4" s="71">
        <v>130</v>
      </c>
      <c r="J4" s="73">
        <f>I4/$I$123</f>
        <v>2.6546865427812948E-2</v>
      </c>
      <c r="L4" s="25">
        <v>89</v>
      </c>
      <c r="M4" s="27" t="s">
        <v>11</v>
      </c>
      <c r="N4" s="3894">
        <v>85.633530310010372</v>
      </c>
      <c r="O4" s="29">
        <f>N4/$N$123</f>
        <v>1.7548859404090792E-2</v>
      </c>
      <c r="P4" s="83"/>
    </row>
    <row r="5" spans="2:16" ht="13.8">
      <c r="B5" s="30">
        <v>89</v>
      </c>
      <c r="C5" s="32" t="s">
        <v>12</v>
      </c>
      <c r="D5" s="65">
        <v>48</v>
      </c>
      <c r="E5" s="34">
        <f t="shared" ref="E5:E68" si="0">D5/$D$123</f>
        <v>8.0393930258265505E-4</v>
      </c>
      <c r="G5" s="69">
        <v>89</v>
      </c>
      <c r="H5" s="67" t="s">
        <v>12</v>
      </c>
      <c r="I5" s="76">
        <v>7</v>
      </c>
      <c r="J5" s="77">
        <f t="shared" ref="J5:J68" si="1">I5/$I$123</f>
        <v>1.4294465999591588E-3</v>
      </c>
      <c r="L5" s="30">
        <v>89</v>
      </c>
      <c r="M5" s="32" t="s">
        <v>12</v>
      </c>
      <c r="N5" s="3895">
        <v>5.3616264975841093</v>
      </c>
      <c r="O5" s="34">
        <f t="shared" ref="O5:O68" si="2">N5/$N$123</f>
        <v>1.0987568682819129E-3</v>
      </c>
      <c r="P5" s="83"/>
    </row>
    <row r="6" spans="2:16" ht="13.8">
      <c r="B6" s="30">
        <v>89</v>
      </c>
      <c r="C6" s="32" t="s">
        <v>13</v>
      </c>
      <c r="D6" s="65">
        <v>161</v>
      </c>
      <c r="E6" s="34">
        <f t="shared" si="0"/>
        <v>2.6965464107459886E-3</v>
      </c>
      <c r="G6" s="69">
        <v>89</v>
      </c>
      <c r="H6" s="67" t="s">
        <v>13</v>
      </c>
      <c r="I6" s="76">
        <v>8</v>
      </c>
      <c r="J6" s="77">
        <f t="shared" si="1"/>
        <v>1.6336532570961813E-3</v>
      </c>
      <c r="L6" s="30">
        <v>89</v>
      </c>
      <c r="M6" s="32" t="s">
        <v>13</v>
      </c>
      <c r="N6" s="3895">
        <v>12.680795633740424</v>
      </c>
      <c r="O6" s="34">
        <f t="shared" si="2"/>
        <v>2.5986724931566368E-3</v>
      </c>
      <c r="P6" s="83"/>
    </row>
    <row r="7" spans="2:16" ht="13.8">
      <c r="B7" s="30">
        <v>89</v>
      </c>
      <c r="C7" s="32" t="s">
        <v>14</v>
      </c>
      <c r="D7" s="65">
        <v>44</v>
      </c>
      <c r="E7" s="34">
        <f t="shared" si="0"/>
        <v>7.3694436070076712E-4</v>
      </c>
      <c r="G7" s="69">
        <v>89</v>
      </c>
      <c r="H7" s="67" t="s">
        <v>14</v>
      </c>
      <c r="I7" s="76">
        <v>4</v>
      </c>
      <c r="J7" s="77">
        <f t="shared" si="1"/>
        <v>8.1682662854809063E-4</v>
      </c>
      <c r="L7" s="30">
        <v>89</v>
      </c>
      <c r="M7" s="32" t="s">
        <v>14</v>
      </c>
      <c r="N7" s="3895">
        <v>3.2473059844090053</v>
      </c>
      <c r="O7" s="34">
        <f t="shared" si="2"/>
        <v>6.654696583937832E-4</v>
      </c>
      <c r="P7" s="83"/>
    </row>
    <row r="8" spans="2:16" ht="13.8">
      <c r="B8" s="30">
        <v>89</v>
      </c>
      <c r="C8" s="32" t="s">
        <v>15</v>
      </c>
      <c r="D8" s="65">
        <v>191</v>
      </c>
      <c r="E8" s="34">
        <f t="shared" si="0"/>
        <v>3.1990084748601479E-3</v>
      </c>
      <c r="G8" s="69">
        <v>89</v>
      </c>
      <c r="H8" s="67" t="s">
        <v>15</v>
      </c>
      <c r="I8" s="76">
        <v>22</v>
      </c>
      <c r="J8" s="77">
        <f t="shared" si="1"/>
        <v>4.4925464570144983E-3</v>
      </c>
      <c r="L8" s="30">
        <v>89</v>
      </c>
      <c r="M8" s="32" t="s">
        <v>15</v>
      </c>
      <c r="N8" s="3895">
        <v>15.436367089211563</v>
      </c>
      <c r="O8" s="34">
        <f t="shared" si="2"/>
        <v>3.1633711091651842E-3</v>
      </c>
      <c r="P8" s="83"/>
    </row>
    <row r="9" spans="2:16" ht="13.8">
      <c r="B9" s="30">
        <v>89</v>
      </c>
      <c r="C9" s="32" t="s">
        <v>16</v>
      </c>
      <c r="D9" s="65">
        <v>0</v>
      </c>
      <c r="E9" s="34">
        <f t="shared" si="0"/>
        <v>0</v>
      </c>
      <c r="G9" s="69">
        <v>89</v>
      </c>
      <c r="H9" s="67" t="s">
        <v>16</v>
      </c>
      <c r="I9" s="76">
        <v>1</v>
      </c>
      <c r="J9" s="77">
        <f t="shared" si="1"/>
        <v>2.0420665713702266E-4</v>
      </c>
      <c r="L9" s="30">
        <v>89</v>
      </c>
      <c r="M9" s="32" t="s">
        <v>16</v>
      </c>
      <c r="N9" s="3895">
        <v>5.5620630716078211E-4</v>
      </c>
      <c r="O9" s="34">
        <f t="shared" si="2"/>
        <v>1.1398322886721031E-7</v>
      </c>
      <c r="P9" s="83"/>
    </row>
    <row r="10" spans="2:16" ht="13.8">
      <c r="B10" s="30">
        <v>89</v>
      </c>
      <c r="C10" s="32" t="s">
        <v>17</v>
      </c>
      <c r="D10" s="65">
        <v>416</v>
      </c>
      <c r="E10" s="34">
        <f t="shared" si="0"/>
        <v>6.9674739557163438E-3</v>
      </c>
      <c r="G10" s="69">
        <v>89</v>
      </c>
      <c r="H10" s="67" t="s">
        <v>17</v>
      </c>
      <c r="I10" s="76">
        <v>54</v>
      </c>
      <c r="J10" s="77">
        <f t="shared" si="1"/>
        <v>1.1027159485399224E-2</v>
      </c>
      <c r="L10" s="30">
        <v>89</v>
      </c>
      <c r="M10" s="32" t="s">
        <v>17</v>
      </c>
      <c r="N10" s="3895">
        <v>34.237842985021913</v>
      </c>
      <c r="O10" s="34">
        <f t="shared" si="2"/>
        <v>7.0163531816140653E-3</v>
      </c>
      <c r="P10" s="83"/>
    </row>
    <row r="11" spans="2:16" ht="13.8">
      <c r="B11" s="30">
        <v>90</v>
      </c>
      <c r="C11" s="32" t="s">
        <v>11</v>
      </c>
      <c r="D11" s="65">
        <v>1130</v>
      </c>
      <c r="E11" s="34">
        <f t="shared" si="0"/>
        <v>1.8926071081633338E-2</v>
      </c>
      <c r="G11" s="69">
        <v>90</v>
      </c>
      <c r="H11" s="67" t="s">
        <v>11</v>
      </c>
      <c r="I11" s="76">
        <v>118</v>
      </c>
      <c r="J11" s="77">
        <f t="shared" si="1"/>
        <v>2.4096385542168676E-2</v>
      </c>
      <c r="L11" s="30">
        <v>90</v>
      </c>
      <c r="M11" s="32" t="s">
        <v>11</v>
      </c>
      <c r="N11" s="3895">
        <v>92.767100509902789</v>
      </c>
      <c r="O11" s="34">
        <f t="shared" si="2"/>
        <v>1.9010740282222591E-2</v>
      </c>
      <c r="P11" s="83"/>
    </row>
    <row r="12" spans="2:16" ht="13.8">
      <c r="B12" s="30">
        <v>90</v>
      </c>
      <c r="C12" s="32" t="s">
        <v>12</v>
      </c>
      <c r="D12" s="65">
        <v>54</v>
      </c>
      <c r="E12" s="34">
        <f t="shared" si="0"/>
        <v>9.0443171540548683E-4</v>
      </c>
      <c r="G12" s="69">
        <v>90</v>
      </c>
      <c r="H12" s="67" t="s">
        <v>12</v>
      </c>
      <c r="I12" s="76">
        <v>8</v>
      </c>
      <c r="J12" s="77">
        <f t="shared" si="1"/>
        <v>1.6336532570961813E-3</v>
      </c>
      <c r="L12" s="30">
        <v>90</v>
      </c>
      <c r="M12" s="32" t="s">
        <v>12</v>
      </c>
      <c r="N12" s="3895">
        <v>4.2829657640619168</v>
      </c>
      <c r="O12" s="34">
        <f t="shared" si="2"/>
        <v>8.777071756116856E-4</v>
      </c>
      <c r="P12" s="83"/>
    </row>
    <row r="13" spans="2:16" ht="13.8">
      <c r="B13" s="30">
        <v>90</v>
      </c>
      <c r="C13" s="32" t="s">
        <v>13</v>
      </c>
      <c r="D13" s="65">
        <v>131</v>
      </c>
      <c r="E13" s="34">
        <f t="shared" si="0"/>
        <v>2.1940843466318294E-3</v>
      </c>
      <c r="G13" s="69">
        <v>90</v>
      </c>
      <c r="H13" s="67" t="s">
        <v>13</v>
      </c>
      <c r="I13" s="76">
        <v>9</v>
      </c>
      <c r="J13" s="77">
        <f t="shared" si="1"/>
        <v>1.837859914233204E-3</v>
      </c>
      <c r="L13" s="30">
        <v>90</v>
      </c>
      <c r="M13" s="32" t="s">
        <v>13</v>
      </c>
      <c r="N13" s="3895">
        <v>10.258523176459018</v>
      </c>
      <c r="O13" s="34">
        <f t="shared" si="2"/>
        <v>2.1022767631505858E-3</v>
      </c>
      <c r="P13" s="83"/>
    </row>
    <row r="14" spans="2:16" ht="13.8">
      <c r="B14" s="30">
        <v>90</v>
      </c>
      <c r="C14" s="32" t="s">
        <v>14</v>
      </c>
      <c r="D14" s="65">
        <v>54</v>
      </c>
      <c r="E14" s="34">
        <f t="shared" si="0"/>
        <v>9.0443171540548683E-4</v>
      </c>
      <c r="G14" s="69">
        <v>90</v>
      </c>
      <c r="H14" s="67" t="s">
        <v>14</v>
      </c>
      <c r="I14" s="76">
        <v>1</v>
      </c>
      <c r="J14" s="77">
        <f t="shared" si="1"/>
        <v>2.0420665713702266E-4</v>
      </c>
      <c r="L14" s="30">
        <v>90</v>
      </c>
      <c r="M14" s="32" t="s">
        <v>14</v>
      </c>
      <c r="N14" s="3895">
        <v>3.2750906144316598</v>
      </c>
      <c r="O14" s="34">
        <f t="shared" si="2"/>
        <v>6.7116355614735095E-4</v>
      </c>
      <c r="P14" s="83"/>
    </row>
    <row r="15" spans="2:16" ht="13.8">
      <c r="B15" s="30">
        <v>90</v>
      </c>
      <c r="C15" s="32" t="s">
        <v>15</v>
      </c>
      <c r="D15" s="65">
        <v>186</v>
      </c>
      <c r="E15" s="34">
        <f t="shared" si="0"/>
        <v>3.1152647975077881E-3</v>
      </c>
      <c r="G15" s="69">
        <v>90</v>
      </c>
      <c r="H15" s="67" t="s">
        <v>15</v>
      </c>
      <c r="I15" s="76">
        <v>14</v>
      </c>
      <c r="J15" s="77">
        <f t="shared" si="1"/>
        <v>2.8588931999183175E-3</v>
      </c>
      <c r="L15" s="30">
        <v>90</v>
      </c>
      <c r="M15" s="32" t="s">
        <v>15</v>
      </c>
      <c r="N15" s="3895">
        <v>14.954688194616526</v>
      </c>
      <c r="O15" s="34">
        <f t="shared" si="2"/>
        <v>3.0646607655817194E-3</v>
      </c>
      <c r="P15" s="83"/>
    </row>
    <row r="16" spans="2:16" ht="13.8">
      <c r="B16" s="30">
        <v>90</v>
      </c>
      <c r="C16" s="32" t="s">
        <v>16</v>
      </c>
      <c r="D16" s="65">
        <v>0</v>
      </c>
      <c r="E16" s="34">
        <f t="shared" si="0"/>
        <v>0</v>
      </c>
      <c r="G16" s="69">
        <v>90</v>
      </c>
      <c r="H16" s="67" t="s">
        <v>16</v>
      </c>
      <c r="I16" s="76">
        <v>0</v>
      </c>
      <c r="J16" s="77">
        <f t="shared" si="1"/>
        <v>0</v>
      </c>
      <c r="L16" s="30">
        <v>90</v>
      </c>
      <c r="M16" s="32" t="s">
        <v>16</v>
      </c>
      <c r="N16" s="3895">
        <v>0</v>
      </c>
      <c r="O16" s="34">
        <f t="shared" si="2"/>
        <v>0</v>
      </c>
      <c r="P16" s="83"/>
    </row>
    <row r="17" spans="2:16" ht="13.8">
      <c r="B17" s="30">
        <v>90</v>
      </c>
      <c r="C17" s="32" t="s">
        <v>17</v>
      </c>
      <c r="D17" s="65">
        <v>632</v>
      </c>
      <c r="E17" s="34">
        <f t="shared" si="0"/>
        <v>1.058520081733829E-2</v>
      </c>
      <c r="G17" s="69">
        <v>90</v>
      </c>
      <c r="H17" s="67" t="s">
        <v>17</v>
      </c>
      <c r="I17" s="76">
        <v>60</v>
      </c>
      <c r="J17" s="77">
        <f t="shared" si="1"/>
        <v>1.225239942822136E-2</v>
      </c>
      <c r="L17" s="30">
        <v>90</v>
      </c>
      <c r="M17" s="32" t="s">
        <v>17</v>
      </c>
      <c r="N17" s="3895">
        <v>52.015184534987846</v>
      </c>
      <c r="O17" s="34">
        <f t="shared" si="2"/>
        <v>1.0659459641308683E-2</v>
      </c>
      <c r="P17" s="83"/>
    </row>
    <row r="18" spans="2:16" ht="13.8">
      <c r="B18" s="30">
        <v>91</v>
      </c>
      <c r="C18" s="32" t="s">
        <v>11</v>
      </c>
      <c r="D18" s="65">
        <v>1325</v>
      </c>
      <c r="E18" s="34">
        <f t="shared" si="0"/>
        <v>2.2192074498375371E-2</v>
      </c>
      <c r="G18" s="69">
        <v>91</v>
      </c>
      <c r="H18" s="67" t="s">
        <v>11</v>
      </c>
      <c r="I18" s="76">
        <v>149</v>
      </c>
      <c r="J18" s="77">
        <f t="shared" si="1"/>
        <v>3.0426791913416379E-2</v>
      </c>
      <c r="L18" s="30">
        <v>91</v>
      </c>
      <c r="M18" s="32" t="s">
        <v>11</v>
      </c>
      <c r="N18" s="3895">
        <v>108.80553954661247</v>
      </c>
      <c r="O18" s="34">
        <f t="shared" si="2"/>
        <v>2.229749385523741E-2</v>
      </c>
      <c r="P18" s="83"/>
    </row>
    <row r="19" spans="2:16" ht="13.8">
      <c r="B19" s="30">
        <v>91</v>
      </c>
      <c r="C19" s="32" t="s">
        <v>12</v>
      </c>
      <c r="D19" s="65">
        <v>66</v>
      </c>
      <c r="E19" s="34">
        <f t="shared" si="0"/>
        <v>1.1054165410511506E-3</v>
      </c>
      <c r="G19" s="69">
        <v>91</v>
      </c>
      <c r="H19" s="67" t="s">
        <v>12</v>
      </c>
      <c r="I19" s="76">
        <v>7</v>
      </c>
      <c r="J19" s="77">
        <f t="shared" si="1"/>
        <v>1.4294465999591588E-3</v>
      </c>
      <c r="L19" s="30">
        <v>91</v>
      </c>
      <c r="M19" s="32" t="s">
        <v>12</v>
      </c>
      <c r="N19" s="3895">
        <v>5.2497812477925114</v>
      </c>
      <c r="O19" s="34">
        <f t="shared" si="2"/>
        <v>1.0758364473147685E-3</v>
      </c>
      <c r="P19" s="83"/>
    </row>
    <row r="20" spans="2:16" ht="13.8">
      <c r="B20" s="30">
        <v>91</v>
      </c>
      <c r="C20" s="32" t="s">
        <v>13</v>
      </c>
      <c r="D20" s="65">
        <v>145</v>
      </c>
      <c r="E20" s="34">
        <f t="shared" si="0"/>
        <v>2.4285666432184369E-3</v>
      </c>
      <c r="G20" s="69">
        <v>91</v>
      </c>
      <c r="H20" s="67" t="s">
        <v>13</v>
      </c>
      <c r="I20" s="76">
        <v>7</v>
      </c>
      <c r="J20" s="77">
        <f t="shared" si="1"/>
        <v>1.4294465999591588E-3</v>
      </c>
      <c r="L20" s="30">
        <v>91</v>
      </c>
      <c r="M20" s="32" t="s">
        <v>13</v>
      </c>
      <c r="N20" s="3895">
        <v>11.336585523878764</v>
      </c>
      <c r="O20" s="34">
        <f t="shared" si="2"/>
        <v>2.3232038286963306E-3</v>
      </c>
      <c r="P20" s="83"/>
    </row>
    <row r="21" spans="2:16" ht="13.8">
      <c r="B21" s="30">
        <v>91</v>
      </c>
      <c r="C21" s="32" t="s">
        <v>14</v>
      </c>
      <c r="D21" s="65">
        <v>51</v>
      </c>
      <c r="E21" s="34">
        <f t="shared" si="0"/>
        <v>8.5418550899407099E-4</v>
      </c>
      <c r="G21" s="69">
        <v>91</v>
      </c>
      <c r="H21" s="67" t="s">
        <v>14</v>
      </c>
      <c r="I21" s="76">
        <v>7</v>
      </c>
      <c r="J21" s="77">
        <f t="shared" si="1"/>
        <v>1.4294465999591588E-3</v>
      </c>
      <c r="L21" s="30">
        <v>91</v>
      </c>
      <c r="M21" s="32" t="s">
        <v>14</v>
      </c>
      <c r="N21" s="3895">
        <v>4.0005665689756595</v>
      </c>
      <c r="O21" s="34">
        <f t="shared" si="2"/>
        <v>8.1983517439374889E-4</v>
      </c>
      <c r="P21" s="83"/>
    </row>
    <row r="22" spans="2:16" ht="13.8">
      <c r="B22" s="30">
        <v>91</v>
      </c>
      <c r="C22" s="32" t="s">
        <v>15</v>
      </c>
      <c r="D22" s="65">
        <v>219</v>
      </c>
      <c r="E22" s="34">
        <f t="shared" si="0"/>
        <v>3.6679730680333634E-3</v>
      </c>
      <c r="G22" s="69">
        <v>91</v>
      </c>
      <c r="H22" s="67" t="s">
        <v>15</v>
      </c>
      <c r="I22" s="76">
        <v>22</v>
      </c>
      <c r="J22" s="77">
        <f t="shared" si="1"/>
        <v>4.4925464570144983E-3</v>
      </c>
      <c r="L22" s="30">
        <v>91</v>
      </c>
      <c r="M22" s="32" t="s">
        <v>15</v>
      </c>
      <c r="N22" s="3895">
        <v>17.724109236945257</v>
      </c>
      <c r="O22" s="34">
        <f t="shared" si="2"/>
        <v>3.6321975741964662E-3</v>
      </c>
      <c r="P22" s="83"/>
    </row>
    <row r="23" spans="2:16" ht="13.8">
      <c r="B23" s="30">
        <v>91</v>
      </c>
      <c r="C23" s="32" t="s">
        <v>16</v>
      </c>
      <c r="D23" s="65">
        <v>4</v>
      </c>
      <c r="E23" s="34">
        <f t="shared" si="0"/>
        <v>6.6994941881887916E-5</v>
      </c>
      <c r="G23" s="69">
        <v>91</v>
      </c>
      <c r="H23" s="67" t="s">
        <v>16</v>
      </c>
      <c r="I23" s="76">
        <v>0</v>
      </c>
      <c r="J23" s="77">
        <f t="shared" si="1"/>
        <v>0</v>
      </c>
      <c r="L23" s="30">
        <v>91</v>
      </c>
      <c r="M23" s="32" t="s">
        <v>16</v>
      </c>
      <c r="N23" s="3895">
        <v>0</v>
      </c>
      <c r="O23" s="34">
        <f t="shared" si="2"/>
        <v>0</v>
      </c>
      <c r="P23" s="83"/>
    </row>
    <row r="24" spans="2:16" ht="13.8">
      <c r="B24" s="30">
        <v>91</v>
      </c>
      <c r="C24" s="32" t="s">
        <v>17</v>
      </c>
      <c r="D24" s="65">
        <v>672</v>
      </c>
      <c r="E24" s="34">
        <f t="shared" si="0"/>
        <v>1.125515023615717E-2</v>
      </c>
      <c r="G24" s="69">
        <v>91</v>
      </c>
      <c r="H24" s="67" t="s">
        <v>17</v>
      </c>
      <c r="I24" s="76">
        <v>62</v>
      </c>
      <c r="J24" s="77">
        <f t="shared" si="1"/>
        <v>1.2660812742495406E-2</v>
      </c>
      <c r="L24" s="30">
        <v>91</v>
      </c>
      <c r="M24" s="32" t="s">
        <v>17</v>
      </c>
      <c r="N24" s="3895">
        <v>55.307284822016598</v>
      </c>
      <c r="O24" s="34">
        <f t="shared" si="2"/>
        <v>1.133410898569617E-2</v>
      </c>
      <c r="P24" s="83"/>
    </row>
    <row r="25" spans="2:16" ht="13.8">
      <c r="B25" s="30">
        <v>92</v>
      </c>
      <c r="C25" s="32" t="s">
        <v>11</v>
      </c>
      <c r="D25" s="65">
        <v>1438</v>
      </c>
      <c r="E25" s="34">
        <f t="shared" si="0"/>
        <v>2.4084681606538705E-2</v>
      </c>
      <c r="G25" s="69">
        <v>92</v>
      </c>
      <c r="H25" s="67" t="s">
        <v>11</v>
      </c>
      <c r="I25" s="76">
        <v>150</v>
      </c>
      <c r="J25" s="77">
        <f t="shared" si="1"/>
        <v>3.0630998570553399E-2</v>
      </c>
      <c r="L25" s="30">
        <v>92</v>
      </c>
      <c r="M25" s="32" t="s">
        <v>11</v>
      </c>
      <c r="N25" s="3895">
        <v>118.25607985561982</v>
      </c>
      <c r="O25" s="34">
        <f t="shared" si="2"/>
        <v>2.4234190877712912E-2</v>
      </c>
      <c r="P25" s="83"/>
    </row>
    <row r="26" spans="2:16" ht="13.8">
      <c r="B26" s="30">
        <v>92</v>
      </c>
      <c r="C26" s="32" t="s">
        <v>12</v>
      </c>
      <c r="D26" s="65">
        <v>102</v>
      </c>
      <c r="E26" s="34">
        <f t="shared" si="0"/>
        <v>1.708371017988142E-3</v>
      </c>
      <c r="G26" s="69">
        <v>92</v>
      </c>
      <c r="H26" s="67" t="s">
        <v>12</v>
      </c>
      <c r="I26" s="76">
        <v>13</v>
      </c>
      <c r="J26" s="77">
        <f t="shared" si="1"/>
        <v>2.6546865427812946E-3</v>
      </c>
      <c r="L26" s="30">
        <v>92</v>
      </c>
      <c r="M26" s="32" t="s">
        <v>12</v>
      </c>
      <c r="N26" s="3895">
        <v>8.3268339415183661</v>
      </c>
      <c r="O26" s="34">
        <f t="shared" si="2"/>
        <v>1.7064161385372094E-3</v>
      </c>
      <c r="P26" s="83"/>
    </row>
    <row r="27" spans="2:16" ht="13.8">
      <c r="B27" s="30">
        <v>92</v>
      </c>
      <c r="C27" s="32" t="s">
        <v>13</v>
      </c>
      <c r="D27" s="65">
        <v>165</v>
      </c>
      <c r="E27" s="34">
        <f t="shared" si="0"/>
        <v>2.7635413526278766E-3</v>
      </c>
      <c r="G27" s="69">
        <v>92</v>
      </c>
      <c r="H27" s="67" t="s">
        <v>13</v>
      </c>
      <c r="I27" s="76">
        <v>18</v>
      </c>
      <c r="J27" s="77">
        <f t="shared" si="1"/>
        <v>3.6757198284664079E-3</v>
      </c>
      <c r="L27" s="30">
        <v>92</v>
      </c>
      <c r="M27" s="32" t="s">
        <v>13</v>
      </c>
      <c r="N27" s="3895">
        <v>13.484817930823738</v>
      </c>
      <c r="O27" s="34">
        <f t="shared" si="2"/>
        <v>2.7634405950693968E-3</v>
      </c>
      <c r="P27" s="83"/>
    </row>
    <row r="28" spans="2:16" ht="13.8">
      <c r="B28" s="30">
        <v>92</v>
      </c>
      <c r="C28" s="32" t="s">
        <v>14</v>
      </c>
      <c r="D28" s="65">
        <v>48</v>
      </c>
      <c r="E28" s="34">
        <f t="shared" si="0"/>
        <v>8.0393930258265505E-4</v>
      </c>
      <c r="G28" s="69">
        <v>92</v>
      </c>
      <c r="H28" s="67" t="s">
        <v>14</v>
      </c>
      <c r="I28" s="76">
        <v>3</v>
      </c>
      <c r="J28" s="77">
        <f t="shared" si="1"/>
        <v>6.1261997141106802E-4</v>
      </c>
      <c r="L28" s="30">
        <v>92</v>
      </c>
      <c r="M28" s="32" t="s">
        <v>14</v>
      </c>
      <c r="N28" s="3895">
        <v>3.7920308560425466</v>
      </c>
      <c r="O28" s="34">
        <f t="shared" si="2"/>
        <v>7.7709999935487463E-4</v>
      </c>
      <c r="P28" s="83"/>
    </row>
    <row r="29" spans="2:16" ht="13.8">
      <c r="B29" s="30">
        <v>92</v>
      </c>
      <c r="C29" s="32" t="s">
        <v>15</v>
      </c>
      <c r="D29" s="65">
        <v>249</v>
      </c>
      <c r="E29" s="34">
        <f t="shared" si="0"/>
        <v>4.1704351321475231E-3</v>
      </c>
      <c r="G29" s="69">
        <v>92</v>
      </c>
      <c r="H29" s="67" t="s">
        <v>15</v>
      </c>
      <c r="I29" s="76">
        <v>26</v>
      </c>
      <c r="J29" s="77">
        <f t="shared" si="1"/>
        <v>5.3093730855625892E-3</v>
      </c>
      <c r="L29" s="30">
        <v>92</v>
      </c>
      <c r="M29" s="32" t="s">
        <v>15</v>
      </c>
      <c r="N29" s="3895">
        <v>20.402299548771115</v>
      </c>
      <c r="O29" s="34">
        <f t="shared" si="2"/>
        <v>4.1810384904763824E-3</v>
      </c>
      <c r="P29" s="83"/>
    </row>
    <row r="30" spans="2:16" ht="13.8">
      <c r="B30" s="30">
        <v>92</v>
      </c>
      <c r="C30" s="32" t="s">
        <v>16</v>
      </c>
      <c r="D30" s="65">
        <v>10</v>
      </c>
      <c r="E30" s="34">
        <f t="shared" si="0"/>
        <v>1.674873547047198E-4</v>
      </c>
      <c r="G30" s="69">
        <v>92</v>
      </c>
      <c r="H30" s="67" t="s">
        <v>16</v>
      </c>
      <c r="I30" s="76">
        <v>0</v>
      </c>
      <c r="J30" s="77">
        <f t="shared" si="1"/>
        <v>0</v>
      </c>
      <c r="L30" s="30">
        <v>92</v>
      </c>
      <c r="M30" s="32" t="s">
        <v>16</v>
      </c>
      <c r="N30" s="3895">
        <v>0</v>
      </c>
      <c r="O30" s="34">
        <f t="shared" si="2"/>
        <v>0</v>
      </c>
      <c r="P30" s="83"/>
    </row>
    <row r="31" spans="2:16" ht="13.8">
      <c r="B31" s="30">
        <v>92</v>
      </c>
      <c r="C31" s="32" t="s">
        <v>17</v>
      </c>
      <c r="D31" s="65">
        <v>567</v>
      </c>
      <c r="E31" s="34">
        <f t="shared" si="0"/>
        <v>9.496533011757612E-3</v>
      </c>
      <c r="G31" s="69">
        <v>92</v>
      </c>
      <c r="H31" s="67" t="s">
        <v>17</v>
      </c>
      <c r="I31" s="76">
        <v>72</v>
      </c>
      <c r="J31" s="77">
        <f t="shared" si="1"/>
        <v>1.4702879313865632E-2</v>
      </c>
      <c r="L31" s="30">
        <v>92</v>
      </c>
      <c r="M31" s="32" t="s">
        <v>17</v>
      </c>
      <c r="N31" s="3895">
        <v>46.665521568566206</v>
      </c>
      <c r="O31" s="34">
        <f t="shared" si="2"/>
        <v>9.5631544566790322E-3</v>
      </c>
      <c r="P31" s="83"/>
    </row>
    <row r="32" spans="2:16" ht="13.8">
      <c r="B32" s="30">
        <v>93</v>
      </c>
      <c r="C32" s="32" t="s">
        <v>11</v>
      </c>
      <c r="D32" s="65">
        <v>1596</v>
      </c>
      <c r="E32" s="34">
        <f t="shared" si="0"/>
        <v>2.6730981810873279E-2</v>
      </c>
      <c r="G32" s="69">
        <v>93</v>
      </c>
      <c r="H32" s="67" t="s">
        <v>11</v>
      </c>
      <c r="I32" s="76">
        <v>161</v>
      </c>
      <c r="J32" s="77">
        <f t="shared" si="1"/>
        <v>3.2877271799060651E-2</v>
      </c>
      <c r="L32" s="30">
        <v>93</v>
      </c>
      <c r="M32" s="32" t="s">
        <v>11</v>
      </c>
      <c r="N32" s="3895">
        <v>131.35480145237381</v>
      </c>
      <c r="O32" s="34">
        <f t="shared" si="2"/>
        <v>2.6918508841045696E-2</v>
      </c>
      <c r="P32" s="83"/>
    </row>
    <row r="33" spans="2:16" ht="13.8">
      <c r="B33" s="30">
        <v>93</v>
      </c>
      <c r="C33" s="32" t="s">
        <v>12</v>
      </c>
      <c r="D33" s="65">
        <v>90</v>
      </c>
      <c r="E33" s="34">
        <f t="shared" si="0"/>
        <v>1.5073861923424782E-3</v>
      </c>
      <c r="G33" s="69">
        <v>93</v>
      </c>
      <c r="H33" s="67" t="s">
        <v>12</v>
      </c>
      <c r="I33" s="76">
        <v>10</v>
      </c>
      <c r="J33" s="77">
        <f t="shared" si="1"/>
        <v>2.0420665713702267E-3</v>
      </c>
      <c r="L33" s="30">
        <v>93</v>
      </c>
      <c r="M33" s="32" t="s">
        <v>12</v>
      </c>
      <c r="N33" s="3895">
        <v>7.4072256458049042</v>
      </c>
      <c r="O33" s="34">
        <f t="shared" si="2"/>
        <v>1.5179610248698403E-3</v>
      </c>
      <c r="P33" s="83"/>
    </row>
    <row r="34" spans="2:16" ht="13.8">
      <c r="B34" s="30">
        <v>93</v>
      </c>
      <c r="C34" s="32" t="s">
        <v>13</v>
      </c>
      <c r="D34" s="65">
        <v>178</v>
      </c>
      <c r="E34" s="34">
        <f t="shared" si="0"/>
        <v>2.9812749137440122E-3</v>
      </c>
      <c r="G34" s="69">
        <v>93</v>
      </c>
      <c r="H34" s="67" t="s">
        <v>13</v>
      </c>
      <c r="I34" s="76">
        <v>15</v>
      </c>
      <c r="J34" s="77">
        <f t="shared" si="1"/>
        <v>3.06309985705534E-3</v>
      </c>
      <c r="L34" s="30">
        <v>93</v>
      </c>
      <c r="M34" s="32" t="s">
        <v>13</v>
      </c>
      <c r="N34" s="3895">
        <v>14.649846277255966</v>
      </c>
      <c r="O34" s="34">
        <f t="shared" si="2"/>
        <v>3.0021895825198134E-3</v>
      </c>
      <c r="P34" s="83"/>
    </row>
    <row r="35" spans="2:16" ht="13.8">
      <c r="B35" s="30">
        <v>93</v>
      </c>
      <c r="C35" s="32" t="s">
        <v>14</v>
      </c>
      <c r="D35" s="65">
        <v>43</v>
      </c>
      <c r="E35" s="34">
        <f t="shared" si="0"/>
        <v>7.2019562523029513E-4</v>
      </c>
      <c r="G35" s="69">
        <v>93</v>
      </c>
      <c r="H35" s="67" t="s">
        <v>14</v>
      </c>
      <c r="I35" s="76">
        <v>0</v>
      </c>
      <c r="J35" s="77">
        <f t="shared" si="1"/>
        <v>0</v>
      </c>
      <c r="L35" s="30">
        <v>93</v>
      </c>
      <c r="M35" s="32" t="s">
        <v>14</v>
      </c>
      <c r="N35" s="3895">
        <v>0</v>
      </c>
      <c r="O35" s="34">
        <f t="shared" si="2"/>
        <v>0</v>
      </c>
      <c r="P35" s="83"/>
    </row>
    <row r="36" spans="2:16" ht="13.8">
      <c r="B36" s="30">
        <v>93</v>
      </c>
      <c r="C36" s="32" t="s">
        <v>15</v>
      </c>
      <c r="D36" s="65">
        <v>294</v>
      </c>
      <c r="E36" s="34">
        <f t="shared" si="0"/>
        <v>4.9241282283187622E-3</v>
      </c>
      <c r="G36" s="69">
        <v>93</v>
      </c>
      <c r="H36" s="67" t="s">
        <v>15</v>
      </c>
      <c r="I36" s="76">
        <v>34</v>
      </c>
      <c r="J36" s="77">
        <f t="shared" si="1"/>
        <v>6.9430263426587709E-3</v>
      </c>
      <c r="L36" s="30">
        <v>93</v>
      </c>
      <c r="M36" s="32" t="s">
        <v>15</v>
      </c>
      <c r="N36" s="3895">
        <v>24.196937109641723</v>
      </c>
      <c r="O36" s="34">
        <f t="shared" si="2"/>
        <v>4.9586726812440134E-3</v>
      </c>
      <c r="P36" s="83"/>
    </row>
    <row r="37" spans="2:16" ht="13.8">
      <c r="B37" s="30">
        <v>93</v>
      </c>
      <c r="C37" s="32" t="s">
        <v>16</v>
      </c>
      <c r="D37" s="65">
        <v>7</v>
      </c>
      <c r="E37" s="34">
        <f t="shared" si="0"/>
        <v>1.1724114829330385E-4</v>
      </c>
      <c r="G37" s="69">
        <v>93</v>
      </c>
      <c r="H37" s="67" t="s">
        <v>16</v>
      </c>
      <c r="I37" s="76">
        <v>1</v>
      </c>
      <c r="J37" s="77">
        <f t="shared" si="1"/>
        <v>2.0420665713702266E-4</v>
      </c>
      <c r="L37" s="30">
        <v>93</v>
      </c>
      <c r="M37" s="32" t="s">
        <v>16</v>
      </c>
      <c r="N37" s="3895">
        <v>0.57611755022268618</v>
      </c>
      <c r="O37" s="34">
        <f t="shared" si="2"/>
        <v>1.1806363526630496E-4</v>
      </c>
      <c r="P37" s="83"/>
    </row>
    <row r="38" spans="2:16" ht="13.8">
      <c r="B38" s="30">
        <v>93</v>
      </c>
      <c r="C38" s="32" t="s">
        <v>17</v>
      </c>
      <c r="D38" s="65">
        <v>588</v>
      </c>
      <c r="E38" s="34">
        <f t="shared" si="0"/>
        <v>9.8482564566375243E-3</v>
      </c>
      <c r="G38" s="69">
        <v>93</v>
      </c>
      <c r="H38" s="67" t="s">
        <v>17</v>
      </c>
      <c r="I38" s="76">
        <v>64</v>
      </c>
      <c r="J38" s="77">
        <f t="shared" si="1"/>
        <v>1.306922605676945E-2</v>
      </c>
      <c r="L38" s="30">
        <v>93</v>
      </c>
      <c r="M38" s="32" t="s">
        <v>17</v>
      </c>
      <c r="N38" s="3895">
        <v>48.393874219252027</v>
      </c>
      <c r="O38" s="34">
        <f t="shared" si="2"/>
        <v>9.9173453624815874E-3</v>
      </c>
      <c r="P38" s="83"/>
    </row>
    <row r="39" spans="2:16" ht="13.8">
      <c r="B39" s="30">
        <v>94</v>
      </c>
      <c r="C39" s="32" t="s">
        <v>11</v>
      </c>
      <c r="D39" s="65">
        <v>1838</v>
      </c>
      <c r="E39" s="34">
        <f t="shared" si="0"/>
        <v>3.07841757947275E-2</v>
      </c>
      <c r="G39" s="69">
        <v>94</v>
      </c>
      <c r="H39" s="67" t="s">
        <v>11</v>
      </c>
      <c r="I39" s="76">
        <v>195</v>
      </c>
      <c r="J39" s="77">
        <f t="shared" si="1"/>
        <v>3.9820298141719418E-2</v>
      </c>
      <c r="L39" s="30">
        <v>94</v>
      </c>
      <c r="M39" s="32" t="s">
        <v>11</v>
      </c>
      <c r="N39" s="3895">
        <v>151.24540286402021</v>
      </c>
      <c r="O39" s="34">
        <f t="shared" si="2"/>
        <v>3.0994685151564901E-2</v>
      </c>
      <c r="P39" s="83"/>
    </row>
    <row r="40" spans="2:16" ht="13.8">
      <c r="B40" s="30">
        <v>94</v>
      </c>
      <c r="C40" s="32" t="s">
        <v>12</v>
      </c>
      <c r="D40" s="65">
        <v>153</v>
      </c>
      <c r="E40" s="34">
        <f t="shared" si="0"/>
        <v>2.5625565269822128E-3</v>
      </c>
      <c r="G40" s="69">
        <v>94</v>
      </c>
      <c r="H40" s="67" t="s">
        <v>12</v>
      </c>
      <c r="I40" s="76">
        <v>17</v>
      </c>
      <c r="J40" s="77">
        <f t="shared" si="1"/>
        <v>3.4715131713293854E-3</v>
      </c>
      <c r="L40" s="30">
        <v>94</v>
      </c>
      <c r="M40" s="32" t="s">
        <v>12</v>
      </c>
      <c r="N40" s="3895">
        <v>12.564540799281268</v>
      </c>
      <c r="O40" s="34">
        <f t="shared" si="2"/>
        <v>2.5748484170315038E-3</v>
      </c>
      <c r="P40" s="83"/>
    </row>
    <row r="41" spans="2:16" ht="13.8">
      <c r="B41" s="30">
        <v>94</v>
      </c>
      <c r="C41" s="32" t="s">
        <v>13</v>
      </c>
      <c r="D41" s="65">
        <v>246</v>
      </c>
      <c r="E41" s="34">
        <f t="shared" si="0"/>
        <v>4.120188925736107E-3</v>
      </c>
      <c r="G41" s="69">
        <v>94</v>
      </c>
      <c r="H41" s="67" t="s">
        <v>13</v>
      </c>
      <c r="I41" s="76">
        <v>12</v>
      </c>
      <c r="J41" s="77">
        <f t="shared" si="1"/>
        <v>2.4504798856442721E-3</v>
      </c>
      <c r="L41" s="30">
        <v>94</v>
      </c>
      <c r="M41" s="32" t="s">
        <v>13</v>
      </c>
      <c r="N41" s="3895">
        <v>20.188223512731927</v>
      </c>
      <c r="O41" s="34">
        <f t="shared" si="2"/>
        <v>4.1371679383149047E-3</v>
      </c>
      <c r="P41" s="83"/>
    </row>
    <row r="42" spans="2:16" ht="13.8">
      <c r="B42" s="30">
        <v>94</v>
      </c>
      <c r="C42" s="32" t="s">
        <v>14</v>
      </c>
      <c r="D42" s="65">
        <v>45</v>
      </c>
      <c r="E42" s="34">
        <f t="shared" si="0"/>
        <v>7.536930961712391E-4</v>
      </c>
      <c r="G42" s="69">
        <v>94</v>
      </c>
      <c r="H42" s="67" t="s">
        <v>14</v>
      </c>
      <c r="I42" s="76">
        <v>5</v>
      </c>
      <c r="J42" s="77">
        <f t="shared" si="1"/>
        <v>1.0210332856851133E-3</v>
      </c>
      <c r="L42" s="30">
        <v>94</v>
      </c>
      <c r="M42" s="32" t="s">
        <v>14</v>
      </c>
      <c r="N42" s="3895">
        <v>3.6804364767554576</v>
      </c>
      <c r="O42" s="34">
        <f t="shared" si="2"/>
        <v>7.5423098922173777E-4</v>
      </c>
      <c r="P42" s="83"/>
    </row>
    <row r="43" spans="2:16" ht="13.8">
      <c r="B43" s="30">
        <v>94</v>
      </c>
      <c r="C43" s="32" t="s">
        <v>15</v>
      </c>
      <c r="D43" s="65">
        <v>360</v>
      </c>
      <c r="E43" s="34">
        <f t="shared" si="0"/>
        <v>6.0295447693699128E-3</v>
      </c>
      <c r="G43" s="69">
        <v>94</v>
      </c>
      <c r="H43" s="67" t="s">
        <v>15</v>
      </c>
      <c r="I43" s="76">
        <v>36</v>
      </c>
      <c r="J43" s="77">
        <f t="shared" si="1"/>
        <v>7.3514396569328158E-3</v>
      </c>
      <c r="L43" s="30">
        <v>94</v>
      </c>
      <c r="M43" s="32" t="s">
        <v>15</v>
      </c>
      <c r="N43" s="3895">
        <v>29.599520740256612</v>
      </c>
      <c r="O43" s="34">
        <f t="shared" si="2"/>
        <v>6.0658228852502596E-3</v>
      </c>
      <c r="P43" s="83"/>
    </row>
    <row r="44" spans="2:16" ht="13.8">
      <c r="B44" s="30">
        <v>94</v>
      </c>
      <c r="C44" s="32" t="s">
        <v>16</v>
      </c>
      <c r="D44" s="65">
        <v>17</v>
      </c>
      <c r="E44" s="34">
        <f t="shared" si="0"/>
        <v>2.8472850299802365E-4</v>
      </c>
      <c r="G44" s="69">
        <v>94</v>
      </c>
      <c r="H44" s="67" t="s">
        <v>16</v>
      </c>
      <c r="I44" s="76">
        <v>1</v>
      </c>
      <c r="J44" s="77">
        <f t="shared" si="1"/>
        <v>2.0420665713702266E-4</v>
      </c>
      <c r="L44" s="30">
        <v>94</v>
      </c>
      <c r="M44" s="32" t="s">
        <v>16</v>
      </c>
      <c r="N44" s="3895">
        <v>1.3476548399626809</v>
      </c>
      <c r="O44" s="34">
        <f t="shared" si="2"/>
        <v>2.76174592196895E-4</v>
      </c>
      <c r="P44" s="83"/>
    </row>
    <row r="45" spans="2:16" ht="13.8">
      <c r="B45" s="30">
        <v>94</v>
      </c>
      <c r="C45" s="32" t="s">
        <v>17</v>
      </c>
      <c r="D45" s="65">
        <v>479</v>
      </c>
      <c r="E45" s="34">
        <f t="shared" si="0"/>
        <v>8.0226442903560784E-3</v>
      </c>
      <c r="G45" s="69">
        <v>94</v>
      </c>
      <c r="H45" s="67" t="s">
        <v>17</v>
      </c>
      <c r="I45" s="76">
        <v>53</v>
      </c>
      <c r="J45" s="77">
        <f t="shared" si="1"/>
        <v>1.0822952828262202E-2</v>
      </c>
      <c r="L45" s="30">
        <v>94</v>
      </c>
      <c r="M45" s="32" t="s">
        <v>17</v>
      </c>
      <c r="N45" s="3895">
        <v>39.422900937092876</v>
      </c>
      <c r="O45" s="34">
        <f t="shared" si="2"/>
        <v>8.0789258990244962E-3</v>
      </c>
      <c r="P45" s="83"/>
    </row>
    <row r="46" spans="2:16" ht="13.8">
      <c r="B46" s="30">
        <v>95</v>
      </c>
      <c r="C46" s="32" t="s">
        <v>11</v>
      </c>
      <c r="D46" s="65">
        <v>1989</v>
      </c>
      <c r="E46" s="34">
        <f t="shared" si="0"/>
        <v>3.3313234850768765E-2</v>
      </c>
      <c r="G46" s="69">
        <v>95</v>
      </c>
      <c r="H46" s="67" t="s">
        <v>11</v>
      </c>
      <c r="I46" s="76">
        <v>193</v>
      </c>
      <c r="J46" s="77">
        <f t="shared" si="1"/>
        <v>3.9411884827445377E-2</v>
      </c>
      <c r="L46" s="30">
        <v>95</v>
      </c>
      <c r="M46" s="32" t="s">
        <v>11</v>
      </c>
      <c r="N46" s="3895">
        <v>163.69968677042149</v>
      </c>
      <c r="O46" s="34">
        <f t="shared" si="2"/>
        <v>3.3546938649240889E-2</v>
      </c>
      <c r="P46" s="83"/>
    </row>
    <row r="47" spans="2:16" ht="13.8">
      <c r="B47" s="30">
        <v>95</v>
      </c>
      <c r="C47" s="32" t="s">
        <v>12</v>
      </c>
      <c r="D47" s="65">
        <v>177</v>
      </c>
      <c r="E47" s="34">
        <f t="shared" si="0"/>
        <v>2.9645261782735403E-3</v>
      </c>
      <c r="G47" s="69">
        <v>95</v>
      </c>
      <c r="H47" s="67" t="s">
        <v>12</v>
      </c>
      <c r="I47" s="76">
        <v>14</v>
      </c>
      <c r="J47" s="77">
        <f t="shared" si="1"/>
        <v>2.8588931999183175E-3</v>
      </c>
      <c r="L47" s="30">
        <v>95</v>
      </c>
      <c r="M47" s="32" t="s">
        <v>12</v>
      </c>
      <c r="N47" s="3895">
        <v>14.567543767767582</v>
      </c>
      <c r="O47" s="34">
        <f t="shared" si="2"/>
        <v>2.9853233484361925E-3</v>
      </c>
      <c r="P47" s="83"/>
    </row>
    <row r="48" spans="2:16" ht="13.8">
      <c r="B48" s="30">
        <v>95</v>
      </c>
      <c r="C48" s="32" t="s">
        <v>13</v>
      </c>
      <c r="D48" s="65">
        <v>224</v>
      </c>
      <c r="E48" s="34">
        <f t="shared" si="0"/>
        <v>3.7517167453857232E-3</v>
      </c>
      <c r="G48" s="69">
        <v>95</v>
      </c>
      <c r="H48" s="67" t="s">
        <v>13</v>
      </c>
      <c r="I48" s="76">
        <v>13</v>
      </c>
      <c r="J48" s="77">
        <f t="shared" si="1"/>
        <v>2.6546865427812946E-3</v>
      </c>
      <c r="L48" s="30">
        <v>95</v>
      </c>
      <c r="M48" s="32" t="s">
        <v>13</v>
      </c>
      <c r="N48" s="3895">
        <v>18.435761603032351</v>
      </c>
      <c r="O48" s="34">
        <f t="shared" si="2"/>
        <v>3.7780363276828568E-3</v>
      </c>
      <c r="P48" s="83"/>
    </row>
    <row r="49" spans="2:16" ht="13.8">
      <c r="B49" s="30">
        <v>95</v>
      </c>
      <c r="C49" s="32" t="s">
        <v>14</v>
      </c>
      <c r="D49" s="65">
        <v>65</v>
      </c>
      <c r="E49" s="34">
        <f t="shared" si="0"/>
        <v>1.0886678055806787E-3</v>
      </c>
      <c r="G49" s="69">
        <v>95</v>
      </c>
      <c r="H49" s="67" t="s">
        <v>14</v>
      </c>
      <c r="I49" s="76">
        <v>3</v>
      </c>
      <c r="J49" s="77">
        <f t="shared" si="1"/>
        <v>6.1261997141106802E-4</v>
      </c>
      <c r="L49" s="30">
        <v>95</v>
      </c>
      <c r="M49" s="32" t="s">
        <v>14</v>
      </c>
      <c r="N49" s="3895">
        <v>5.3496629632548647</v>
      </c>
      <c r="O49" s="34">
        <f t="shared" si="2"/>
        <v>1.0963051839806832E-3</v>
      </c>
      <c r="P49" s="83"/>
    </row>
    <row r="50" spans="2:16" ht="13.8">
      <c r="B50" s="30">
        <v>95</v>
      </c>
      <c r="C50" s="32" t="s">
        <v>15</v>
      </c>
      <c r="D50" s="65">
        <v>441</v>
      </c>
      <c r="E50" s="34">
        <f t="shared" si="0"/>
        <v>7.3861923424781428E-3</v>
      </c>
      <c r="G50" s="69">
        <v>95</v>
      </c>
      <c r="H50" s="67" t="s">
        <v>15</v>
      </c>
      <c r="I50" s="76">
        <v>53</v>
      </c>
      <c r="J50" s="77">
        <f t="shared" si="1"/>
        <v>1.0822952828262202E-2</v>
      </c>
      <c r="L50" s="30">
        <v>95</v>
      </c>
      <c r="M50" s="32" t="s">
        <v>15</v>
      </c>
      <c r="N50" s="3895">
        <v>36.295405662834028</v>
      </c>
      <c r="O50" s="34">
        <f t="shared" si="2"/>
        <v>7.4380090215322801E-3</v>
      </c>
      <c r="P50" s="83"/>
    </row>
    <row r="51" spans="2:16" ht="13.8">
      <c r="B51" s="30">
        <v>95</v>
      </c>
      <c r="C51" s="32" t="s">
        <v>16</v>
      </c>
      <c r="D51" s="65">
        <v>19</v>
      </c>
      <c r="E51" s="34">
        <f t="shared" si="0"/>
        <v>3.1822597393896761E-4</v>
      </c>
      <c r="G51" s="69">
        <v>95</v>
      </c>
      <c r="H51" s="67" t="s">
        <v>16</v>
      </c>
      <c r="I51" s="76">
        <v>0</v>
      </c>
      <c r="J51" s="77">
        <f t="shared" si="1"/>
        <v>0</v>
      </c>
      <c r="L51" s="30">
        <v>95</v>
      </c>
      <c r="M51" s="32" t="s">
        <v>16</v>
      </c>
      <c r="N51" s="3895">
        <v>0</v>
      </c>
      <c r="O51" s="34">
        <f t="shared" si="2"/>
        <v>0</v>
      </c>
      <c r="P51" s="83"/>
    </row>
    <row r="52" spans="2:16" ht="13.8">
      <c r="B52" s="30">
        <v>95</v>
      </c>
      <c r="C52" s="32" t="s">
        <v>17</v>
      </c>
      <c r="D52" s="65">
        <v>457</v>
      </c>
      <c r="E52" s="34">
        <f t="shared" si="0"/>
        <v>7.6541721100056945E-3</v>
      </c>
      <c r="G52" s="69">
        <v>95</v>
      </c>
      <c r="H52" s="67" t="s">
        <v>17</v>
      </c>
      <c r="I52" s="76">
        <v>62</v>
      </c>
      <c r="J52" s="77">
        <f t="shared" si="1"/>
        <v>1.2660812742495406E-2</v>
      </c>
      <c r="L52" s="30">
        <v>95</v>
      </c>
      <c r="M52" s="32" t="s">
        <v>17</v>
      </c>
      <c r="N52" s="3895">
        <v>37.612245779220046</v>
      </c>
      <c r="O52" s="34">
        <f t="shared" si="2"/>
        <v>7.7078687596099406E-3</v>
      </c>
      <c r="P52" s="83"/>
    </row>
    <row r="53" spans="2:16" ht="13.8">
      <c r="B53" s="30">
        <v>96</v>
      </c>
      <c r="C53" s="32" t="s">
        <v>11</v>
      </c>
      <c r="D53" s="65">
        <v>2188</v>
      </c>
      <c r="E53" s="34">
        <f t="shared" si="0"/>
        <v>3.6646233209392691E-2</v>
      </c>
      <c r="G53" s="69">
        <v>96</v>
      </c>
      <c r="H53" s="67" t="s">
        <v>11</v>
      </c>
      <c r="I53" s="76">
        <v>199</v>
      </c>
      <c r="J53" s="77">
        <f t="shared" si="1"/>
        <v>4.0637124770267513E-2</v>
      </c>
      <c r="L53" s="30">
        <v>96</v>
      </c>
      <c r="M53" s="32" t="s">
        <v>11</v>
      </c>
      <c r="N53" s="3895">
        <v>180.0778857003576</v>
      </c>
      <c r="O53" s="34">
        <f t="shared" si="2"/>
        <v>3.6903319137971957E-2</v>
      </c>
      <c r="P53" s="83"/>
    </row>
    <row r="54" spans="2:16" ht="13.8">
      <c r="B54" s="30">
        <v>96</v>
      </c>
      <c r="C54" s="32" t="s">
        <v>12</v>
      </c>
      <c r="D54" s="65">
        <v>198</v>
      </c>
      <c r="E54" s="34">
        <f t="shared" si="0"/>
        <v>3.3162496231534519E-3</v>
      </c>
      <c r="G54" s="69">
        <v>96</v>
      </c>
      <c r="H54" s="67" t="s">
        <v>12</v>
      </c>
      <c r="I54" s="76">
        <v>23</v>
      </c>
      <c r="J54" s="77">
        <f t="shared" si="1"/>
        <v>4.6967531141515213E-3</v>
      </c>
      <c r="L54" s="30">
        <v>96</v>
      </c>
      <c r="M54" s="32" t="s">
        <v>12</v>
      </c>
      <c r="N54" s="3895">
        <v>16.295896420767495</v>
      </c>
      <c r="O54" s="34">
        <f t="shared" si="2"/>
        <v>3.3395142547129734E-3</v>
      </c>
      <c r="P54" s="83"/>
    </row>
    <row r="55" spans="2:16" ht="13.8">
      <c r="B55" s="30">
        <v>96</v>
      </c>
      <c r="C55" s="32" t="s">
        <v>13</v>
      </c>
      <c r="D55" s="65">
        <v>259</v>
      </c>
      <c r="E55" s="34">
        <f t="shared" si="0"/>
        <v>4.3379224868522427E-3</v>
      </c>
      <c r="G55" s="69">
        <v>96</v>
      </c>
      <c r="H55" s="67" t="s">
        <v>13</v>
      </c>
      <c r="I55" s="76">
        <v>18</v>
      </c>
      <c r="J55" s="77">
        <f t="shared" si="1"/>
        <v>3.6757198284664079E-3</v>
      </c>
      <c r="L55" s="30">
        <v>96</v>
      </c>
      <c r="M55" s="32" t="s">
        <v>13</v>
      </c>
      <c r="N55" s="3895">
        <v>21.316349358465491</v>
      </c>
      <c r="O55" s="34">
        <f t="shared" si="2"/>
        <v>4.3683545048996183E-3</v>
      </c>
      <c r="P55" s="83"/>
    </row>
    <row r="56" spans="2:16" ht="13.8">
      <c r="B56" s="30">
        <v>96</v>
      </c>
      <c r="C56" s="32" t="s">
        <v>14</v>
      </c>
      <c r="D56" s="65">
        <v>56</v>
      </c>
      <c r="E56" s="34">
        <f t="shared" si="0"/>
        <v>9.379291863464308E-4</v>
      </c>
      <c r="G56" s="69">
        <v>96</v>
      </c>
      <c r="H56" s="67" t="s">
        <v>14</v>
      </c>
      <c r="I56" s="76">
        <v>5</v>
      </c>
      <c r="J56" s="77">
        <f t="shared" si="1"/>
        <v>1.0210332856851133E-3</v>
      </c>
      <c r="L56" s="30">
        <v>96</v>
      </c>
      <c r="M56" s="32" t="s">
        <v>14</v>
      </c>
      <c r="N56" s="3895">
        <v>4.6089404018072893</v>
      </c>
      <c r="O56" s="34">
        <f t="shared" si="2"/>
        <v>9.4450908213572688E-4</v>
      </c>
      <c r="P56" s="83"/>
    </row>
    <row r="57" spans="2:16" ht="13.8">
      <c r="B57" s="30">
        <v>96</v>
      </c>
      <c r="C57" s="32" t="s">
        <v>15</v>
      </c>
      <c r="D57" s="65">
        <v>476</v>
      </c>
      <c r="E57" s="34">
        <f t="shared" si="0"/>
        <v>7.9723980839446623E-3</v>
      </c>
      <c r="G57" s="69">
        <v>96</v>
      </c>
      <c r="H57" s="67" t="s">
        <v>15</v>
      </c>
      <c r="I57" s="76">
        <v>42</v>
      </c>
      <c r="J57" s="77">
        <f t="shared" si="1"/>
        <v>8.5766795997549525E-3</v>
      </c>
      <c r="L57" s="30">
        <v>96</v>
      </c>
      <c r="M57" s="32" t="s">
        <v>15</v>
      </c>
      <c r="N57" s="3895">
        <v>39.175993415590227</v>
      </c>
      <c r="O57" s="34">
        <f t="shared" si="2"/>
        <v>8.0283271982004578E-3</v>
      </c>
      <c r="P57" s="83"/>
    </row>
    <row r="58" spans="2:16" ht="13.8">
      <c r="B58" s="30">
        <v>96</v>
      </c>
      <c r="C58" s="32" t="s">
        <v>16</v>
      </c>
      <c r="D58" s="65">
        <v>19</v>
      </c>
      <c r="E58" s="34">
        <f t="shared" si="0"/>
        <v>3.1822597393896761E-4</v>
      </c>
      <c r="G58" s="69">
        <v>96</v>
      </c>
      <c r="H58" s="67" t="s">
        <v>16</v>
      </c>
      <c r="I58" s="76">
        <v>0</v>
      </c>
      <c r="J58" s="77">
        <f t="shared" si="1"/>
        <v>0</v>
      </c>
      <c r="L58" s="30">
        <v>96</v>
      </c>
      <c r="M58" s="32" t="s">
        <v>16</v>
      </c>
      <c r="N58" s="3895">
        <v>0</v>
      </c>
      <c r="O58" s="34">
        <f t="shared" si="2"/>
        <v>0</v>
      </c>
      <c r="P58" s="83"/>
    </row>
    <row r="59" spans="2:16" ht="13.8">
      <c r="B59" s="30">
        <v>96</v>
      </c>
      <c r="C59" s="32" t="s">
        <v>17</v>
      </c>
      <c r="D59" s="65">
        <v>355</v>
      </c>
      <c r="E59" s="34">
        <f t="shared" si="0"/>
        <v>5.945801092017553E-3</v>
      </c>
      <c r="G59" s="69">
        <v>96</v>
      </c>
      <c r="H59" s="67" t="s">
        <v>17</v>
      </c>
      <c r="I59" s="76">
        <v>75</v>
      </c>
      <c r="J59" s="77">
        <f t="shared" si="1"/>
        <v>1.53154992852767E-2</v>
      </c>
      <c r="L59" s="30">
        <v>96</v>
      </c>
      <c r="M59" s="32" t="s">
        <v>17</v>
      </c>
      <c r="N59" s="3895">
        <v>29.217390047293865</v>
      </c>
      <c r="O59" s="34">
        <f t="shared" si="2"/>
        <v>5.9875129314212617E-3</v>
      </c>
      <c r="P59" s="83"/>
    </row>
    <row r="60" spans="2:16" ht="13.8">
      <c r="B60" s="30">
        <v>97</v>
      </c>
      <c r="C60" s="32" t="s">
        <v>11</v>
      </c>
      <c r="D60" s="65">
        <v>2527</v>
      </c>
      <c r="E60" s="34">
        <f t="shared" si="0"/>
        <v>4.2324054533882695E-2</v>
      </c>
      <c r="G60" s="69">
        <v>97</v>
      </c>
      <c r="H60" s="67" t="s">
        <v>11</v>
      </c>
      <c r="I60" s="76">
        <v>236</v>
      </c>
      <c r="J60" s="77">
        <f t="shared" si="1"/>
        <v>4.8192771084337352E-2</v>
      </c>
      <c r="L60" s="30">
        <v>97</v>
      </c>
      <c r="M60" s="32" t="s">
        <v>11</v>
      </c>
      <c r="N60" s="3895">
        <v>207.96371273463996</v>
      </c>
      <c r="O60" s="34">
        <f t="shared" si="2"/>
        <v>4.2617955171542203E-2</v>
      </c>
      <c r="P60" s="83"/>
    </row>
    <row r="61" spans="2:16" ht="13.8">
      <c r="B61" s="30">
        <v>97</v>
      </c>
      <c r="C61" s="32" t="s">
        <v>12</v>
      </c>
      <c r="D61" s="65">
        <v>231</v>
      </c>
      <c r="E61" s="34">
        <f t="shared" si="0"/>
        <v>3.8689578936790272E-3</v>
      </c>
      <c r="G61" s="69">
        <v>97</v>
      </c>
      <c r="H61" s="67" t="s">
        <v>12</v>
      </c>
      <c r="I61" s="76">
        <v>30</v>
      </c>
      <c r="J61" s="77">
        <f t="shared" si="1"/>
        <v>6.12619971411068E-3</v>
      </c>
      <c r="L61" s="30">
        <v>97</v>
      </c>
      <c r="M61" s="32" t="s">
        <v>12</v>
      </c>
      <c r="N61" s="3895">
        <v>19.001769987219955</v>
      </c>
      <c r="O61" s="34">
        <f t="shared" si="2"/>
        <v>3.8940282939101765E-3</v>
      </c>
      <c r="P61" s="83"/>
    </row>
    <row r="62" spans="2:16" ht="13.8">
      <c r="B62" s="30">
        <v>97</v>
      </c>
      <c r="C62" s="32" t="s">
        <v>13</v>
      </c>
      <c r="D62" s="65">
        <v>265</v>
      </c>
      <c r="E62" s="34">
        <f t="shared" si="0"/>
        <v>4.4384148996750748E-3</v>
      </c>
      <c r="G62" s="69">
        <v>97</v>
      </c>
      <c r="H62" s="67" t="s">
        <v>13</v>
      </c>
      <c r="I62" s="76">
        <v>17</v>
      </c>
      <c r="J62" s="77">
        <f t="shared" si="1"/>
        <v>3.4715131713293854E-3</v>
      </c>
      <c r="L62" s="30">
        <v>97</v>
      </c>
      <c r="M62" s="32" t="s">
        <v>13</v>
      </c>
      <c r="N62" s="3895">
        <v>21.782511247942491</v>
      </c>
      <c r="O62" s="34">
        <f t="shared" si="2"/>
        <v>4.4638849522414693E-3</v>
      </c>
      <c r="P62" s="83"/>
    </row>
    <row r="63" spans="2:16" ht="13.8">
      <c r="B63" s="30">
        <v>97</v>
      </c>
      <c r="C63" s="32" t="s">
        <v>14</v>
      </c>
      <c r="D63" s="65">
        <v>60</v>
      </c>
      <c r="E63" s="34">
        <f t="shared" si="0"/>
        <v>1.0049241282283187E-3</v>
      </c>
      <c r="G63" s="69">
        <v>97</v>
      </c>
      <c r="H63" s="67" t="s">
        <v>14</v>
      </c>
      <c r="I63" s="76">
        <v>7</v>
      </c>
      <c r="J63" s="77">
        <f t="shared" si="1"/>
        <v>1.4294465999591588E-3</v>
      </c>
      <c r="L63" s="30">
        <v>97</v>
      </c>
      <c r="M63" s="32" t="s">
        <v>14</v>
      </c>
      <c r="N63" s="3895">
        <v>4.9237357805953303</v>
      </c>
      <c r="O63" s="34">
        <f t="shared" si="2"/>
        <v>1.0090200257276793E-3</v>
      </c>
      <c r="P63" s="83"/>
    </row>
    <row r="64" spans="2:16" ht="13.8">
      <c r="B64" s="30">
        <v>97</v>
      </c>
      <c r="C64" s="32" t="s">
        <v>15</v>
      </c>
      <c r="D64" s="65">
        <v>533</v>
      </c>
      <c r="E64" s="34">
        <f t="shared" si="0"/>
        <v>8.9270760057615656E-3</v>
      </c>
      <c r="G64" s="69">
        <v>97</v>
      </c>
      <c r="H64" s="67" t="s">
        <v>15</v>
      </c>
      <c r="I64" s="76">
        <v>53</v>
      </c>
      <c r="J64" s="77">
        <f t="shared" si="1"/>
        <v>1.0822952828262202E-2</v>
      </c>
      <c r="L64" s="30">
        <v>97</v>
      </c>
      <c r="M64" s="32" t="s">
        <v>15</v>
      </c>
      <c r="N64" s="3895">
        <v>43.851969702020867</v>
      </c>
      <c r="O64" s="34">
        <f t="shared" si="2"/>
        <v>8.9865739285450719E-3</v>
      </c>
      <c r="P64" s="83"/>
    </row>
    <row r="65" spans="2:16" ht="13.8">
      <c r="B65" s="30">
        <v>97</v>
      </c>
      <c r="C65" s="32" t="s">
        <v>16</v>
      </c>
      <c r="D65" s="65">
        <v>33</v>
      </c>
      <c r="E65" s="34">
        <f t="shared" si="0"/>
        <v>5.5270827052557531E-4</v>
      </c>
      <c r="G65" s="69">
        <v>97</v>
      </c>
      <c r="H65" s="67" t="s">
        <v>16</v>
      </c>
      <c r="I65" s="76">
        <v>1</v>
      </c>
      <c r="J65" s="77">
        <f t="shared" si="1"/>
        <v>2.0420665713702266E-4</v>
      </c>
      <c r="L65" s="30">
        <v>97</v>
      </c>
      <c r="M65" s="32" t="s">
        <v>16</v>
      </c>
      <c r="N65" s="3895">
        <v>2.6476554312029212</v>
      </c>
      <c r="O65" s="34">
        <f t="shared" si="2"/>
        <v>5.4258341031195327E-4</v>
      </c>
      <c r="P65" s="83"/>
    </row>
    <row r="66" spans="2:16" ht="13.8">
      <c r="B66" s="30">
        <v>97</v>
      </c>
      <c r="C66" s="32" t="s">
        <v>17</v>
      </c>
      <c r="D66" s="65">
        <v>399</v>
      </c>
      <c r="E66" s="34">
        <f t="shared" si="0"/>
        <v>6.6827454527183198E-3</v>
      </c>
      <c r="G66" s="69">
        <v>97</v>
      </c>
      <c r="H66" s="67" t="s">
        <v>17</v>
      </c>
      <c r="I66" s="76">
        <v>69</v>
      </c>
      <c r="J66" s="77">
        <f t="shared" si="1"/>
        <v>1.4090259342454564E-2</v>
      </c>
      <c r="L66" s="30">
        <v>97</v>
      </c>
      <c r="M66" s="32" t="s">
        <v>17</v>
      </c>
      <c r="N66" s="3895">
        <v>32.838700363032494</v>
      </c>
      <c r="O66" s="34">
        <f t="shared" si="2"/>
        <v>6.7296272102489322E-3</v>
      </c>
      <c r="P66" s="83"/>
    </row>
    <row r="67" spans="2:16" ht="13.8">
      <c r="B67" s="30">
        <v>98</v>
      </c>
      <c r="C67" s="32" t="s">
        <v>11</v>
      </c>
      <c r="D67" s="65">
        <v>2541</v>
      </c>
      <c r="E67" s="34">
        <f t="shared" si="0"/>
        <v>4.2558536830469298E-2</v>
      </c>
      <c r="G67" s="69">
        <v>98</v>
      </c>
      <c r="H67" s="67" t="s">
        <v>11</v>
      </c>
      <c r="I67" s="76">
        <v>195</v>
      </c>
      <c r="J67" s="77">
        <f t="shared" si="1"/>
        <v>3.9820298141719418E-2</v>
      </c>
      <c r="L67" s="30">
        <v>98</v>
      </c>
      <c r="M67" s="32" t="s">
        <v>11</v>
      </c>
      <c r="N67" s="3895">
        <v>208.93265002875486</v>
      </c>
      <c r="O67" s="34">
        <f t="shared" si="2"/>
        <v>4.2816519265352716E-2</v>
      </c>
      <c r="P67" s="83"/>
    </row>
    <row r="68" spans="2:16" ht="13.8">
      <c r="B68" s="30">
        <v>98</v>
      </c>
      <c r="C68" s="32" t="s">
        <v>12</v>
      </c>
      <c r="D68" s="65">
        <v>277</v>
      </c>
      <c r="E68" s="34">
        <f t="shared" si="0"/>
        <v>4.6393997253207381E-3</v>
      </c>
      <c r="G68" s="69">
        <v>98</v>
      </c>
      <c r="H68" s="67" t="s">
        <v>12</v>
      </c>
      <c r="I68" s="76">
        <v>21</v>
      </c>
      <c r="J68" s="77">
        <f t="shared" si="1"/>
        <v>4.2883397998774763E-3</v>
      </c>
      <c r="L68" s="30">
        <v>98</v>
      </c>
      <c r="M68" s="32" t="s">
        <v>12</v>
      </c>
      <c r="N68" s="3895">
        <v>22.611661132245299</v>
      </c>
      <c r="O68" s="34">
        <f t="shared" si="2"/>
        <v>4.6338024447455375E-3</v>
      </c>
      <c r="P68" s="83"/>
    </row>
    <row r="69" spans="2:16" ht="13.8">
      <c r="B69" s="30">
        <v>98</v>
      </c>
      <c r="C69" s="32" t="s">
        <v>13</v>
      </c>
      <c r="D69" s="65">
        <v>292</v>
      </c>
      <c r="E69" s="34">
        <f t="shared" ref="E69:E123" si="3">D69/$D$123</f>
        <v>4.8906307573778176E-3</v>
      </c>
      <c r="G69" s="69">
        <v>98</v>
      </c>
      <c r="H69" s="67" t="s">
        <v>13</v>
      </c>
      <c r="I69" s="76">
        <v>25</v>
      </c>
      <c r="J69" s="77">
        <f t="shared" ref="J69:J123" si="4">I69/$I$123</f>
        <v>5.1051664284255662E-3</v>
      </c>
      <c r="L69" s="30">
        <v>98</v>
      </c>
      <c r="M69" s="32" t="s">
        <v>13</v>
      </c>
      <c r="N69" s="3895">
        <v>23.822541509514949</v>
      </c>
      <c r="O69" s="34">
        <f t="shared" ref="O69:O123" si="5">N69/$N$123</f>
        <v>4.8819478781867353E-3</v>
      </c>
      <c r="P69" s="83"/>
    </row>
    <row r="70" spans="2:16" ht="13.8">
      <c r="B70" s="30">
        <v>98</v>
      </c>
      <c r="C70" s="32" t="s">
        <v>14</v>
      </c>
      <c r="D70" s="65">
        <v>90</v>
      </c>
      <c r="E70" s="34">
        <f t="shared" si="3"/>
        <v>1.5073861923424782E-3</v>
      </c>
      <c r="G70" s="69">
        <v>98</v>
      </c>
      <c r="H70" s="67" t="s">
        <v>14</v>
      </c>
      <c r="I70" s="76">
        <v>6</v>
      </c>
      <c r="J70" s="77">
        <f t="shared" si="4"/>
        <v>1.225239942822136E-3</v>
      </c>
      <c r="L70" s="30">
        <v>98</v>
      </c>
      <c r="M70" s="32" t="s">
        <v>14</v>
      </c>
      <c r="N70" s="3895">
        <v>7.2053338206093152</v>
      </c>
      <c r="O70" s="34">
        <f t="shared" si="5"/>
        <v>1.4765873801962364E-3</v>
      </c>
      <c r="P70" s="83"/>
    </row>
    <row r="71" spans="2:16" ht="13.8">
      <c r="B71" s="30">
        <v>98</v>
      </c>
      <c r="C71" s="32" t="s">
        <v>15</v>
      </c>
      <c r="D71" s="65">
        <v>577</v>
      </c>
      <c r="E71" s="34">
        <f t="shared" si="3"/>
        <v>9.6640203664623316E-3</v>
      </c>
      <c r="G71" s="69">
        <v>98</v>
      </c>
      <c r="H71" s="67" t="s">
        <v>15</v>
      </c>
      <c r="I71" s="76">
        <v>52</v>
      </c>
      <c r="J71" s="77">
        <f t="shared" si="4"/>
        <v>1.0618746171125178E-2</v>
      </c>
      <c r="L71" s="30">
        <v>98</v>
      </c>
      <c r="M71" s="32" t="s">
        <v>15</v>
      </c>
      <c r="N71" s="3895">
        <v>47.301000984890699</v>
      </c>
      <c r="O71" s="34">
        <f t="shared" si="5"/>
        <v>9.6933831053275226E-3</v>
      </c>
      <c r="P71" s="83"/>
    </row>
    <row r="72" spans="2:16" ht="13.8">
      <c r="B72" s="30">
        <v>98</v>
      </c>
      <c r="C72" s="32" t="s">
        <v>16</v>
      </c>
      <c r="D72" s="65">
        <v>18</v>
      </c>
      <c r="E72" s="34">
        <f t="shared" si="3"/>
        <v>3.0147723846849563E-4</v>
      </c>
      <c r="G72" s="69">
        <v>98</v>
      </c>
      <c r="H72" s="67" t="s">
        <v>16</v>
      </c>
      <c r="I72" s="76">
        <v>0</v>
      </c>
      <c r="J72" s="77">
        <f t="shared" si="4"/>
        <v>0</v>
      </c>
      <c r="L72" s="30">
        <v>98</v>
      </c>
      <c r="M72" s="32" t="s">
        <v>16</v>
      </c>
      <c r="N72" s="3895">
        <v>0</v>
      </c>
      <c r="O72" s="34">
        <f t="shared" si="5"/>
        <v>0</v>
      </c>
      <c r="P72" s="83"/>
    </row>
    <row r="73" spans="2:16" ht="13.8">
      <c r="B73" s="30">
        <v>98</v>
      </c>
      <c r="C73" s="32" t="s">
        <v>17</v>
      </c>
      <c r="D73" s="65">
        <v>324</v>
      </c>
      <c r="E73" s="34">
        <f t="shared" si="3"/>
        <v>5.426590292432921E-3</v>
      </c>
      <c r="G73" s="69">
        <v>98</v>
      </c>
      <c r="H73" s="67" t="s">
        <v>17</v>
      </c>
      <c r="I73" s="76">
        <v>57</v>
      </c>
      <c r="J73" s="77">
        <f t="shared" si="4"/>
        <v>1.1639779456810292E-2</v>
      </c>
      <c r="L73" s="30">
        <v>98</v>
      </c>
      <c r="M73" s="32" t="s">
        <v>17</v>
      </c>
      <c r="N73" s="3895">
        <v>26.66601232483929</v>
      </c>
      <c r="O73" s="34">
        <f t="shared" si="5"/>
        <v>5.4646596895194643E-3</v>
      </c>
      <c r="P73" s="83"/>
    </row>
    <row r="74" spans="2:16" ht="13.8">
      <c r="B74" s="30">
        <v>99</v>
      </c>
      <c r="C74" s="32" t="s">
        <v>11</v>
      </c>
      <c r="D74" s="65">
        <v>2621</v>
      </c>
      <c r="E74" s="34">
        <f t="shared" si="3"/>
        <v>4.3898435668107055E-2</v>
      </c>
      <c r="G74" s="69">
        <v>99</v>
      </c>
      <c r="H74" s="67" t="s">
        <v>11</v>
      </c>
      <c r="I74" s="76">
        <v>186</v>
      </c>
      <c r="J74" s="77">
        <f t="shared" si="4"/>
        <v>3.7982438227486218E-2</v>
      </c>
      <c r="L74" s="30">
        <v>99</v>
      </c>
      <c r="M74" s="32" t="s">
        <v>11</v>
      </c>
      <c r="N74" s="3895">
        <v>215.4323888212619</v>
      </c>
      <c r="O74" s="34">
        <f t="shared" si="5"/>
        <v>4.414850922092374E-2</v>
      </c>
      <c r="P74" s="83"/>
    </row>
    <row r="75" spans="2:16" ht="13.8">
      <c r="B75" s="30">
        <v>99</v>
      </c>
      <c r="C75" s="32" t="s">
        <v>12</v>
      </c>
      <c r="D75" s="65">
        <v>271</v>
      </c>
      <c r="E75" s="34">
        <f t="shared" si="3"/>
        <v>4.538907312497906E-3</v>
      </c>
      <c r="G75" s="69">
        <v>99</v>
      </c>
      <c r="H75" s="67" t="s">
        <v>12</v>
      </c>
      <c r="I75" s="76">
        <v>15</v>
      </c>
      <c r="J75" s="77">
        <f t="shared" si="4"/>
        <v>3.06309985705534E-3</v>
      </c>
      <c r="L75" s="30">
        <v>99</v>
      </c>
      <c r="M75" s="32" t="s">
        <v>12</v>
      </c>
      <c r="N75" s="3895">
        <v>21.854909569467342</v>
      </c>
      <c r="O75" s="34">
        <f t="shared" si="5"/>
        <v>4.4787215233945236E-3</v>
      </c>
      <c r="P75" s="83"/>
    </row>
    <row r="76" spans="2:16" ht="13.8">
      <c r="B76" s="30">
        <v>99</v>
      </c>
      <c r="C76" s="32" t="s">
        <v>13</v>
      </c>
      <c r="D76" s="65">
        <v>342</v>
      </c>
      <c r="E76" s="34">
        <f t="shared" si="3"/>
        <v>5.7280675309014173E-3</v>
      </c>
      <c r="G76" s="69">
        <v>99</v>
      </c>
      <c r="H76" s="67" t="s">
        <v>13</v>
      </c>
      <c r="I76" s="76">
        <v>27</v>
      </c>
      <c r="J76" s="77">
        <f t="shared" si="4"/>
        <v>5.5135797426996121E-3</v>
      </c>
      <c r="L76" s="30">
        <v>99</v>
      </c>
      <c r="M76" s="32" t="s">
        <v>13</v>
      </c>
      <c r="N76" s="3895">
        <v>27.810217747648803</v>
      </c>
      <c r="O76" s="34">
        <f t="shared" si="5"/>
        <v>5.6991414400859846E-3</v>
      </c>
      <c r="P76" s="83"/>
    </row>
    <row r="77" spans="2:16" ht="13.8">
      <c r="B77" s="30">
        <v>99</v>
      </c>
      <c r="C77" s="32" t="s">
        <v>14</v>
      </c>
      <c r="D77" s="65">
        <v>89</v>
      </c>
      <c r="E77" s="34">
        <f t="shared" si="3"/>
        <v>1.4906374568720061E-3</v>
      </c>
      <c r="G77" s="69">
        <v>99</v>
      </c>
      <c r="H77" s="67" t="s">
        <v>14</v>
      </c>
      <c r="I77" s="76">
        <v>3</v>
      </c>
      <c r="J77" s="77">
        <f t="shared" si="4"/>
        <v>6.1261997141106802E-4</v>
      </c>
      <c r="L77" s="30">
        <v>99</v>
      </c>
      <c r="M77" s="32" t="s">
        <v>14</v>
      </c>
      <c r="N77" s="3895">
        <v>6.9918832737758123</v>
      </c>
      <c r="O77" s="34">
        <f t="shared" si="5"/>
        <v>1.4328450093918697E-3</v>
      </c>
      <c r="P77" s="83"/>
    </row>
    <row r="78" spans="2:16" ht="13.8">
      <c r="B78" s="30">
        <v>99</v>
      </c>
      <c r="C78" s="32" t="s">
        <v>15</v>
      </c>
      <c r="D78" s="65">
        <v>576</v>
      </c>
      <c r="E78" s="34">
        <f t="shared" si="3"/>
        <v>9.6472716309918601E-3</v>
      </c>
      <c r="G78" s="69">
        <v>99</v>
      </c>
      <c r="H78" s="67" t="s">
        <v>15</v>
      </c>
      <c r="I78" s="76">
        <v>46</v>
      </c>
      <c r="J78" s="77">
        <f t="shared" si="4"/>
        <v>9.3935062283030425E-3</v>
      </c>
      <c r="L78" s="30">
        <v>99</v>
      </c>
      <c r="M78" s="32" t="s">
        <v>15</v>
      </c>
      <c r="N78" s="3895">
        <v>47.111705636158661</v>
      </c>
      <c r="O78" s="34">
        <f t="shared" si="5"/>
        <v>9.6545908536391847E-3</v>
      </c>
      <c r="P78" s="83"/>
    </row>
    <row r="79" spans="2:16" ht="13.8">
      <c r="B79" s="30">
        <v>99</v>
      </c>
      <c r="C79" s="32" t="s">
        <v>16</v>
      </c>
      <c r="D79" s="65">
        <v>36</v>
      </c>
      <c r="E79" s="34">
        <f t="shared" si="3"/>
        <v>6.0295447693699126E-4</v>
      </c>
      <c r="G79" s="69">
        <v>99</v>
      </c>
      <c r="H79" s="67" t="s">
        <v>16</v>
      </c>
      <c r="I79" s="76">
        <v>2</v>
      </c>
      <c r="J79" s="77">
        <f t="shared" si="4"/>
        <v>4.0841331427404531E-4</v>
      </c>
      <c r="L79" s="30">
        <v>99</v>
      </c>
      <c r="M79" s="32" t="s">
        <v>16</v>
      </c>
      <c r="N79" s="3895">
        <v>2.4648272143237446</v>
      </c>
      <c r="O79" s="34">
        <f t="shared" si="5"/>
        <v>5.0511646644664553E-4</v>
      </c>
      <c r="P79" s="83"/>
    </row>
    <row r="80" spans="2:16" ht="13.8">
      <c r="B80" s="30">
        <v>99</v>
      </c>
      <c r="C80" s="32" t="s">
        <v>17</v>
      </c>
      <c r="D80" s="65">
        <v>325</v>
      </c>
      <c r="E80" s="34">
        <f t="shared" si="3"/>
        <v>5.4433390279033933E-3</v>
      </c>
      <c r="G80" s="69">
        <v>99</v>
      </c>
      <c r="H80" s="67" t="s">
        <v>17</v>
      </c>
      <c r="I80" s="76">
        <v>47</v>
      </c>
      <c r="J80" s="77">
        <f t="shared" si="4"/>
        <v>9.5977128854400646E-3</v>
      </c>
      <c r="L80" s="30">
        <v>99</v>
      </c>
      <c r="M80" s="32" t="s">
        <v>17</v>
      </c>
      <c r="N80" s="3895">
        <v>26.748314832026072</v>
      </c>
      <c r="O80" s="34">
        <f t="shared" si="5"/>
        <v>5.4815259231314186E-3</v>
      </c>
      <c r="P80" s="83"/>
    </row>
    <row r="81" spans="2:16" ht="13.8">
      <c r="B81" s="30">
        <v>100</v>
      </c>
      <c r="C81" s="32" t="s">
        <v>11</v>
      </c>
      <c r="D81" s="65">
        <v>2576</v>
      </c>
      <c r="E81" s="34">
        <f t="shared" si="3"/>
        <v>4.3144742571935818E-2</v>
      </c>
      <c r="G81" s="69">
        <v>100</v>
      </c>
      <c r="H81" s="67" t="s">
        <v>11</v>
      </c>
      <c r="I81" s="76">
        <v>165</v>
      </c>
      <c r="J81" s="77">
        <f t="shared" si="4"/>
        <v>3.3694098427608739E-2</v>
      </c>
      <c r="L81" s="30">
        <v>100</v>
      </c>
      <c r="M81" s="32" t="s">
        <v>11</v>
      </c>
      <c r="N81" s="3895">
        <v>211.49775745141065</v>
      </c>
      <c r="O81" s="34">
        <f t="shared" si="5"/>
        <v>4.3342186131516171E-2</v>
      </c>
      <c r="P81" s="83"/>
    </row>
    <row r="82" spans="2:16" ht="13.8">
      <c r="B82" s="30">
        <v>100</v>
      </c>
      <c r="C82" s="32" t="s">
        <v>12</v>
      </c>
      <c r="D82" s="65">
        <v>321</v>
      </c>
      <c r="E82" s="34">
        <f t="shared" si="3"/>
        <v>5.3763440860215058E-3</v>
      </c>
      <c r="G82" s="69">
        <v>100</v>
      </c>
      <c r="H82" s="67" t="s">
        <v>12</v>
      </c>
      <c r="I82" s="76">
        <v>25</v>
      </c>
      <c r="J82" s="77">
        <f t="shared" si="4"/>
        <v>5.1051664284255662E-3</v>
      </c>
      <c r="L82" s="30">
        <v>100</v>
      </c>
      <c r="M82" s="32" t="s">
        <v>12</v>
      </c>
      <c r="N82" s="3895">
        <v>26.051173215770266</v>
      </c>
      <c r="O82" s="34">
        <f t="shared" si="5"/>
        <v>5.338660854225301E-3</v>
      </c>
      <c r="P82" s="83"/>
    </row>
    <row r="83" spans="2:16" ht="13.8">
      <c r="B83" s="30">
        <v>100</v>
      </c>
      <c r="C83" s="32" t="s">
        <v>13</v>
      </c>
      <c r="D83" s="65">
        <v>343</v>
      </c>
      <c r="E83" s="34">
        <f t="shared" si="3"/>
        <v>5.7448162663718888E-3</v>
      </c>
      <c r="G83" s="69">
        <v>100</v>
      </c>
      <c r="H83" s="67" t="s">
        <v>13</v>
      </c>
      <c r="I83" s="76">
        <v>20</v>
      </c>
      <c r="J83" s="77">
        <f t="shared" si="4"/>
        <v>4.0841331427404533E-3</v>
      </c>
      <c r="L83" s="30">
        <v>100</v>
      </c>
      <c r="M83" s="32" t="s">
        <v>13</v>
      </c>
      <c r="N83" s="3895">
        <v>27.447735424231237</v>
      </c>
      <c r="O83" s="34">
        <f t="shared" si="5"/>
        <v>5.6248580220475781E-3</v>
      </c>
      <c r="P83" s="83"/>
    </row>
    <row r="84" spans="2:16" ht="13.8">
      <c r="B84" s="30">
        <v>100</v>
      </c>
      <c r="C84" s="32" t="s">
        <v>14</v>
      </c>
      <c r="D84" s="65">
        <v>111</v>
      </c>
      <c r="E84" s="34">
        <f t="shared" si="3"/>
        <v>1.8591096372223897E-3</v>
      </c>
      <c r="G84" s="69">
        <v>100</v>
      </c>
      <c r="H84" s="67" t="s">
        <v>14</v>
      </c>
      <c r="I84" s="76">
        <v>6</v>
      </c>
      <c r="J84" s="77">
        <f t="shared" si="4"/>
        <v>1.225239942822136E-3</v>
      </c>
      <c r="L84" s="30">
        <v>100</v>
      </c>
      <c r="M84" s="32" t="s">
        <v>14</v>
      </c>
      <c r="N84" s="3895">
        <v>8.6272480437424566</v>
      </c>
      <c r="O84" s="34">
        <f t="shared" si="5"/>
        <v>1.7679799304753825E-3</v>
      </c>
      <c r="P84" s="83"/>
    </row>
    <row r="85" spans="2:16" ht="13.8">
      <c r="B85" s="30">
        <v>100</v>
      </c>
      <c r="C85" s="32" t="s">
        <v>15</v>
      </c>
      <c r="D85" s="65">
        <v>592</v>
      </c>
      <c r="E85" s="34">
        <f t="shared" si="3"/>
        <v>9.9152513985194118E-3</v>
      </c>
      <c r="G85" s="69">
        <v>100</v>
      </c>
      <c r="H85" s="67" t="s">
        <v>15</v>
      </c>
      <c r="I85" s="76">
        <v>29</v>
      </c>
      <c r="J85" s="77">
        <f t="shared" si="4"/>
        <v>5.9219930569736571E-3</v>
      </c>
      <c r="L85" s="30">
        <v>100</v>
      </c>
      <c r="M85" s="32" t="s">
        <v>15</v>
      </c>
      <c r="N85" s="3895">
        <v>47.968701294973002</v>
      </c>
      <c r="O85" s="34">
        <f t="shared" si="5"/>
        <v>9.8302147742226741E-3</v>
      </c>
      <c r="P85" s="83"/>
    </row>
    <row r="86" spans="2:16" ht="13.8">
      <c r="B86" s="30">
        <v>100</v>
      </c>
      <c r="C86" s="32" t="s">
        <v>16</v>
      </c>
      <c r="D86" s="65">
        <v>29</v>
      </c>
      <c r="E86" s="34">
        <f t="shared" si="3"/>
        <v>4.8571332864368738E-4</v>
      </c>
      <c r="G86" s="69">
        <v>100</v>
      </c>
      <c r="H86" s="67" t="s">
        <v>16</v>
      </c>
      <c r="I86" s="76">
        <v>1</v>
      </c>
      <c r="J86" s="77">
        <f t="shared" si="4"/>
        <v>2.0420665713702266E-4</v>
      </c>
      <c r="L86" s="30">
        <v>100</v>
      </c>
      <c r="M86" s="32" t="s">
        <v>16</v>
      </c>
      <c r="N86" s="3895">
        <v>1.3278641502725237</v>
      </c>
      <c r="O86" s="34">
        <f t="shared" si="5"/>
        <v>2.721188907721698E-4</v>
      </c>
      <c r="P86" s="83"/>
    </row>
    <row r="87" spans="2:16" ht="13.8">
      <c r="B87" s="30">
        <v>100</v>
      </c>
      <c r="C87" s="32" t="s">
        <v>17</v>
      </c>
      <c r="D87" s="65">
        <v>321</v>
      </c>
      <c r="E87" s="34">
        <f t="shared" si="3"/>
        <v>5.3763440860215058E-3</v>
      </c>
      <c r="G87" s="69">
        <v>100</v>
      </c>
      <c r="H87" s="67" t="s">
        <v>17</v>
      </c>
      <c r="I87" s="76">
        <v>49</v>
      </c>
      <c r="J87" s="77">
        <f t="shared" si="4"/>
        <v>1.000612619971411E-2</v>
      </c>
      <c r="L87" s="30">
        <v>100</v>
      </c>
      <c r="M87" s="32" t="s">
        <v>17</v>
      </c>
      <c r="N87" s="3895">
        <v>26.419104803289237</v>
      </c>
      <c r="O87" s="34">
        <f t="shared" si="5"/>
        <v>5.4140609886857106E-3</v>
      </c>
      <c r="P87" s="83"/>
    </row>
    <row r="88" spans="2:16" ht="13.8">
      <c r="B88" s="30">
        <v>101</v>
      </c>
      <c r="C88" s="32" t="s">
        <v>11</v>
      </c>
      <c r="D88" s="65">
        <v>2807</v>
      </c>
      <c r="E88" s="34">
        <f t="shared" si="3"/>
        <v>4.7013700465614844E-2</v>
      </c>
      <c r="G88" s="69">
        <v>101</v>
      </c>
      <c r="H88" s="67" t="s">
        <v>11</v>
      </c>
      <c r="I88" s="76">
        <v>143</v>
      </c>
      <c r="J88" s="77">
        <f t="shared" si="4"/>
        <v>2.9201551970594243E-2</v>
      </c>
      <c r="L88" s="30">
        <v>101</v>
      </c>
      <c r="M88" s="32" t="s">
        <v>11</v>
      </c>
      <c r="N88" s="3895">
        <v>231.02313764208637</v>
      </c>
      <c r="O88" s="34">
        <f t="shared" si="5"/>
        <v>4.7343517742359884E-2</v>
      </c>
      <c r="P88" s="83"/>
    </row>
    <row r="89" spans="2:16" ht="13.8">
      <c r="B89" s="30">
        <v>101</v>
      </c>
      <c r="C89" s="32" t="s">
        <v>12</v>
      </c>
      <c r="D89" s="65">
        <v>390</v>
      </c>
      <c r="E89" s="34">
        <f t="shared" si="3"/>
        <v>6.5320068334840716E-3</v>
      </c>
      <c r="G89" s="69">
        <v>101</v>
      </c>
      <c r="H89" s="67" t="s">
        <v>12</v>
      </c>
      <c r="I89" s="76">
        <v>19</v>
      </c>
      <c r="J89" s="77">
        <f t="shared" si="4"/>
        <v>3.8799264856034309E-3</v>
      </c>
      <c r="L89" s="30">
        <v>101</v>
      </c>
      <c r="M89" s="32" t="s">
        <v>12</v>
      </c>
      <c r="N89" s="3895">
        <v>32.097977798484131</v>
      </c>
      <c r="O89" s="34">
        <f t="shared" si="5"/>
        <v>6.5778311077685321E-3</v>
      </c>
      <c r="P89" s="83"/>
    </row>
    <row r="90" spans="2:16" ht="13.8">
      <c r="B90" s="30">
        <v>101</v>
      </c>
      <c r="C90" s="32" t="s">
        <v>13</v>
      </c>
      <c r="D90" s="65">
        <v>341</v>
      </c>
      <c r="E90" s="34">
        <f t="shared" si="3"/>
        <v>5.711318795430945E-3</v>
      </c>
      <c r="G90" s="69">
        <v>101</v>
      </c>
      <c r="H90" s="67" t="s">
        <v>13</v>
      </c>
      <c r="I90" s="76">
        <v>23</v>
      </c>
      <c r="J90" s="77">
        <f t="shared" si="4"/>
        <v>4.6967531141515213E-3</v>
      </c>
      <c r="L90" s="30">
        <v>101</v>
      </c>
      <c r="M90" s="32" t="s">
        <v>13</v>
      </c>
      <c r="N90" s="3895">
        <v>28.065154946861814</v>
      </c>
      <c r="O90" s="34">
        <f t="shared" si="5"/>
        <v>5.751385660891381E-3</v>
      </c>
      <c r="P90" s="83"/>
    </row>
    <row r="91" spans="2:16" ht="13.8">
      <c r="B91" s="30">
        <v>101</v>
      </c>
      <c r="C91" s="32" t="s">
        <v>14</v>
      </c>
      <c r="D91" s="65">
        <v>87</v>
      </c>
      <c r="E91" s="34">
        <f t="shared" si="3"/>
        <v>1.4571399859310621E-3</v>
      </c>
      <c r="G91" s="69">
        <v>101</v>
      </c>
      <c r="H91" s="67" t="s">
        <v>14</v>
      </c>
      <c r="I91" s="76">
        <v>2</v>
      </c>
      <c r="J91" s="77">
        <f t="shared" si="4"/>
        <v>4.0841331427404531E-4</v>
      </c>
      <c r="L91" s="30">
        <v>101</v>
      </c>
      <c r="M91" s="32" t="s">
        <v>14</v>
      </c>
      <c r="N91" s="3895">
        <v>7.1603181241999092</v>
      </c>
      <c r="O91" s="34">
        <f t="shared" si="5"/>
        <v>1.4673623240248274E-3</v>
      </c>
      <c r="P91" s="83"/>
    </row>
    <row r="92" spans="2:16" ht="13.8">
      <c r="B92" s="30">
        <v>101</v>
      </c>
      <c r="C92" s="32" t="s">
        <v>15</v>
      </c>
      <c r="D92" s="65">
        <v>676</v>
      </c>
      <c r="E92" s="34">
        <f t="shared" si="3"/>
        <v>1.1322145178039058E-2</v>
      </c>
      <c r="G92" s="69">
        <v>101</v>
      </c>
      <c r="H92" s="67" t="s">
        <v>15</v>
      </c>
      <c r="I92" s="76">
        <v>41</v>
      </c>
      <c r="J92" s="77">
        <f t="shared" si="4"/>
        <v>8.3724729426179288E-3</v>
      </c>
      <c r="L92" s="30">
        <v>101</v>
      </c>
      <c r="M92" s="32" t="s">
        <v>15</v>
      </c>
      <c r="N92" s="3895">
        <v>55.636494850707656</v>
      </c>
      <c r="O92" s="34">
        <f t="shared" si="5"/>
        <v>1.1401573920132498E-2</v>
      </c>
      <c r="P92" s="83"/>
    </row>
    <row r="93" spans="2:16" ht="13.8">
      <c r="B93" s="30">
        <v>101</v>
      </c>
      <c r="C93" s="32" t="s">
        <v>16</v>
      </c>
      <c r="D93" s="65">
        <v>27</v>
      </c>
      <c r="E93" s="34">
        <f t="shared" si="3"/>
        <v>4.5221585770274342E-4</v>
      </c>
      <c r="G93" s="69">
        <v>101</v>
      </c>
      <c r="H93" s="67" t="s">
        <v>16</v>
      </c>
      <c r="I93" s="76">
        <v>0</v>
      </c>
      <c r="J93" s="77">
        <f t="shared" si="4"/>
        <v>0</v>
      </c>
      <c r="L93" s="30">
        <v>101</v>
      </c>
      <c r="M93" s="32" t="s">
        <v>16</v>
      </c>
      <c r="N93" s="3895">
        <v>0</v>
      </c>
      <c r="O93" s="34">
        <f t="shared" si="5"/>
        <v>0</v>
      </c>
      <c r="P93" s="83"/>
    </row>
    <row r="94" spans="2:16" ht="13.8">
      <c r="B94" s="30">
        <v>101</v>
      </c>
      <c r="C94" s="32" t="s">
        <v>17</v>
      </c>
      <c r="D94" s="65">
        <v>275</v>
      </c>
      <c r="E94" s="34">
        <f t="shared" si="3"/>
        <v>4.6059022543797944E-3</v>
      </c>
      <c r="G94" s="69">
        <v>101</v>
      </c>
      <c r="H94" s="67" t="s">
        <v>17</v>
      </c>
      <c r="I94" s="76">
        <v>45</v>
      </c>
      <c r="J94" s="77">
        <f t="shared" si="4"/>
        <v>9.1892995711660205E-3</v>
      </c>
      <c r="L94" s="30">
        <v>101</v>
      </c>
      <c r="M94" s="32" t="s">
        <v>17</v>
      </c>
      <c r="N94" s="3895">
        <v>22.633189473233532</v>
      </c>
      <c r="O94" s="34">
        <f t="shared" si="5"/>
        <v>4.6382142426457072E-3</v>
      </c>
      <c r="P94" s="83"/>
    </row>
    <row r="95" spans="2:16" ht="13.8">
      <c r="B95" s="30">
        <v>102</v>
      </c>
      <c r="C95" s="32" t="s">
        <v>11</v>
      </c>
      <c r="D95" s="65">
        <v>2669</v>
      </c>
      <c r="E95" s="34">
        <f t="shared" si="3"/>
        <v>4.4702374970689712E-2</v>
      </c>
      <c r="G95" s="69">
        <v>102</v>
      </c>
      <c r="H95" s="67" t="s">
        <v>11</v>
      </c>
      <c r="I95" s="76">
        <v>169</v>
      </c>
      <c r="J95" s="77">
        <f t="shared" si="4"/>
        <v>3.4510925056156834E-2</v>
      </c>
      <c r="L95" s="30">
        <v>102</v>
      </c>
      <c r="M95" s="32" t="s">
        <v>11</v>
      </c>
      <c r="N95" s="3895">
        <v>219.58407735974444</v>
      </c>
      <c r="O95" s="34">
        <f t="shared" si="5"/>
        <v>4.4999313785299956E-2</v>
      </c>
      <c r="P95" s="83"/>
    </row>
    <row r="96" spans="2:16" ht="13.8">
      <c r="B96" s="30">
        <v>102</v>
      </c>
      <c r="C96" s="32" t="s">
        <v>12</v>
      </c>
      <c r="D96" s="65">
        <v>382</v>
      </c>
      <c r="E96" s="34">
        <f t="shared" si="3"/>
        <v>6.3980169497202958E-3</v>
      </c>
      <c r="G96" s="69">
        <v>102</v>
      </c>
      <c r="H96" s="67" t="s">
        <v>12</v>
      </c>
      <c r="I96" s="76">
        <v>25</v>
      </c>
      <c r="J96" s="77">
        <f t="shared" si="4"/>
        <v>5.1051664284255662E-3</v>
      </c>
      <c r="L96" s="30">
        <v>102</v>
      </c>
      <c r="M96" s="32" t="s">
        <v>12</v>
      </c>
      <c r="N96" s="3895">
        <v>31.365748598091528</v>
      </c>
      <c r="O96" s="34">
        <f t="shared" si="5"/>
        <v>6.4277755484246531E-3</v>
      </c>
      <c r="P96" s="83"/>
    </row>
    <row r="97" spans="2:16" ht="13.8">
      <c r="B97" s="30">
        <v>102</v>
      </c>
      <c r="C97" s="32" t="s">
        <v>13</v>
      </c>
      <c r="D97" s="65">
        <v>313</v>
      </c>
      <c r="E97" s="34">
        <f t="shared" si="3"/>
        <v>5.2423542022577299E-3</v>
      </c>
      <c r="G97" s="69">
        <v>102</v>
      </c>
      <c r="H97" s="67" t="s">
        <v>13</v>
      </c>
      <c r="I97" s="76">
        <v>12</v>
      </c>
      <c r="J97" s="77">
        <f t="shared" si="4"/>
        <v>2.4504798856442721E-3</v>
      </c>
      <c r="L97" s="30">
        <v>102</v>
      </c>
      <c r="M97" s="32" t="s">
        <v>13</v>
      </c>
      <c r="N97" s="3895">
        <v>25.571739864971615</v>
      </c>
      <c r="O97" s="34">
        <f t="shared" si="5"/>
        <v>5.2404106894085633E-3</v>
      </c>
      <c r="P97" s="83"/>
    </row>
    <row r="98" spans="2:16" ht="13.8">
      <c r="B98" s="30">
        <v>102</v>
      </c>
      <c r="C98" s="32" t="s">
        <v>14</v>
      </c>
      <c r="D98" s="65">
        <v>76</v>
      </c>
      <c r="E98" s="34">
        <f t="shared" si="3"/>
        <v>1.2729038957558704E-3</v>
      </c>
      <c r="G98" s="69">
        <v>102</v>
      </c>
      <c r="H98" s="67" t="s">
        <v>14</v>
      </c>
      <c r="I98" s="76">
        <v>3</v>
      </c>
      <c r="J98" s="77">
        <f t="shared" si="4"/>
        <v>6.1261997141106802E-4</v>
      </c>
      <c r="L98" s="30">
        <v>102</v>
      </c>
      <c r="M98" s="32" t="s">
        <v>14</v>
      </c>
      <c r="N98" s="3895">
        <v>6.0425844286733366</v>
      </c>
      <c r="O98" s="34">
        <f t="shared" si="5"/>
        <v>1.2383054183594806E-3</v>
      </c>
      <c r="P98" s="83"/>
    </row>
    <row r="99" spans="2:16" ht="13.8">
      <c r="B99" s="30">
        <v>102</v>
      </c>
      <c r="C99" s="32" t="s">
        <v>15</v>
      </c>
      <c r="D99" s="65">
        <v>642</v>
      </c>
      <c r="E99" s="34">
        <f t="shared" si="3"/>
        <v>1.0752688172043012E-2</v>
      </c>
      <c r="G99" s="69">
        <v>102</v>
      </c>
      <c r="H99" s="67" t="s">
        <v>15</v>
      </c>
      <c r="I99" s="76">
        <v>32</v>
      </c>
      <c r="J99" s="77">
        <f t="shared" si="4"/>
        <v>6.534613028384725E-3</v>
      </c>
      <c r="L99" s="30">
        <v>102</v>
      </c>
      <c r="M99" s="32" t="s">
        <v>15</v>
      </c>
      <c r="N99" s="3895">
        <v>52.704527690622363</v>
      </c>
      <c r="O99" s="34">
        <f t="shared" si="5"/>
        <v>1.0800726573497607E-2</v>
      </c>
      <c r="P99" s="83"/>
    </row>
    <row r="100" spans="2:16" ht="13.8">
      <c r="B100" s="30">
        <v>102</v>
      </c>
      <c r="C100" s="32" t="s">
        <v>16</v>
      </c>
      <c r="D100" s="65">
        <v>42</v>
      </c>
      <c r="E100" s="34">
        <f t="shared" si="3"/>
        <v>7.0344688975982315E-4</v>
      </c>
      <c r="G100" s="69">
        <v>102</v>
      </c>
      <c r="H100" s="67" t="s">
        <v>16</v>
      </c>
      <c r="I100" s="76">
        <v>2</v>
      </c>
      <c r="J100" s="77">
        <f t="shared" si="4"/>
        <v>4.0841331427404531E-4</v>
      </c>
      <c r="L100" s="30">
        <v>102</v>
      </c>
      <c r="M100" s="32" t="s">
        <v>16</v>
      </c>
      <c r="N100" s="3895">
        <v>3.2918248655481945</v>
      </c>
      <c r="O100" s="34">
        <f t="shared" si="5"/>
        <v>6.7459290232768101E-4</v>
      </c>
      <c r="P100" s="83"/>
    </row>
    <row r="101" spans="2:16" ht="13.8">
      <c r="B101" s="30">
        <v>102</v>
      </c>
      <c r="C101" s="32" t="s">
        <v>17</v>
      </c>
      <c r="D101" s="65">
        <v>269</v>
      </c>
      <c r="E101" s="34">
        <f t="shared" si="3"/>
        <v>4.5054098415569623E-3</v>
      </c>
      <c r="G101" s="69">
        <v>102</v>
      </c>
      <c r="H101" s="67" t="s">
        <v>17</v>
      </c>
      <c r="I101" s="76">
        <v>32</v>
      </c>
      <c r="J101" s="77">
        <f t="shared" si="4"/>
        <v>6.534613028384725E-3</v>
      </c>
      <c r="L101" s="30">
        <v>102</v>
      </c>
      <c r="M101" s="32" t="s">
        <v>17</v>
      </c>
      <c r="N101" s="3895">
        <v>22.139374430154348</v>
      </c>
      <c r="O101" s="34">
        <f t="shared" si="5"/>
        <v>4.5370168409824873E-3</v>
      </c>
      <c r="P101" s="83"/>
    </row>
    <row r="102" spans="2:16" ht="13.8">
      <c r="B102" s="30">
        <v>103</v>
      </c>
      <c r="C102" s="32" t="s">
        <v>11</v>
      </c>
      <c r="D102" s="65">
        <v>2619</v>
      </c>
      <c r="E102" s="34">
        <f t="shared" si="3"/>
        <v>4.3864938197166116E-2</v>
      </c>
      <c r="G102" s="69">
        <v>103</v>
      </c>
      <c r="H102" s="67" t="s">
        <v>11</v>
      </c>
      <c r="I102" s="76">
        <v>191</v>
      </c>
      <c r="J102" s="77">
        <f t="shared" si="4"/>
        <v>3.900347151317133E-2</v>
      </c>
      <c r="L102" s="30">
        <v>103</v>
      </c>
      <c r="M102" s="32" t="s">
        <v>11</v>
      </c>
      <c r="N102" s="3895">
        <v>215.27324952245513</v>
      </c>
      <c r="O102" s="34">
        <f t="shared" si="5"/>
        <v>4.4115896841516809E-2</v>
      </c>
      <c r="P102" s="83"/>
    </row>
    <row r="103" spans="2:16" ht="13.8">
      <c r="B103" s="30">
        <v>103</v>
      </c>
      <c r="C103" s="32" t="s">
        <v>12</v>
      </c>
      <c r="D103" s="65">
        <v>356</v>
      </c>
      <c r="E103" s="34">
        <f t="shared" si="3"/>
        <v>5.9625498274880244E-3</v>
      </c>
      <c r="G103" s="69">
        <v>103</v>
      </c>
      <c r="H103" s="67" t="s">
        <v>12</v>
      </c>
      <c r="I103" s="76">
        <v>21</v>
      </c>
      <c r="J103" s="77">
        <f t="shared" si="4"/>
        <v>4.2883397998774763E-3</v>
      </c>
      <c r="L103" s="30">
        <v>103</v>
      </c>
      <c r="M103" s="32" t="s">
        <v>12</v>
      </c>
      <c r="N103" s="3895">
        <v>29.035784575232494</v>
      </c>
      <c r="O103" s="34">
        <f t="shared" si="5"/>
        <v>5.9502965643664285E-3</v>
      </c>
      <c r="P103" s="83"/>
    </row>
    <row r="104" spans="2:16" ht="13.8">
      <c r="B104" s="30">
        <v>103</v>
      </c>
      <c r="C104" s="32" t="s">
        <v>13</v>
      </c>
      <c r="D104" s="65">
        <v>303</v>
      </c>
      <c r="E104" s="34">
        <f t="shared" si="3"/>
        <v>5.0748668475530095E-3</v>
      </c>
      <c r="G104" s="69">
        <v>103</v>
      </c>
      <c r="H104" s="67" t="s">
        <v>13</v>
      </c>
      <c r="I104" s="76">
        <v>30</v>
      </c>
      <c r="J104" s="77">
        <f t="shared" si="4"/>
        <v>6.12619971411068E-3</v>
      </c>
      <c r="L104" s="30">
        <v>103</v>
      </c>
      <c r="M104" s="32" t="s">
        <v>13</v>
      </c>
      <c r="N104" s="3895">
        <v>24.636270339674301</v>
      </c>
      <c r="O104" s="34">
        <f t="shared" si="5"/>
        <v>5.0487051376600428E-3</v>
      </c>
      <c r="P104" s="83"/>
    </row>
    <row r="105" spans="2:16" ht="13.8">
      <c r="B105" s="30">
        <v>103</v>
      </c>
      <c r="C105" s="32" t="s">
        <v>14</v>
      </c>
      <c r="D105" s="65">
        <v>85</v>
      </c>
      <c r="E105" s="34">
        <f t="shared" si="3"/>
        <v>1.4236425149901182E-3</v>
      </c>
      <c r="G105" s="69">
        <v>103</v>
      </c>
      <c r="H105" s="67" t="s">
        <v>14</v>
      </c>
      <c r="I105" s="76">
        <v>9</v>
      </c>
      <c r="J105" s="77">
        <f t="shared" si="4"/>
        <v>1.837859914233204E-3</v>
      </c>
      <c r="L105" s="30">
        <v>103</v>
      </c>
      <c r="M105" s="32" t="s">
        <v>14</v>
      </c>
      <c r="N105" s="3895">
        <v>6.8486345630057928</v>
      </c>
      <c r="O105" s="34">
        <f t="shared" si="5"/>
        <v>1.4034890844869909E-3</v>
      </c>
      <c r="P105" s="83"/>
    </row>
    <row r="106" spans="2:16" ht="13.8">
      <c r="B106" s="30">
        <v>103</v>
      </c>
      <c r="C106" s="32" t="s">
        <v>15</v>
      </c>
      <c r="D106" s="65">
        <v>687</v>
      </c>
      <c r="E106" s="34">
        <f t="shared" si="3"/>
        <v>1.1506381268214249E-2</v>
      </c>
      <c r="G106" s="69">
        <v>103</v>
      </c>
      <c r="H106" s="67" t="s">
        <v>15</v>
      </c>
      <c r="I106" s="76">
        <v>46</v>
      </c>
      <c r="J106" s="77">
        <f t="shared" si="4"/>
        <v>9.3935062283030425E-3</v>
      </c>
      <c r="L106" s="30">
        <v>103</v>
      </c>
      <c r="M106" s="32" t="s">
        <v>15</v>
      </c>
      <c r="N106" s="3895">
        <v>56.202013094861584</v>
      </c>
      <c r="O106" s="34">
        <f t="shared" si="5"/>
        <v>1.1517465442076973E-2</v>
      </c>
      <c r="P106" s="83"/>
    </row>
    <row r="107" spans="2:16" ht="13.8">
      <c r="B107" s="30">
        <v>103</v>
      </c>
      <c r="C107" s="32" t="s">
        <v>16</v>
      </c>
      <c r="D107" s="65">
        <v>35</v>
      </c>
      <c r="E107" s="34">
        <f t="shared" si="3"/>
        <v>5.8620574146651928E-4</v>
      </c>
      <c r="G107" s="69">
        <v>103</v>
      </c>
      <c r="H107" s="67" t="s">
        <v>16</v>
      </c>
      <c r="I107" s="76">
        <v>4</v>
      </c>
      <c r="J107" s="77">
        <f t="shared" si="4"/>
        <v>8.1682662854809063E-4</v>
      </c>
      <c r="L107" s="30">
        <v>103</v>
      </c>
      <c r="M107" s="32" t="s">
        <v>16</v>
      </c>
      <c r="N107" s="3895">
        <v>2.5499992959608764</v>
      </c>
      <c r="O107" s="34">
        <f t="shared" si="5"/>
        <v>5.2257076128177328E-4</v>
      </c>
      <c r="P107" s="83"/>
    </row>
    <row r="108" spans="2:16" ht="13.8">
      <c r="B108" s="30">
        <v>103</v>
      </c>
      <c r="C108" s="32" t="s">
        <v>17</v>
      </c>
      <c r="D108" s="65">
        <v>217</v>
      </c>
      <c r="E108" s="34">
        <f t="shared" si="3"/>
        <v>3.6344755970924196E-3</v>
      </c>
      <c r="G108" s="69">
        <v>103</v>
      </c>
      <c r="H108" s="67" t="s">
        <v>17</v>
      </c>
      <c r="I108" s="76">
        <v>24</v>
      </c>
      <c r="J108" s="77">
        <f t="shared" si="4"/>
        <v>4.9009597712885442E-3</v>
      </c>
      <c r="L108" s="30">
        <v>103</v>
      </c>
      <c r="M108" s="32" t="s">
        <v>17</v>
      </c>
      <c r="N108" s="3895">
        <v>17.859644056963088</v>
      </c>
      <c r="O108" s="34">
        <f t="shared" si="5"/>
        <v>3.659972693267712E-3</v>
      </c>
      <c r="P108" s="83"/>
    </row>
    <row r="109" spans="2:16" ht="13.8">
      <c r="B109" s="30">
        <v>104</v>
      </c>
      <c r="C109" s="32" t="s">
        <v>11</v>
      </c>
      <c r="D109" s="65">
        <v>2284</v>
      </c>
      <c r="E109" s="34">
        <f t="shared" si="3"/>
        <v>3.8254111814557998E-2</v>
      </c>
      <c r="G109" s="69">
        <v>104</v>
      </c>
      <c r="H109" s="67" t="s">
        <v>11</v>
      </c>
      <c r="I109" s="76">
        <v>162</v>
      </c>
      <c r="J109" s="77">
        <f t="shared" si="4"/>
        <v>3.3081478456197674E-2</v>
      </c>
      <c r="L109" s="30">
        <v>104</v>
      </c>
      <c r="M109" s="32" t="s">
        <v>11</v>
      </c>
      <c r="N109" s="3895">
        <v>187.81097372061237</v>
      </c>
      <c r="O109" s="34">
        <f t="shared" si="5"/>
        <v>3.8488059063274856E-2</v>
      </c>
      <c r="P109" s="83"/>
    </row>
    <row r="110" spans="2:16" ht="13.8">
      <c r="B110" s="30">
        <v>104</v>
      </c>
      <c r="C110" s="32" t="s">
        <v>12</v>
      </c>
      <c r="D110" s="65">
        <v>297</v>
      </c>
      <c r="E110" s="34">
        <f t="shared" si="3"/>
        <v>4.9743744347301782E-3</v>
      </c>
      <c r="G110" s="69">
        <v>104</v>
      </c>
      <c r="H110" s="67" t="s">
        <v>12</v>
      </c>
      <c r="I110" s="76">
        <v>18</v>
      </c>
      <c r="J110" s="77">
        <f t="shared" si="4"/>
        <v>3.6757198284664079E-3</v>
      </c>
      <c r="L110" s="30">
        <v>104</v>
      </c>
      <c r="M110" s="32" t="s">
        <v>12</v>
      </c>
      <c r="N110" s="3895">
        <v>24.272186269675103</v>
      </c>
      <c r="O110" s="34">
        <f t="shared" si="5"/>
        <v>4.9740934740680519E-3</v>
      </c>
      <c r="P110" s="83"/>
    </row>
    <row r="111" spans="2:16" ht="13.8">
      <c r="B111" s="30">
        <v>104</v>
      </c>
      <c r="C111" s="32" t="s">
        <v>13</v>
      </c>
      <c r="D111" s="65">
        <v>317</v>
      </c>
      <c r="E111" s="34">
        <f t="shared" si="3"/>
        <v>5.3093491441396174E-3</v>
      </c>
      <c r="G111" s="69">
        <v>104</v>
      </c>
      <c r="H111" s="67" t="s">
        <v>13</v>
      </c>
      <c r="I111" s="76">
        <v>22</v>
      </c>
      <c r="J111" s="77">
        <f t="shared" si="4"/>
        <v>4.4925464570144983E-3</v>
      </c>
      <c r="L111" s="30">
        <v>104</v>
      </c>
      <c r="M111" s="32" t="s">
        <v>13</v>
      </c>
      <c r="N111" s="3895">
        <v>25.885459400474431</v>
      </c>
      <c r="O111" s="34">
        <f t="shared" si="5"/>
        <v>5.3047011606868677E-3</v>
      </c>
      <c r="P111" s="83"/>
    </row>
    <row r="112" spans="2:16" ht="13.8">
      <c r="B112" s="30">
        <v>104</v>
      </c>
      <c r="C112" s="32" t="s">
        <v>14</v>
      </c>
      <c r="D112" s="65">
        <v>72</v>
      </c>
      <c r="E112" s="34">
        <f t="shared" si="3"/>
        <v>1.2059089538739825E-3</v>
      </c>
      <c r="G112" s="69">
        <v>104</v>
      </c>
      <c r="H112" s="67" t="s">
        <v>14</v>
      </c>
      <c r="I112" s="76">
        <v>4</v>
      </c>
      <c r="J112" s="77">
        <f t="shared" si="4"/>
        <v>8.1682662854809063E-4</v>
      </c>
      <c r="L112" s="30">
        <v>104</v>
      </c>
      <c r="M112" s="32" t="s">
        <v>14</v>
      </c>
      <c r="N112" s="3895">
        <v>5.760802152424974</v>
      </c>
      <c r="O112" s="34">
        <f t="shared" si="5"/>
        <v>1.1805598421751817E-3</v>
      </c>
      <c r="P112" s="83"/>
    </row>
    <row r="113" spans="2:16" ht="13.8">
      <c r="B113" s="30">
        <v>104</v>
      </c>
      <c r="C113" s="32" t="s">
        <v>15</v>
      </c>
      <c r="D113" s="65">
        <v>684</v>
      </c>
      <c r="E113" s="34">
        <f t="shared" si="3"/>
        <v>1.1456135061802835E-2</v>
      </c>
      <c r="G113" s="69">
        <v>104</v>
      </c>
      <c r="H113" s="67" t="s">
        <v>15</v>
      </c>
      <c r="I113" s="76">
        <v>52</v>
      </c>
      <c r="J113" s="77">
        <f t="shared" si="4"/>
        <v>1.0618746171125178E-2</v>
      </c>
      <c r="L113" s="30">
        <v>104</v>
      </c>
      <c r="M113" s="32" t="s">
        <v>15</v>
      </c>
      <c r="N113" s="3895">
        <v>56.122731560492078</v>
      </c>
      <c r="O113" s="34">
        <f t="shared" si="5"/>
        <v>1.1501218295720234E-2</v>
      </c>
      <c r="P113" s="83"/>
    </row>
    <row r="114" spans="2:16" ht="13.8">
      <c r="B114" s="30">
        <v>104</v>
      </c>
      <c r="C114" s="32" t="s">
        <v>16</v>
      </c>
      <c r="D114" s="65">
        <v>41</v>
      </c>
      <c r="E114" s="34">
        <f t="shared" si="3"/>
        <v>6.8669815428935117E-4</v>
      </c>
      <c r="G114" s="69">
        <v>104</v>
      </c>
      <c r="H114" s="67" t="s">
        <v>16</v>
      </c>
      <c r="I114" s="76">
        <v>1</v>
      </c>
      <c r="J114" s="77">
        <f t="shared" si="4"/>
        <v>2.0420665713702266E-4</v>
      </c>
      <c r="L114" s="30">
        <v>104</v>
      </c>
      <c r="M114" s="32" t="s">
        <v>16</v>
      </c>
      <c r="N114" s="3895">
        <v>3.1628423688103258</v>
      </c>
      <c r="O114" s="34">
        <f t="shared" si="5"/>
        <v>6.4816054933876236E-4</v>
      </c>
      <c r="P114" s="83"/>
    </row>
    <row r="115" spans="2:16" ht="13.8">
      <c r="B115" s="30">
        <v>104</v>
      </c>
      <c r="C115" s="32" t="s">
        <v>17</v>
      </c>
      <c r="D115" s="65">
        <v>199</v>
      </c>
      <c r="E115" s="34">
        <f t="shared" si="3"/>
        <v>3.3329983586239237E-3</v>
      </c>
      <c r="G115" s="69">
        <v>104</v>
      </c>
      <c r="H115" s="67" t="s">
        <v>17</v>
      </c>
      <c r="I115" s="76">
        <v>6</v>
      </c>
      <c r="J115" s="77">
        <f t="shared" si="4"/>
        <v>1.225239942822136E-3</v>
      </c>
      <c r="L115" s="30">
        <v>104</v>
      </c>
      <c r="M115" s="32" t="s">
        <v>17</v>
      </c>
      <c r="N115" s="3895">
        <v>16.378198927570747</v>
      </c>
      <c r="O115" s="34">
        <f t="shared" si="5"/>
        <v>3.3563804882463313E-3</v>
      </c>
      <c r="P115" s="83"/>
    </row>
    <row r="116" spans="2:16" ht="13.8">
      <c r="B116" s="30">
        <v>105</v>
      </c>
      <c r="C116" s="32" t="s">
        <v>11</v>
      </c>
      <c r="D116" s="65">
        <v>2181</v>
      </c>
      <c r="E116" s="34">
        <f t="shared" si="3"/>
        <v>3.6528992061099386E-2</v>
      </c>
      <c r="G116" s="69">
        <v>105</v>
      </c>
      <c r="H116" s="67" t="s">
        <v>11</v>
      </c>
      <c r="I116" s="76">
        <v>57</v>
      </c>
      <c r="J116" s="77">
        <f t="shared" si="4"/>
        <v>1.1639779456810292E-2</v>
      </c>
      <c r="L116" s="30">
        <v>105</v>
      </c>
      <c r="M116" s="32" t="s">
        <v>11</v>
      </c>
      <c r="N116" s="3895">
        <v>179.50176815014808</v>
      </c>
      <c r="O116" s="34">
        <f t="shared" si="5"/>
        <v>3.678525550270835E-2</v>
      </c>
      <c r="P116" s="83"/>
    </row>
    <row r="117" spans="2:16" ht="13.8">
      <c r="B117" s="30">
        <v>105</v>
      </c>
      <c r="C117" s="32" t="s">
        <v>12</v>
      </c>
      <c r="D117" s="65">
        <v>307</v>
      </c>
      <c r="E117" s="34">
        <f t="shared" si="3"/>
        <v>5.1418617894348978E-3</v>
      </c>
      <c r="G117" s="69">
        <v>105</v>
      </c>
      <c r="H117" s="67" t="s">
        <v>12</v>
      </c>
      <c r="I117" s="76">
        <v>2</v>
      </c>
      <c r="J117" s="77">
        <f t="shared" si="4"/>
        <v>4.0841331427404531E-4</v>
      </c>
      <c r="L117" s="30">
        <v>105</v>
      </c>
      <c r="M117" s="32" t="s">
        <v>12</v>
      </c>
      <c r="N117" s="3895">
        <v>25.266869702910903</v>
      </c>
      <c r="O117" s="34">
        <f t="shared" si="5"/>
        <v>5.1779337181668385E-3</v>
      </c>
      <c r="P117" s="83"/>
    </row>
    <row r="118" spans="2:16" ht="13.8">
      <c r="B118" s="30">
        <v>105</v>
      </c>
      <c r="C118" s="32" t="s">
        <v>13</v>
      </c>
      <c r="D118" s="65">
        <v>302</v>
      </c>
      <c r="E118" s="34">
        <f t="shared" si="3"/>
        <v>5.058118112082538E-3</v>
      </c>
      <c r="G118" s="69">
        <v>105</v>
      </c>
      <c r="H118" s="67" t="s">
        <v>13</v>
      </c>
      <c r="I118" s="76">
        <v>6</v>
      </c>
      <c r="J118" s="77">
        <f t="shared" si="4"/>
        <v>1.225239942822136E-3</v>
      </c>
      <c r="L118" s="30">
        <v>105</v>
      </c>
      <c r="M118" s="32" t="s">
        <v>13</v>
      </c>
      <c r="N118" s="3895">
        <v>24.855357167044563</v>
      </c>
      <c r="O118" s="34">
        <f t="shared" si="5"/>
        <v>5.0936025501209141E-3</v>
      </c>
      <c r="P118" s="83"/>
    </row>
    <row r="119" spans="2:16" ht="13.8">
      <c r="B119" s="30">
        <v>105</v>
      </c>
      <c r="C119" s="32" t="s">
        <v>14</v>
      </c>
      <c r="D119" s="65">
        <v>81</v>
      </c>
      <c r="E119" s="34">
        <f t="shared" si="3"/>
        <v>1.3566475731082302E-3</v>
      </c>
      <c r="G119" s="69">
        <v>105</v>
      </c>
      <c r="H119" s="67" t="s">
        <v>14</v>
      </c>
      <c r="I119" s="76">
        <v>2</v>
      </c>
      <c r="J119" s="77">
        <f t="shared" si="4"/>
        <v>4.0841331427404531E-4</v>
      </c>
      <c r="L119" s="30">
        <v>105</v>
      </c>
      <c r="M119" s="32" t="s">
        <v>14</v>
      </c>
      <c r="N119" s="3895">
        <v>6.6665030812055761</v>
      </c>
      <c r="O119" s="34">
        <f t="shared" si="5"/>
        <v>1.3661649223789959E-3</v>
      </c>
      <c r="P119" s="83"/>
    </row>
    <row r="120" spans="2:16" ht="13.8">
      <c r="B120" s="30">
        <v>105</v>
      </c>
      <c r="C120" s="32" t="s">
        <v>15</v>
      </c>
      <c r="D120" s="65">
        <v>656</v>
      </c>
      <c r="E120" s="34">
        <f t="shared" si="3"/>
        <v>1.0987170468629619E-2</v>
      </c>
      <c r="G120" s="69">
        <v>105</v>
      </c>
      <c r="H120" s="67" t="s">
        <v>15</v>
      </c>
      <c r="I120" s="76">
        <v>19</v>
      </c>
      <c r="J120" s="77">
        <f t="shared" si="4"/>
        <v>3.8799264856034309E-3</v>
      </c>
      <c r="L120" s="30">
        <v>105</v>
      </c>
      <c r="M120" s="32" t="s">
        <v>15</v>
      </c>
      <c r="N120" s="3895">
        <v>53.990444707233117</v>
      </c>
      <c r="O120" s="34">
        <f t="shared" si="5"/>
        <v>1.1064249247946916E-2</v>
      </c>
      <c r="P120" s="83"/>
    </row>
    <row r="121" spans="2:16" ht="13.8">
      <c r="B121" s="30">
        <v>105</v>
      </c>
      <c r="C121" s="32" t="s">
        <v>16</v>
      </c>
      <c r="D121" s="65">
        <v>66</v>
      </c>
      <c r="E121" s="34">
        <f t="shared" si="3"/>
        <v>1.1054165410511506E-3</v>
      </c>
      <c r="G121" s="69">
        <v>105</v>
      </c>
      <c r="H121" s="67" t="s">
        <v>16</v>
      </c>
      <c r="I121" s="76">
        <v>0</v>
      </c>
      <c r="J121" s="77">
        <f t="shared" si="4"/>
        <v>0</v>
      </c>
      <c r="L121" s="30">
        <v>105</v>
      </c>
      <c r="M121" s="32" t="s">
        <v>16</v>
      </c>
      <c r="N121" s="3895">
        <v>0</v>
      </c>
      <c r="O121" s="34">
        <f t="shared" si="5"/>
        <v>0</v>
      </c>
      <c r="P121" s="83"/>
    </row>
    <row r="122" spans="2:16" ht="14.4" thickBot="1">
      <c r="B122" s="35">
        <v>105</v>
      </c>
      <c r="C122" s="37" t="s">
        <v>17</v>
      </c>
      <c r="D122" s="66">
        <v>173</v>
      </c>
      <c r="E122" s="39">
        <f t="shared" si="3"/>
        <v>2.8975312363916524E-3</v>
      </c>
      <c r="G122" s="78">
        <v>105</v>
      </c>
      <c r="H122" s="79" t="s">
        <v>17</v>
      </c>
      <c r="I122" s="80">
        <v>7</v>
      </c>
      <c r="J122" s="81">
        <f t="shared" si="4"/>
        <v>1.4294465999591588E-3</v>
      </c>
      <c r="L122" s="35">
        <v>105</v>
      </c>
      <c r="M122" s="37" t="s">
        <v>17</v>
      </c>
      <c r="N122" s="3896">
        <v>14.238333741021552</v>
      </c>
      <c r="O122" s="39">
        <f t="shared" si="5"/>
        <v>2.9178584143984597E-3</v>
      </c>
      <c r="P122" s="83"/>
    </row>
    <row r="123" spans="2:16" ht="14.4" thickBot="1">
      <c r="B123" s="4083" t="s">
        <v>35</v>
      </c>
      <c r="C123" s="4079"/>
      <c r="D123" s="24">
        <f>SUM(D4:D122)</f>
        <v>59706</v>
      </c>
      <c r="E123" s="41">
        <f t="shared" si="3"/>
        <v>1</v>
      </c>
      <c r="G123" s="4087" t="s">
        <v>35</v>
      </c>
      <c r="H123" s="4088"/>
      <c r="I123" s="74">
        <f>SUM(I4:I122)</f>
        <v>4897</v>
      </c>
      <c r="J123" s="82">
        <f t="shared" si="4"/>
        <v>1</v>
      </c>
      <c r="L123" s="4083" t="s">
        <v>35</v>
      </c>
      <c r="M123" s="4079"/>
      <c r="N123" s="40">
        <f>SUM(N4:N122)</f>
        <v>4879.7205754607876</v>
      </c>
      <c r="O123" s="41">
        <f t="shared" si="5"/>
        <v>1</v>
      </c>
      <c r="P123" s="83"/>
    </row>
    <row r="124" spans="2:16" ht="13.8">
      <c r="B124" s="1" t="s">
        <v>38</v>
      </c>
      <c r="P124" s="83"/>
    </row>
    <row r="125" spans="2:16" ht="13.8">
      <c r="B125" s="1" t="s">
        <v>37</v>
      </c>
      <c r="P125" s="83"/>
    </row>
    <row r="126" spans="2:16">
      <c r="P126" s="83"/>
    </row>
  </sheetData>
  <mergeCells count="6">
    <mergeCell ref="B123:C123"/>
    <mergeCell ref="B2:E2"/>
    <mergeCell ref="G2:J2"/>
    <mergeCell ref="G123:H123"/>
    <mergeCell ref="L2:O2"/>
    <mergeCell ref="L123:M123"/>
  </mergeCells>
  <phoneticPr fontId="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127"/>
  <sheetViews>
    <sheetView workbookViewId="0">
      <selection activeCell="D19" sqref="D19"/>
    </sheetView>
  </sheetViews>
  <sheetFormatPr defaultRowHeight="16.2"/>
  <sheetData>
    <row r="2" spans="2:8">
      <c r="B2" s="4656" t="s">
        <v>91</v>
      </c>
      <c r="C2" s="4656"/>
      <c r="D2" s="4656"/>
      <c r="E2" s="767"/>
      <c r="F2" s="767"/>
      <c r="G2" s="767"/>
      <c r="H2" s="767"/>
    </row>
    <row r="3" spans="2:8" ht="16.8" thickBot="1">
      <c r="B3" s="768" t="s">
        <v>295</v>
      </c>
      <c r="C3" s="767"/>
      <c r="D3" s="767"/>
      <c r="E3" s="767"/>
      <c r="F3" s="767"/>
      <c r="G3" s="767"/>
      <c r="H3" s="767"/>
    </row>
    <row r="4" spans="2:8" ht="16.8" thickTop="1">
      <c r="B4" s="4662" t="s">
        <v>93</v>
      </c>
      <c r="C4" s="769" t="s">
        <v>94</v>
      </c>
      <c r="D4" s="770">
        <v>3026.4947511923378</v>
      </c>
      <c r="E4" s="767"/>
      <c r="F4" s="767"/>
      <c r="G4" s="767"/>
      <c r="H4" s="767"/>
    </row>
    <row r="5" spans="2:8">
      <c r="B5" s="4663"/>
      <c r="C5" s="771" t="s">
        <v>95</v>
      </c>
      <c r="D5" s="772">
        <v>0</v>
      </c>
      <c r="E5" s="767"/>
      <c r="F5" s="767"/>
      <c r="G5" s="767"/>
      <c r="H5" s="767"/>
    </row>
    <row r="6" spans="2:8">
      <c r="B6" s="4663" t="s">
        <v>96</v>
      </c>
      <c r="C6" s="4664"/>
      <c r="D6" s="772">
        <v>11</v>
      </c>
      <c r="E6" s="767"/>
      <c r="F6" s="767"/>
      <c r="G6" s="767"/>
      <c r="H6" s="767"/>
    </row>
    <row r="7" spans="2:8">
      <c r="B7" s="4663" t="s">
        <v>97</v>
      </c>
      <c r="C7" s="4664"/>
      <c r="D7" s="772">
        <v>988</v>
      </c>
      <c r="E7" s="767"/>
      <c r="F7" s="767"/>
      <c r="G7" s="767"/>
      <c r="H7" s="767"/>
    </row>
    <row r="8" spans="2:8">
      <c r="B8" s="4663" t="s">
        <v>98</v>
      </c>
      <c r="C8" s="4664"/>
      <c r="D8" s="772">
        <v>11</v>
      </c>
      <c r="E8" s="767"/>
      <c r="F8" s="767"/>
      <c r="G8" s="767"/>
      <c r="H8" s="767"/>
    </row>
    <row r="9" spans="2:8" ht="16.8" thickBot="1">
      <c r="B9" s="4665" t="s">
        <v>99</v>
      </c>
      <c r="C9" s="4666"/>
      <c r="D9" s="773">
        <v>999</v>
      </c>
      <c r="E9" s="767"/>
      <c r="F9" s="767"/>
      <c r="G9" s="767"/>
      <c r="H9" s="767"/>
    </row>
    <row r="10" spans="2:8" ht="16.8" thickTop="1">
      <c r="B10" s="767"/>
      <c r="C10" s="767"/>
      <c r="D10" s="767"/>
      <c r="E10" s="767"/>
      <c r="F10" s="767"/>
      <c r="G10" s="767"/>
      <c r="H10" s="767"/>
    </row>
    <row r="11" spans="2:8" ht="16.8" thickBot="1">
      <c r="B11" s="4656" t="s">
        <v>295</v>
      </c>
      <c r="C11" s="4656"/>
      <c r="D11" s="4656"/>
      <c r="E11" s="4656"/>
      <c r="F11" s="4656"/>
      <c r="G11" s="4656"/>
      <c r="H11" s="767"/>
    </row>
    <row r="12" spans="2:8" ht="17.399999999999999" thickTop="1" thickBot="1">
      <c r="B12" s="4657" t="s">
        <v>100</v>
      </c>
      <c r="C12" s="4658"/>
      <c r="D12" s="774" t="s">
        <v>101</v>
      </c>
      <c r="E12" s="775" t="s">
        <v>89</v>
      </c>
      <c r="F12" s="775" t="s">
        <v>102</v>
      </c>
      <c r="G12" s="776" t="s">
        <v>103</v>
      </c>
      <c r="H12" s="767"/>
    </row>
    <row r="13" spans="2:8" ht="18.600000000000001" thickTop="1">
      <c r="B13" s="4659" t="s">
        <v>94</v>
      </c>
      <c r="C13" s="777" t="s">
        <v>296</v>
      </c>
      <c r="D13" s="778">
        <v>2721.1644107834736</v>
      </c>
      <c r="E13" s="779">
        <v>89.911420124268417</v>
      </c>
      <c r="F13" s="779">
        <v>89.911420124268375</v>
      </c>
      <c r="G13" s="780">
        <v>89.911420124268375</v>
      </c>
      <c r="H13" s="767"/>
    </row>
    <row r="14" spans="2:8">
      <c r="B14" s="4660"/>
      <c r="C14" s="781" t="s">
        <v>297</v>
      </c>
      <c r="D14" s="782">
        <v>278.25725598456046</v>
      </c>
      <c r="E14" s="783">
        <v>9.1940438976455034</v>
      </c>
      <c r="F14" s="783">
        <v>9.1940438976454981</v>
      </c>
      <c r="G14" s="784">
        <v>99.105464021913875</v>
      </c>
      <c r="H14" s="767"/>
    </row>
    <row r="15" spans="2:8" ht="18">
      <c r="B15" s="4660"/>
      <c r="C15" s="781" t="s">
        <v>299</v>
      </c>
      <c r="D15" s="782">
        <v>24.764731260198626</v>
      </c>
      <c r="E15" s="785">
        <v>0.81826447081866438</v>
      </c>
      <c r="F15" s="785">
        <v>0.81826447081866405</v>
      </c>
      <c r="G15" s="784">
        <v>99.923728492732522</v>
      </c>
      <c r="H15" s="767"/>
    </row>
    <row r="16" spans="2:8">
      <c r="B16" s="4660"/>
      <c r="C16" s="781" t="s">
        <v>90</v>
      </c>
      <c r="D16" s="782">
        <v>2.3083531641052564</v>
      </c>
      <c r="E16" s="785">
        <v>7.627150726746984E-2</v>
      </c>
      <c r="F16" s="785">
        <v>7.6271507267469812E-2</v>
      </c>
      <c r="G16" s="784">
        <v>100</v>
      </c>
      <c r="H16" s="767"/>
    </row>
    <row r="17" spans="2:8" ht="16.8" thickBot="1">
      <c r="B17" s="4661"/>
      <c r="C17" s="786" t="s">
        <v>34</v>
      </c>
      <c r="D17" s="787">
        <v>3026.4947511923378</v>
      </c>
      <c r="E17" s="788">
        <v>100.00000000000004</v>
      </c>
      <c r="F17" s="788">
        <v>100</v>
      </c>
      <c r="G17" s="789"/>
      <c r="H17" s="767"/>
    </row>
    <row r="18" spans="2:8" ht="16.8" thickTop="1">
      <c r="B18" s="719" t="s">
        <v>1669</v>
      </c>
    </row>
    <row r="19" spans="2:8">
      <c r="B19" s="719"/>
    </row>
    <row r="20" spans="2:8">
      <c r="B20" s="4656" t="s">
        <v>91</v>
      </c>
      <c r="C20" s="4656"/>
      <c r="D20" s="4656"/>
      <c r="E20" s="767"/>
      <c r="F20" s="767"/>
      <c r="G20" s="767"/>
      <c r="H20" s="767"/>
    </row>
    <row r="21" spans="2:8" ht="16.8" thickBot="1">
      <c r="B21" s="768" t="s">
        <v>295</v>
      </c>
      <c r="C21" s="767"/>
      <c r="D21" s="767"/>
      <c r="E21" s="767"/>
      <c r="F21" s="767"/>
      <c r="G21" s="767"/>
      <c r="H21" s="767"/>
    </row>
    <row r="22" spans="2:8" ht="16.8" thickTop="1">
      <c r="B22" s="4662" t="s">
        <v>93</v>
      </c>
      <c r="C22" s="769" t="s">
        <v>94</v>
      </c>
      <c r="D22" s="770">
        <v>152.0968855237939</v>
      </c>
      <c r="E22" s="767"/>
      <c r="F22" s="767"/>
      <c r="G22" s="767"/>
      <c r="H22" s="767"/>
    </row>
    <row r="23" spans="2:8">
      <c r="B23" s="4663"/>
      <c r="C23" s="771" t="s">
        <v>95</v>
      </c>
      <c r="D23" s="772">
        <v>0</v>
      </c>
      <c r="E23" s="767"/>
      <c r="F23" s="767"/>
      <c r="G23" s="767"/>
      <c r="H23" s="767"/>
    </row>
    <row r="24" spans="2:8">
      <c r="B24" s="4663" t="s">
        <v>96</v>
      </c>
      <c r="C24" s="4664"/>
      <c r="D24" s="772">
        <v>21</v>
      </c>
      <c r="E24" s="767"/>
      <c r="F24" s="767"/>
      <c r="G24" s="767"/>
      <c r="H24" s="767"/>
    </row>
    <row r="25" spans="2:8">
      <c r="B25" s="4663" t="s">
        <v>97</v>
      </c>
      <c r="C25" s="4664"/>
      <c r="D25" s="772">
        <v>2</v>
      </c>
      <c r="E25" s="767"/>
      <c r="F25" s="767"/>
      <c r="G25" s="767"/>
      <c r="H25" s="767"/>
    </row>
    <row r="26" spans="2:8">
      <c r="B26" s="4663" t="s">
        <v>98</v>
      </c>
      <c r="C26" s="4664"/>
      <c r="D26" s="772">
        <v>21</v>
      </c>
      <c r="E26" s="767"/>
      <c r="F26" s="767"/>
      <c r="G26" s="767"/>
      <c r="H26" s="767"/>
    </row>
    <row r="27" spans="2:8" ht="16.8" thickBot="1">
      <c r="B27" s="4665" t="s">
        <v>99</v>
      </c>
      <c r="C27" s="4666"/>
      <c r="D27" s="773">
        <v>23</v>
      </c>
      <c r="E27" s="767"/>
      <c r="F27" s="767"/>
      <c r="G27" s="767"/>
      <c r="H27" s="767"/>
    </row>
    <row r="28" spans="2:8" ht="16.8" thickTop="1">
      <c r="B28" s="767"/>
      <c r="C28" s="767"/>
      <c r="D28" s="767"/>
      <c r="E28" s="767"/>
      <c r="F28" s="767"/>
      <c r="G28" s="767"/>
      <c r="H28" s="767"/>
    </row>
    <row r="29" spans="2:8" ht="16.8" thickBot="1">
      <c r="B29" s="4656" t="s">
        <v>295</v>
      </c>
      <c r="C29" s="4656"/>
      <c r="D29" s="4656"/>
      <c r="E29" s="4656"/>
      <c r="F29" s="4656"/>
      <c r="G29" s="4656"/>
      <c r="H29" s="767"/>
    </row>
    <row r="30" spans="2:8" ht="17.399999999999999" thickTop="1" thickBot="1">
      <c r="B30" s="4657" t="s">
        <v>100</v>
      </c>
      <c r="C30" s="4658"/>
      <c r="D30" s="774" t="s">
        <v>101</v>
      </c>
      <c r="E30" s="775" t="s">
        <v>89</v>
      </c>
      <c r="F30" s="775" t="s">
        <v>102</v>
      </c>
      <c r="G30" s="776" t="s">
        <v>103</v>
      </c>
      <c r="H30" s="767"/>
    </row>
    <row r="31" spans="2:8" ht="18.600000000000001" thickTop="1">
      <c r="B31" s="4659" t="s">
        <v>94</v>
      </c>
      <c r="C31" s="777" t="s">
        <v>296</v>
      </c>
      <c r="D31" s="778">
        <v>146.40767918514061</v>
      </c>
      <c r="E31" s="779">
        <v>96.259485314863184</v>
      </c>
      <c r="F31" s="779">
        <v>96.259485314863142</v>
      </c>
      <c r="G31" s="780">
        <v>96.259485314863142</v>
      </c>
      <c r="H31" s="767"/>
    </row>
    <row r="32" spans="2:8">
      <c r="B32" s="4660"/>
      <c r="C32" s="781" t="s">
        <v>297</v>
      </c>
      <c r="D32" s="782">
        <v>2.8843523118024157</v>
      </c>
      <c r="E32" s="783">
        <v>1.8963914362014938</v>
      </c>
      <c r="F32" s="783">
        <v>1.8963914362014931</v>
      </c>
      <c r="G32" s="784">
        <v>98.155876751064639</v>
      </c>
      <c r="H32" s="767"/>
    </row>
    <row r="33" spans="2:8" ht="18">
      <c r="B33" s="4660"/>
      <c r="C33" s="781" t="s">
        <v>298</v>
      </c>
      <c r="D33" s="782">
        <v>2.8048540268508804</v>
      </c>
      <c r="E33" s="783">
        <v>1.8441232489353587</v>
      </c>
      <c r="F33" s="783">
        <v>1.8441232489353581</v>
      </c>
      <c r="G33" s="784">
        <v>100</v>
      </c>
      <c r="H33" s="767"/>
    </row>
    <row r="34" spans="2:8" ht="16.8" thickBot="1">
      <c r="B34" s="4661"/>
      <c r="C34" s="786" t="s">
        <v>34</v>
      </c>
      <c r="D34" s="787">
        <v>152.0968855237939</v>
      </c>
      <c r="E34" s="788">
        <v>100.00000000000004</v>
      </c>
      <c r="F34" s="788">
        <v>100</v>
      </c>
      <c r="G34" s="789"/>
      <c r="H34" s="767"/>
    </row>
    <row r="35" spans="2:8" ht="16.8" thickTop="1">
      <c r="B35" s="719" t="s">
        <v>1670</v>
      </c>
    </row>
    <row r="36" spans="2:8">
      <c r="B36" s="719"/>
    </row>
    <row r="37" spans="2:8">
      <c r="B37" s="4656" t="s">
        <v>91</v>
      </c>
      <c r="C37" s="4656"/>
      <c r="D37" s="4656"/>
      <c r="E37" s="767"/>
      <c r="F37" s="767"/>
      <c r="G37" s="767"/>
      <c r="H37" s="767"/>
    </row>
    <row r="38" spans="2:8" ht="16.8" thickBot="1">
      <c r="B38" s="768" t="s">
        <v>295</v>
      </c>
      <c r="C38" s="767"/>
      <c r="D38" s="767"/>
      <c r="E38" s="767"/>
      <c r="F38" s="767"/>
      <c r="G38" s="767"/>
      <c r="H38" s="767"/>
    </row>
    <row r="39" spans="2:8" ht="16.8" thickTop="1">
      <c r="B39" s="4662" t="s">
        <v>93</v>
      </c>
      <c r="C39" s="769" t="s">
        <v>94</v>
      </c>
      <c r="D39" s="770">
        <v>674.31083800143074</v>
      </c>
      <c r="E39" s="767"/>
      <c r="F39" s="767"/>
      <c r="G39" s="767"/>
      <c r="H39" s="767"/>
    </row>
    <row r="40" spans="2:8">
      <c r="B40" s="4663"/>
      <c r="C40" s="771" t="s">
        <v>95</v>
      </c>
      <c r="D40" s="772">
        <v>0</v>
      </c>
      <c r="E40" s="767"/>
      <c r="F40" s="767"/>
      <c r="G40" s="767"/>
      <c r="H40" s="767"/>
    </row>
    <row r="41" spans="2:8">
      <c r="B41" s="4663" t="s">
        <v>96</v>
      </c>
      <c r="C41" s="4664"/>
      <c r="D41" s="772">
        <v>32</v>
      </c>
      <c r="E41" s="767"/>
      <c r="F41" s="767"/>
      <c r="G41" s="767"/>
      <c r="H41" s="767"/>
    </row>
    <row r="42" spans="2:8">
      <c r="B42" s="4663" t="s">
        <v>97</v>
      </c>
      <c r="C42" s="4664"/>
      <c r="D42" s="772">
        <v>968</v>
      </c>
      <c r="E42" s="767"/>
      <c r="F42" s="767"/>
      <c r="G42" s="767"/>
      <c r="H42" s="767"/>
    </row>
    <row r="43" spans="2:8">
      <c r="B43" s="4663" t="s">
        <v>98</v>
      </c>
      <c r="C43" s="4664"/>
      <c r="D43" s="772">
        <v>31</v>
      </c>
      <c r="E43" s="767"/>
      <c r="F43" s="767"/>
      <c r="G43" s="767"/>
      <c r="H43" s="767"/>
    </row>
    <row r="44" spans="2:8" ht="16.8" thickBot="1">
      <c r="B44" s="4665" t="s">
        <v>99</v>
      </c>
      <c r="C44" s="4666"/>
      <c r="D44" s="773">
        <v>999</v>
      </c>
      <c r="E44" s="767"/>
      <c r="F44" s="767"/>
      <c r="G44" s="767"/>
      <c r="H44" s="767"/>
    </row>
    <row r="45" spans="2:8" ht="16.8" thickTop="1">
      <c r="B45" s="767"/>
      <c r="C45" s="767"/>
      <c r="D45" s="767"/>
      <c r="E45" s="767"/>
      <c r="F45" s="767"/>
      <c r="G45" s="767"/>
      <c r="H45" s="767"/>
    </row>
    <row r="46" spans="2:8" ht="16.8" thickBot="1">
      <c r="B46" s="4656" t="s">
        <v>295</v>
      </c>
      <c r="C46" s="4656"/>
      <c r="D46" s="4656"/>
      <c r="E46" s="4656"/>
      <c r="F46" s="4656"/>
      <c r="G46" s="4656"/>
      <c r="H46" s="767"/>
    </row>
    <row r="47" spans="2:8" ht="17.399999999999999" thickTop="1" thickBot="1">
      <c r="B47" s="4657" t="s">
        <v>100</v>
      </c>
      <c r="C47" s="4658"/>
      <c r="D47" s="774" t="s">
        <v>101</v>
      </c>
      <c r="E47" s="775" t="s">
        <v>89</v>
      </c>
      <c r="F47" s="775" t="s">
        <v>102</v>
      </c>
      <c r="G47" s="776" t="s">
        <v>103</v>
      </c>
      <c r="H47" s="767"/>
    </row>
    <row r="48" spans="2:8" ht="16.8" thickTop="1">
      <c r="B48" s="4659" t="s">
        <v>94</v>
      </c>
      <c r="C48" s="777" t="s">
        <v>300</v>
      </c>
      <c r="D48" s="778">
        <v>142.94784712647501</v>
      </c>
      <c r="E48" s="779">
        <v>21.199102709093875</v>
      </c>
      <c r="F48" s="779">
        <v>21.199102709093889</v>
      </c>
      <c r="G48" s="780">
        <v>21.199102709093889</v>
      </c>
      <c r="H48" s="767"/>
    </row>
    <row r="49" spans="2:8">
      <c r="B49" s="4660"/>
      <c r="C49" s="781" t="s">
        <v>297</v>
      </c>
      <c r="D49" s="782">
        <v>512.03210988837259</v>
      </c>
      <c r="E49" s="783">
        <v>75.934136162777477</v>
      </c>
      <c r="F49" s="783">
        <v>75.93413616277752</v>
      </c>
      <c r="G49" s="784">
        <v>97.133238871871413</v>
      </c>
      <c r="H49" s="767"/>
    </row>
    <row r="50" spans="2:8" ht="18">
      <c r="B50" s="4660"/>
      <c r="C50" s="781" t="s">
        <v>298</v>
      </c>
      <c r="D50" s="782">
        <v>16.337077252252033</v>
      </c>
      <c r="E50" s="783">
        <v>2.4227813541708723</v>
      </c>
      <c r="F50" s="783">
        <v>2.422781354170874</v>
      </c>
      <c r="G50" s="784">
        <v>99.556020226042278</v>
      </c>
      <c r="H50" s="767"/>
    </row>
    <row r="51" spans="2:8">
      <c r="B51" s="4660"/>
      <c r="C51" s="781" t="s">
        <v>90</v>
      </c>
      <c r="D51" s="782">
        <v>2.9938037343310953</v>
      </c>
      <c r="E51" s="785">
        <v>0.44397977395771016</v>
      </c>
      <c r="F51" s="785">
        <v>0.44397977395771043</v>
      </c>
      <c r="G51" s="784">
        <v>100</v>
      </c>
      <c r="H51" s="767"/>
    </row>
    <row r="52" spans="2:8" ht="16.8" thickBot="1">
      <c r="B52" s="4661"/>
      <c r="C52" s="786" t="s">
        <v>34</v>
      </c>
      <c r="D52" s="787">
        <v>674.31083800143074</v>
      </c>
      <c r="E52" s="788">
        <v>99.999999999999929</v>
      </c>
      <c r="F52" s="788">
        <v>100</v>
      </c>
      <c r="G52" s="789"/>
      <c r="H52" s="767"/>
    </row>
    <row r="53" spans="2:8" ht="16.8" thickTop="1">
      <c r="B53" s="719" t="s">
        <v>1671</v>
      </c>
    </row>
    <row r="54" spans="2:8">
      <c r="B54" s="719"/>
    </row>
    <row r="55" spans="2:8">
      <c r="B55" s="4656" t="s">
        <v>91</v>
      </c>
      <c r="C55" s="4656"/>
      <c r="D55" s="4656"/>
      <c r="E55" s="767"/>
      <c r="F55" s="767"/>
      <c r="G55" s="767"/>
      <c r="H55" s="767"/>
    </row>
    <row r="56" spans="2:8" ht="16.8" thickBot="1">
      <c r="B56" s="768" t="s">
        <v>295</v>
      </c>
      <c r="C56" s="767"/>
      <c r="D56" s="767"/>
      <c r="E56" s="767"/>
      <c r="F56" s="767"/>
      <c r="G56" s="767"/>
      <c r="H56" s="767"/>
    </row>
    <row r="57" spans="2:8" ht="16.8" thickTop="1">
      <c r="B57" s="4662" t="s">
        <v>93</v>
      </c>
      <c r="C57" s="769" t="s">
        <v>94</v>
      </c>
      <c r="D57" s="770">
        <v>425.15652356589163</v>
      </c>
      <c r="E57" s="767"/>
      <c r="F57" s="767"/>
      <c r="G57" s="767"/>
      <c r="H57" s="767"/>
    </row>
    <row r="58" spans="2:8">
      <c r="B58" s="4663"/>
      <c r="C58" s="771" t="s">
        <v>95</v>
      </c>
      <c r="D58" s="772">
        <v>0</v>
      </c>
      <c r="E58" s="767"/>
      <c r="F58" s="767"/>
      <c r="G58" s="767"/>
      <c r="H58" s="767"/>
    </row>
    <row r="59" spans="2:8">
      <c r="B59" s="4663" t="s">
        <v>96</v>
      </c>
      <c r="C59" s="4664"/>
      <c r="D59" s="772">
        <v>41</v>
      </c>
      <c r="E59" s="767"/>
      <c r="F59" s="767"/>
      <c r="G59" s="767"/>
      <c r="H59" s="767"/>
    </row>
    <row r="60" spans="2:8">
      <c r="B60" s="4663" t="s">
        <v>97</v>
      </c>
      <c r="C60" s="4664"/>
      <c r="D60" s="772">
        <v>958</v>
      </c>
      <c r="E60" s="767"/>
      <c r="F60" s="767"/>
      <c r="G60" s="767"/>
      <c r="H60" s="767"/>
    </row>
    <row r="61" spans="2:8">
      <c r="B61" s="4663" t="s">
        <v>98</v>
      </c>
      <c r="C61" s="4664"/>
      <c r="D61" s="772">
        <v>41</v>
      </c>
      <c r="E61" s="767"/>
      <c r="F61" s="767"/>
      <c r="G61" s="767"/>
      <c r="H61" s="767"/>
    </row>
    <row r="62" spans="2:8" ht="16.8" thickBot="1">
      <c r="B62" s="4665" t="s">
        <v>99</v>
      </c>
      <c r="C62" s="4666"/>
      <c r="D62" s="773">
        <v>999</v>
      </c>
      <c r="E62" s="767"/>
      <c r="F62" s="767"/>
      <c r="G62" s="767"/>
      <c r="H62" s="767"/>
    </row>
    <row r="63" spans="2:8" ht="16.8" thickTop="1">
      <c r="B63" s="767"/>
      <c r="C63" s="767"/>
      <c r="D63" s="767"/>
      <c r="E63" s="767"/>
      <c r="F63" s="767"/>
      <c r="G63" s="767"/>
      <c r="H63" s="767"/>
    </row>
    <row r="64" spans="2:8" ht="16.8" thickBot="1">
      <c r="B64" s="4656" t="s">
        <v>295</v>
      </c>
      <c r="C64" s="4656"/>
      <c r="D64" s="4656"/>
      <c r="E64" s="4656"/>
      <c r="F64" s="4656"/>
      <c r="G64" s="4656"/>
      <c r="H64" s="767"/>
    </row>
    <row r="65" spans="2:8" ht="17.399999999999999" thickTop="1" thickBot="1">
      <c r="B65" s="4657" t="s">
        <v>100</v>
      </c>
      <c r="C65" s="4658"/>
      <c r="D65" s="774" t="s">
        <v>101</v>
      </c>
      <c r="E65" s="775" t="s">
        <v>89</v>
      </c>
      <c r="F65" s="775" t="s">
        <v>102</v>
      </c>
      <c r="G65" s="776" t="s">
        <v>103</v>
      </c>
      <c r="H65" s="767"/>
    </row>
    <row r="66" spans="2:8" ht="16.8" thickTop="1">
      <c r="B66" s="4659" t="s">
        <v>94</v>
      </c>
      <c r="C66" s="777" t="s">
        <v>300</v>
      </c>
      <c r="D66" s="778">
        <v>181.90020074205515</v>
      </c>
      <c r="E66" s="779">
        <v>42.784290175395569</v>
      </c>
      <c r="F66" s="779">
        <v>42.784290175395576</v>
      </c>
      <c r="G66" s="780">
        <v>42.784290175395576</v>
      </c>
      <c r="H66" s="767"/>
    </row>
    <row r="67" spans="2:8">
      <c r="B67" s="4660"/>
      <c r="C67" s="781" t="s">
        <v>301</v>
      </c>
      <c r="D67" s="782">
        <v>168.32453155995123</v>
      </c>
      <c r="E67" s="783">
        <v>39.591191062569671</v>
      </c>
      <c r="F67" s="783">
        <v>39.591191062569678</v>
      </c>
      <c r="G67" s="784">
        <v>82.375481237965261</v>
      </c>
      <c r="H67" s="767"/>
    </row>
    <row r="68" spans="2:8" ht="18">
      <c r="B68" s="4660"/>
      <c r="C68" s="781" t="s">
        <v>302</v>
      </c>
      <c r="D68" s="782">
        <v>23.417750163436693</v>
      </c>
      <c r="E68" s="783">
        <v>5.508030305409946</v>
      </c>
      <c r="F68" s="783">
        <v>5.5080303054099469</v>
      </c>
      <c r="G68" s="784">
        <v>87.883511543375207</v>
      </c>
      <c r="H68" s="767"/>
    </row>
    <row r="69" spans="2:8" ht="36">
      <c r="B69" s="4660"/>
      <c r="C69" s="781" t="s">
        <v>303</v>
      </c>
      <c r="D69" s="782">
        <v>33.537508042041779</v>
      </c>
      <c r="E69" s="783">
        <v>7.8882731848389618</v>
      </c>
      <c r="F69" s="783">
        <v>7.8882731848389636</v>
      </c>
      <c r="G69" s="784">
        <v>95.771784728214172</v>
      </c>
      <c r="H69" s="767"/>
    </row>
    <row r="70" spans="2:8">
      <c r="B70" s="4660"/>
      <c r="C70" s="781" t="s">
        <v>79</v>
      </c>
      <c r="D70" s="782">
        <v>4.5481428844963023</v>
      </c>
      <c r="E70" s="783">
        <v>1.069757285234604</v>
      </c>
      <c r="F70" s="783">
        <v>1.0697572852346042</v>
      </c>
      <c r="G70" s="784">
        <v>96.841542013448773</v>
      </c>
      <c r="H70" s="767"/>
    </row>
    <row r="71" spans="2:8">
      <c r="B71" s="4660"/>
      <c r="C71" s="781" t="s">
        <v>90</v>
      </c>
      <c r="D71" s="782">
        <v>13.42839017391044</v>
      </c>
      <c r="E71" s="783">
        <v>3.1584579865512232</v>
      </c>
      <c r="F71" s="783">
        <v>3.1584579865512241</v>
      </c>
      <c r="G71" s="784">
        <v>100</v>
      </c>
      <c r="H71" s="767"/>
    </row>
    <row r="72" spans="2:8" ht="16.8" thickBot="1">
      <c r="B72" s="4661"/>
      <c r="C72" s="786" t="s">
        <v>34</v>
      </c>
      <c r="D72" s="787">
        <v>425.15652356589163</v>
      </c>
      <c r="E72" s="788">
        <v>100</v>
      </c>
      <c r="F72" s="788">
        <v>100</v>
      </c>
      <c r="G72" s="789"/>
      <c r="H72" s="767"/>
    </row>
    <row r="73" spans="2:8" ht="16.8" thickTop="1">
      <c r="B73" s="719" t="s">
        <v>1672</v>
      </c>
    </row>
    <row r="74" spans="2:8">
      <c r="B74" s="719"/>
    </row>
    <row r="75" spans="2:8">
      <c r="B75" s="4656" t="s">
        <v>91</v>
      </c>
      <c r="C75" s="4656"/>
      <c r="D75" s="4656"/>
      <c r="E75" s="767"/>
      <c r="F75" s="767"/>
      <c r="G75" s="767"/>
      <c r="H75" s="767"/>
    </row>
    <row r="76" spans="2:8" ht="16.8" thickBot="1">
      <c r="B76" s="768" t="s">
        <v>295</v>
      </c>
      <c r="C76" s="767"/>
      <c r="D76" s="767"/>
      <c r="E76" s="767"/>
      <c r="F76" s="767"/>
      <c r="G76" s="767"/>
      <c r="H76" s="767"/>
    </row>
    <row r="77" spans="2:8" ht="16.8" thickTop="1">
      <c r="B77" s="4662" t="s">
        <v>93</v>
      </c>
      <c r="C77" s="769" t="s">
        <v>94</v>
      </c>
      <c r="D77" s="770">
        <v>211.81620659734622</v>
      </c>
      <c r="E77" s="767"/>
      <c r="F77" s="767"/>
      <c r="G77" s="767"/>
      <c r="H77" s="767"/>
    </row>
    <row r="78" spans="2:8">
      <c r="B78" s="4663"/>
      <c r="C78" s="771" t="s">
        <v>95</v>
      </c>
      <c r="D78" s="772">
        <v>0</v>
      </c>
      <c r="E78" s="767"/>
      <c r="F78" s="767"/>
      <c r="G78" s="767"/>
      <c r="H78" s="767"/>
    </row>
    <row r="79" spans="2:8">
      <c r="B79" s="4663" t="s">
        <v>96</v>
      </c>
      <c r="C79" s="4664"/>
      <c r="D79" s="772">
        <v>51</v>
      </c>
      <c r="E79" s="767"/>
      <c r="F79" s="767"/>
      <c r="G79" s="767"/>
      <c r="H79" s="767"/>
    </row>
    <row r="80" spans="2:8">
      <c r="B80" s="4663" t="s">
        <v>97</v>
      </c>
      <c r="C80" s="4664"/>
      <c r="D80" s="772">
        <v>3</v>
      </c>
      <c r="E80" s="767"/>
      <c r="F80" s="767"/>
      <c r="G80" s="767"/>
      <c r="H80" s="767"/>
    </row>
    <row r="81" spans="2:8">
      <c r="B81" s="4663" t="s">
        <v>98</v>
      </c>
      <c r="C81" s="4664"/>
      <c r="D81" s="772">
        <v>51</v>
      </c>
      <c r="E81" s="767"/>
      <c r="F81" s="767"/>
      <c r="G81" s="767"/>
      <c r="H81" s="767"/>
    </row>
    <row r="82" spans="2:8" ht="16.8" thickBot="1">
      <c r="B82" s="4665" t="s">
        <v>99</v>
      </c>
      <c r="C82" s="4666"/>
      <c r="D82" s="773">
        <v>54</v>
      </c>
      <c r="E82" s="767"/>
      <c r="F82" s="767"/>
      <c r="G82" s="767"/>
      <c r="H82" s="767"/>
    </row>
    <row r="83" spans="2:8" ht="16.8" thickTop="1">
      <c r="B83" s="767"/>
      <c r="C83" s="767"/>
      <c r="D83" s="767"/>
      <c r="E83" s="767"/>
      <c r="F83" s="767"/>
      <c r="G83" s="767"/>
      <c r="H83" s="767"/>
    </row>
    <row r="84" spans="2:8" ht="16.8" thickBot="1">
      <c r="B84" s="4656" t="s">
        <v>295</v>
      </c>
      <c r="C84" s="4656"/>
      <c r="D84" s="4656"/>
      <c r="E84" s="4656"/>
      <c r="F84" s="4656"/>
      <c r="G84" s="4656"/>
      <c r="H84" s="767"/>
    </row>
    <row r="85" spans="2:8" ht="17.399999999999999" thickTop="1" thickBot="1">
      <c r="B85" s="4657" t="s">
        <v>100</v>
      </c>
      <c r="C85" s="4658"/>
      <c r="D85" s="774" t="s">
        <v>101</v>
      </c>
      <c r="E85" s="775" t="s">
        <v>89</v>
      </c>
      <c r="F85" s="775" t="s">
        <v>102</v>
      </c>
      <c r="G85" s="776" t="s">
        <v>103</v>
      </c>
      <c r="H85" s="767"/>
    </row>
    <row r="86" spans="2:8" ht="18.600000000000001" thickTop="1">
      <c r="B86" s="4659" t="s">
        <v>94</v>
      </c>
      <c r="C86" s="777" t="s">
        <v>304</v>
      </c>
      <c r="D86" s="778">
        <v>133.02707928463187</v>
      </c>
      <c r="E86" s="779">
        <v>62.803069425896553</v>
      </c>
      <c r="F86" s="779">
        <v>62.803069425896574</v>
      </c>
      <c r="G86" s="780">
        <v>62.803069425896574</v>
      </c>
      <c r="H86" s="767"/>
    </row>
    <row r="87" spans="2:8">
      <c r="B87" s="4660"/>
      <c r="C87" s="781" t="s">
        <v>297</v>
      </c>
      <c r="D87" s="782">
        <v>47.678502178214174</v>
      </c>
      <c r="E87" s="783">
        <v>22.509374020114052</v>
      </c>
      <c r="F87" s="783">
        <v>22.509374020114059</v>
      </c>
      <c r="G87" s="784">
        <v>85.312443446010647</v>
      </c>
      <c r="H87" s="767"/>
    </row>
    <row r="88" spans="2:8" ht="18">
      <c r="B88" s="4660"/>
      <c r="C88" s="781" t="s">
        <v>298</v>
      </c>
      <c r="D88" s="790">
        <v>0.92871078440897703</v>
      </c>
      <c r="E88" s="785">
        <v>0.43845124002924729</v>
      </c>
      <c r="F88" s="785">
        <v>0.4384512400292474</v>
      </c>
      <c r="G88" s="784">
        <v>85.750894686039885</v>
      </c>
      <c r="H88" s="767"/>
    </row>
    <row r="89" spans="2:8" ht="27">
      <c r="B89" s="4660"/>
      <c r="C89" s="781" t="s">
        <v>305</v>
      </c>
      <c r="D89" s="782">
        <v>30.181914350091198</v>
      </c>
      <c r="E89" s="783">
        <v>14.249105313960111</v>
      </c>
      <c r="F89" s="783">
        <v>14.249105313960115</v>
      </c>
      <c r="G89" s="784">
        <v>100</v>
      </c>
      <c r="H89" s="767"/>
    </row>
    <row r="90" spans="2:8" ht="16.8" thickBot="1">
      <c r="B90" s="4661"/>
      <c r="C90" s="786" t="s">
        <v>34</v>
      </c>
      <c r="D90" s="787">
        <v>211.81620659734622</v>
      </c>
      <c r="E90" s="788">
        <v>100</v>
      </c>
      <c r="F90" s="788">
        <v>100</v>
      </c>
      <c r="G90" s="789"/>
      <c r="H90" s="767"/>
    </row>
    <row r="91" spans="2:8" ht="16.8" thickTop="1">
      <c r="B91" s="719" t="s">
        <v>1673</v>
      </c>
    </row>
    <row r="92" spans="2:8">
      <c r="B92" s="719"/>
    </row>
    <row r="93" spans="2:8">
      <c r="B93" s="4656" t="s">
        <v>91</v>
      </c>
      <c r="C93" s="4656"/>
      <c r="D93" s="4656"/>
      <c r="E93" s="767"/>
      <c r="F93" s="767"/>
      <c r="G93" s="767"/>
      <c r="H93" s="767"/>
    </row>
    <row r="94" spans="2:8" ht="16.8" thickBot="1">
      <c r="B94" s="768" t="s">
        <v>295</v>
      </c>
      <c r="C94" s="767"/>
      <c r="D94" s="767"/>
      <c r="E94" s="767"/>
      <c r="F94" s="767"/>
      <c r="G94" s="767"/>
      <c r="H94" s="767"/>
    </row>
    <row r="95" spans="2:8" ht="16.8" thickTop="1">
      <c r="B95" s="4662" t="s">
        <v>93</v>
      </c>
      <c r="C95" s="769" t="s">
        <v>94</v>
      </c>
      <c r="D95" s="770">
        <v>196.07984089877067</v>
      </c>
      <c r="E95" s="767"/>
      <c r="F95" s="767"/>
      <c r="G95" s="767"/>
      <c r="H95" s="767"/>
    </row>
    <row r="96" spans="2:8">
      <c r="B96" s="4663"/>
      <c r="C96" s="771" t="s">
        <v>95</v>
      </c>
      <c r="D96" s="772">
        <v>0</v>
      </c>
      <c r="E96" s="767"/>
      <c r="F96" s="767"/>
      <c r="G96" s="767"/>
      <c r="H96" s="767"/>
    </row>
    <row r="97" spans="2:8">
      <c r="B97" s="4663" t="s">
        <v>96</v>
      </c>
      <c r="C97" s="4664"/>
      <c r="D97" s="772">
        <v>62</v>
      </c>
      <c r="E97" s="767"/>
      <c r="F97" s="767"/>
      <c r="G97" s="767"/>
      <c r="H97" s="767"/>
    </row>
    <row r="98" spans="2:8">
      <c r="B98" s="4663" t="s">
        <v>97</v>
      </c>
      <c r="C98" s="4664"/>
      <c r="D98" s="772">
        <v>938</v>
      </c>
      <c r="E98" s="767"/>
      <c r="F98" s="767"/>
      <c r="G98" s="767"/>
      <c r="H98" s="767"/>
    </row>
    <row r="99" spans="2:8">
      <c r="B99" s="4663" t="s">
        <v>98</v>
      </c>
      <c r="C99" s="4664"/>
      <c r="D99" s="772">
        <v>61</v>
      </c>
      <c r="E99" s="767"/>
      <c r="F99" s="767"/>
      <c r="G99" s="767"/>
      <c r="H99" s="767"/>
    </row>
    <row r="100" spans="2:8" ht="16.8" thickBot="1">
      <c r="B100" s="4665" t="s">
        <v>99</v>
      </c>
      <c r="C100" s="4666"/>
      <c r="D100" s="773">
        <v>999</v>
      </c>
      <c r="E100" s="767"/>
      <c r="F100" s="767"/>
      <c r="G100" s="767"/>
      <c r="H100" s="767"/>
    </row>
    <row r="101" spans="2:8" ht="16.8" thickTop="1">
      <c r="B101" s="767"/>
      <c r="C101" s="767"/>
      <c r="D101" s="767"/>
      <c r="E101" s="767"/>
      <c r="F101" s="767"/>
      <c r="G101" s="767"/>
      <c r="H101" s="767"/>
    </row>
    <row r="102" spans="2:8" ht="16.8" thickBot="1">
      <c r="B102" s="4656" t="s">
        <v>295</v>
      </c>
      <c r="C102" s="4656"/>
      <c r="D102" s="4656"/>
      <c r="E102" s="4656"/>
      <c r="F102" s="4656"/>
      <c r="G102" s="4656"/>
      <c r="H102" s="767"/>
    </row>
    <row r="103" spans="2:8" ht="17.399999999999999" thickTop="1" thickBot="1">
      <c r="B103" s="4657" t="s">
        <v>100</v>
      </c>
      <c r="C103" s="4658"/>
      <c r="D103" s="774" t="s">
        <v>101</v>
      </c>
      <c r="E103" s="775" t="s">
        <v>89</v>
      </c>
      <c r="F103" s="775" t="s">
        <v>102</v>
      </c>
      <c r="G103" s="776" t="s">
        <v>103</v>
      </c>
      <c r="H103" s="767"/>
    </row>
    <row r="104" spans="2:8" ht="16.8" thickTop="1">
      <c r="B104" s="4659" t="s">
        <v>94</v>
      </c>
      <c r="C104" s="777" t="s">
        <v>300</v>
      </c>
      <c r="D104" s="778">
        <v>73.160098859438108</v>
      </c>
      <c r="E104" s="779">
        <v>37.31138220231837</v>
      </c>
      <c r="F104" s="779">
        <v>37.311382202318377</v>
      </c>
      <c r="G104" s="780">
        <v>37.311382202318377</v>
      </c>
      <c r="H104" s="767"/>
    </row>
    <row r="105" spans="2:8">
      <c r="B105" s="4660"/>
      <c r="C105" s="781" t="s">
        <v>297</v>
      </c>
      <c r="D105" s="782">
        <v>99.327266345294717</v>
      </c>
      <c r="E105" s="783">
        <v>50.656541687308888</v>
      </c>
      <c r="F105" s="783">
        <v>50.656541687308895</v>
      </c>
      <c r="G105" s="784">
        <v>87.967923889627272</v>
      </c>
      <c r="H105" s="767"/>
    </row>
    <row r="106" spans="2:8" ht="18">
      <c r="B106" s="4660"/>
      <c r="C106" s="781" t="s">
        <v>298</v>
      </c>
      <c r="D106" s="782">
        <v>17.080924910216162</v>
      </c>
      <c r="E106" s="783">
        <v>8.7112090829543547</v>
      </c>
      <c r="F106" s="783">
        <v>8.7112090829543565</v>
      </c>
      <c r="G106" s="784">
        <v>96.679132972581641</v>
      </c>
      <c r="H106" s="767"/>
    </row>
    <row r="107" spans="2:8">
      <c r="B107" s="4660"/>
      <c r="C107" s="781" t="s">
        <v>79</v>
      </c>
      <c r="D107" s="782">
        <v>5.1142595259649726</v>
      </c>
      <c r="E107" s="783">
        <v>2.6082536085926802</v>
      </c>
      <c r="F107" s="783">
        <v>2.6082536085926802</v>
      </c>
      <c r="G107" s="784">
        <v>99.287386581174317</v>
      </c>
      <c r="H107" s="767"/>
    </row>
    <row r="108" spans="2:8">
      <c r="B108" s="4660"/>
      <c r="C108" s="781" t="s">
        <v>90</v>
      </c>
      <c r="D108" s="782">
        <v>1.3972912578566921</v>
      </c>
      <c r="E108" s="785">
        <v>0.71261341882568419</v>
      </c>
      <c r="F108" s="785">
        <v>0.7126134188256843</v>
      </c>
      <c r="G108" s="784">
        <v>100</v>
      </c>
      <c r="H108" s="767"/>
    </row>
    <row r="109" spans="2:8" ht="16.8" thickBot="1">
      <c r="B109" s="4661"/>
      <c r="C109" s="786" t="s">
        <v>34</v>
      </c>
      <c r="D109" s="787">
        <v>196.07984089877067</v>
      </c>
      <c r="E109" s="788">
        <v>100</v>
      </c>
      <c r="F109" s="788">
        <v>100</v>
      </c>
      <c r="G109" s="789"/>
      <c r="H109" s="767"/>
    </row>
    <row r="110" spans="2:8" ht="16.8" thickTop="1">
      <c r="B110" s="719" t="s">
        <v>1674</v>
      </c>
    </row>
    <row r="111" spans="2:8">
      <c r="B111" s="719"/>
    </row>
    <row r="112" spans="2:8">
      <c r="B112" s="4656" t="s">
        <v>91</v>
      </c>
      <c r="C112" s="4656"/>
      <c r="D112" s="4656"/>
      <c r="E112" s="767"/>
      <c r="F112" s="767"/>
      <c r="G112" s="767"/>
      <c r="H112" s="767"/>
    </row>
    <row r="113" spans="2:8" ht="16.8" thickBot="1">
      <c r="B113" s="768" t="s">
        <v>295</v>
      </c>
      <c r="C113" s="767"/>
      <c r="D113" s="767"/>
      <c r="E113" s="767"/>
      <c r="F113" s="767"/>
      <c r="G113" s="767"/>
      <c r="H113" s="767"/>
    </row>
    <row r="114" spans="2:8" ht="16.8" thickTop="1">
      <c r="B114" s="4662" t="s">
        <v>93</v>
      </c>
      <c r="C114" s="769" t="s">
        <v>94</v>
      </c>
      <c r="D114" s="770">
        <v>20.326677567699754</v>
      </c>
      <c r="E114" s="767"/>
      <c r="F114" s="767"/>
      <c r="G114" s="767"/>
      <c r="H114" s="767"/>
    </row>
    <row r="115" spans="2:8">
      <c r="B115" s="4663"/>
      <c r="C115" s="771" t="s">
        <v>95</v>
      </c>
      <c r="D115" s="772">
        <v>0</v>
      </c>
      <c r="E115" s="767"/>
      <c r="F115" s="767"/>
      <c r="G115" s="767"/>
      <c r="H115" s="767"/>
    </row>
    <row r="116" spans="2:8">
      <c r="B116" s="4663" t="s">
        <v>96</v>
      </c>
      <c r="C116" s="4664"/>
      <c r="D116" s="772">
        <v>72</v>
      </c>
      <c r="E116" s="767"/>
      <c r="F116" s="767"/>
      <c r="G116" s="767"/>
      <c r="H116" s="767"/>
    </row>
    <row r="117" spans="2:8">
      <c r="B117" s="4663" t="s">
        <v>97</v>
      </c>
      <c r="C117" s="4664"/>
      <c r="D117" s="772">
        <v>8</v>
      </c>
      <c r="E117" s="767"/>
      <c r="F117" s="767"/>
      <c r="G117" s="767"/>
      <c r="H117" s="767"/>
    </row>
    <row r="118" spans="2:8">
      <c r="B118" s="4663" t="s">
        <v>98</v>
      </c>
      <c r="C118" s="4664"/>
      <c r="D118" s="772">
        <v>71</v>
      </c>
      <c r="E118" s="767"/>
      <c r="F118" s="767"/>
      <c r="G118" s="767"/>
      <c r="H118" s="767"/>
    </row>
    <row r="119" spans="2:8" ht="16.8" thickBot="1">
      <c r="B119" s="4665" t="s">
        <v>99</v>
      </c>
      <c r="C119" s="4666"/>
      <c r="D119" s="773">
        <v>79</v>
      </c>
      <c r="E119" s="767"/>
      <c r="F119" s="767"/>
      <c r="G119" s="767"/>
      <c r="H119" s="767"/>
    </row>
    <row r="120" spans="2:8" ht="16.8" thickTop="1">
      <c r="B120" s="767"/>
      <c r="C120" s="767"/>
      <c r="D120" s="767"/>
      <c r="E120" s="767"/>
      <c r="F120" s="767"/>
      <c r="G120" s="767"/>
      <c r="H120" s="767"/>
    </row>
    <row r="121" spans="2:8" ht="16.8" thickBot="1">
      <c r="B121" s="4656" t="s">
        <v>295</v>
      </c>
      <c r="C121" s="4656"/>
      <c r="D121" s="4656"/>
      <c r="E121" s="4656"/>
      <c r="F121" s="4656"/>
      <c r="G121" s="4656"/>
      <c r="H121" s="767"/>
    </row>
    <row r="122" spans="2:8" ht="17.399999999999999" thickTop="1" thickBot="1">
      <c r="B122" s="4657" t="s">
        <v>100</v>
      </c>
      <c r="C122" s="4658"/>
      <c r="D122" s="774" t="s">
        <v>101</v>
      </c>
      <c r="E122" s="775" t="s">
        <v>89</v>
      </c>
      <c r="F122" s="775" t="s">
        <v>102</v>
      </c>
      <c r="G122" s="776" t="s">
        <v>103</v>
      </c>
      <c r="H122" s="767"/>
    </row>
    <row r="123" spans="2:8" ht="16.8" thickTop="1">
      <c r="B123" s="4659" t="s">
        <v>94</v>
      </c>
      <c r="C123" s="777" t="s">
        <v>300</v>
      </c>
      <c r="D123" s="778">
        <v>6.8285951243198948</v>
      </c>
      <c r="E123" s="779">
        <v>33.594251207934342</v>
      </c>
      <c r="F123" s="779">
        <v>33.594251207934349</v>
      </c>
      <c r="G123" s="780">
        <v>33.594251207934349</v>
      </c>
      <c r="H123" s="767"/>
    </row>
    <row r="124" spans="2:8">
      <c r="B124" s="4660"/>
      <c r="C124" s="781" t="s">
        <v>297</v>
      </c>
      <c r="D124" s="782">
        <v>12.20066604239603</v>
      </c>
      <c r="E124" s="783">
        <v>60.022923085982235</v>
      </c>
      <c r="F124" s="783">
        <v>60.022923085982249</v>
      </c>
      <c r="G124" s="784">
        <v>93.617174293916605</v>
      </c>
      <c r="H124" s="767"/>
    </row>
    <row r="125" spans="2:8">
      <c r="B125" s="4660"/>
      <c r="C125" s="781" t="s">
        <v>79</v>
      </c>
      <c r="D125" s="782">
        <v>1.2974164009838289</v>
      </c>
      <c r="E125" s="783">
        <v>6.3828257060834046</v>
      </c>
      <c r="F125" s="783">
        <v>6.3828257060834046</v>
      </c>
      <c r="G125" s="784">
        <v>100</v>
      </c>
      <c r="H125" s="767"/>
    </row>
    <row r="126" spans="2:8" ht="16.8" thickBot="1">
      <c r="B126" s="4661"/>
      <c r="C126" s="786" t="s">
        <v>34</v>
      </c>
      <c r="D126" s="787">
        <v>20.326677567699754</v>
      </c>
      <c r="E126" s="788">
        <v>100</v>
      </c>
      <c r="F126" s="788">
        <v>100</v>
      </c>
      <c r="G126" s="789"/>
      <c r="H126" s="767"/>
    </row>
    <row r="127" spans="2:8" ht="16.8" thickTop="1">
      <c r="B127" s="719" t="s">
        <v>1675</v>
      </c>
    </row>
  </sheetData>
  <mergeCells count="63">
    <mergeCell ref="B9:C9"/>
    <mergeCell ref="B2:D2"/>
    <mergeCell ref="B4:B5"/>
    <mergeCell ref="B6:C6"/>
    <mergeCell ref="B7:C7"/>
    <mergeCell ref="B8:C8"/>
    <mergeCell ref="B31:B34"/>
    <mergeCell ref="B11:G11"/>
    <mergeCell ref="B12:C12"/>
    <mergeCell ref="B13:B17"/>
    <mergeCell ref="B20:D20"/>
    <mergeCell ref="B22:B23"/>
    <mergeCell ref="B24:C24"/>
    <mergeCell ref="B25:C25"/>
    <mergeCell ref="B26:C26"/>
    <mergeCell ref="B27:C27"/>
    <mergeCell ref="B29:G29"/>
    <mergeCell ref="B30:C30"/>
    <mergeCell ref="B59:C59"/>
    <mergeCell ref="B37:D37"/>
    <mergeCell ref="B39:B40"/>
    <mergeCell ref="B41:C41"/>
    <mergeCell ref="B42:C42"/>
    <mergeCell ref="B43:C43"/>
    <mergeCell ref="B44:C44"/>
    <mergeCell ref="B46:G46"/>
    <mergeCell ref="B47:C47"/>
    <mergeCell ref="B48:B52"/>
    <mergeCell ref="B55:D55"/>
    <mergeCell ref="B57:B58"/>
    <mergeCell ref="B82:C82"/>
    <mergeCell ref="B60:C60"/>
    <mergeCell ref="B61:C61"/>
    <mergeCell ref="B62:C62"/>
    <mergeCell ref="B64:G64"/>
    <mergeCell ref="B65:C65"/>
    <mergeCell ref="B66:B72"/>
    <mergeCell ref="B75:D75"/>
    <mergeCell ref="B77:B78"/>
    <mergeCell ref="B79:C79"/>
    <mergeCell ref="B80:C80"/>
    <mergeCell ref="B81:C81"/>
    <mergeCell ref="B104:B109"/>
    <mergeCell ref="B84:G84"/>
    <mergeCell ref="B85:C85"/>
    <mergeCell ref="B86:B90"/>
    <mergeCell ref="B93:D93"/>
    <mergeCell ref="B95:B96"/>
    <mergeCell ref="B97:C97"/>
    <mergeCell ref="B98:C98"/>
    <mergeCell ref="B99:C99"/>
    <mergeCell ref="B100:C100"/>
    <mergeCell ref="B102:G102"/>
    <mergeCell ref="B103:C103"/>
    <mergeCell ref="B121:G121"/>
    <mergeCell ref="B122:C122"/>
    <mergeCell ref="B123:B126"/>
    <mergeCell ref="B112:D112"/>
    <mergeCell ref="B114:B115"/>
    <mergeCell ref="B116:C116"/>
    <mergeCell ref="B117:C117"/>
    <mergeCell ref="B118:C118"/>
    <mergeCell ref="B119:C119"/>
  </mergeCells>
  <phoneticPr fontId="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115"/>
  <sheetViews>
    <sheetView workbookViewId="0">
      <selection activeCell="I20" sqref="I20"/>
    </sheetView>
  </sheetViews>
  <sheetFormatPr defaultRowHeight="16.2"/>
  <sheetData>
    <row r="2" spans="2:8">
      <c r="B2" s="4701" t="s">
        <v>91</v>
      </c>
      <c r="C2" s="4701"/>
      <c r="D2" s="4701"/>
      <c r="E2" s="944"/>
      <c r="F2" s="944"/>
      <c r="G2" s="944"/>
      <c r="H2" s="944"/>
    </row>
    <row r="3" spans="2:8" ht="16.8" thickBot="1">
      <c r="B3" s="945" t="s">
        <v>336</v>
      </c>
      <c r="C3" s="944"/>
      <c r="D3" s="944"/>
      <c r="E3" s="944"/>
      <c r="F3" s="944"/>
      <c r="G3" s="944"/>
      <c r="H3" s="944"/>
    </row>
    <row r="4" spans="2:8" ht="16.8" thickTop="1">
      <c r="B4" s="4717" t="s">
        <v>93</v>
      </c>
      <c r="C4" s="946" t="s">
        <v>94</v>
      </c>
      <c r="D4" s="947">
        <v>4879.7205754608003</v>
      </c>
      <c r="E4" s="944"/>
      <c r="F4" s="944"/>
      <c r="G4" s="944"/>
      <c r="H4" s="944"/>
    </row>
    <row r="5" spans="2:8">
      <c r="B5" s="4718"/>
      <c r="C5" s="948" t="s">
        <v>95</v>
      </c>
      <c r="D5" s="949">
        <v>0</v>
      </c>
      <c r="E5" s="944"/>
      <c r="F5" s="944"/>
      <c r="G5" s="944"/>
      <c r="H5" s="944"/>
    </row>
    <row r="6" spans="2:8">
      <c r="B6" s="4718" t="s">
        <v>96</v>
      </c>
      <c r="C6" s="4719"/>
      <c r="D6" s="949">
        <v>2</v>
      </c>
      <c r="E6" s="944"/>
      <c r="F6" s="944"/>
      <c r="G6" s="944"/>
      <c r="H6" s="944"/>
    </row>
    <row r="7" spans="2:8">
      <c r="B7" s="4718" t="s">
        <v>97</v>
      </c>
      <c r="C7" s="4719"/>
      <c r="D7" s="949">
        <v>5</v>
      </c>
      <c r="E7" s="944"/>
      <c r="F7" s="944"/>
      <c r="G7" s="944"/>
      <c r="H7" s="944"/>
    </row>
    <row r="8" spans="2:8">
      <c r="B8" s="4718" t="s">
        <v>98</v>
      </c>
      <c r="C8" s="4719"/>
      <c r="D8" s="949">
        <v>1</v>
      </c>
      <c r="E8" s="944"/>
      <c r="F8" s="944"/>
      <c r="G8" s="944"/>
      <c r="H8" s="944"/>
    </row>
    <row r="9" spans="2:8" ht="16.8" thickBot="1">
      <c r="B9" s="4689" t="s">
        <v>99</v>
      </c>
      <c r="C9" s="4690"/>
      <c r="D9" s="950">
        <v>6</v>
      </c>
      <c r="E9" s="944"/>
      <c r="F9" s="944"/>
      <c r="G9" s="944"/>
      <c r="H9" s="944"/>
    </row>
    <row r="10" spans="2:8" ht="16.8" thickTop="1">
      <c r="B10" s="944"/>
      <c r="C10" s="944"/>
      <c r="D10" s="944"/>
      <c r="E10" s="944"/>
      <c r="F10" s="944"/>
      <c r="G10" s="944"/>
      <c r="H10" s="944"/>
    </row>
    <row r="11" spans="2:8" ht="16.8" thickBot="1">
      <c r="B11" s="4701" t="s">
        <v>336</v>
      </c>
      <c r="C11" s="4701"/>
      <c r="D11" s="4701"/>
      <c r="E11" s="4701"/>
      <c r="F11" s="4701"/>
      <c r="G11" s="4701"/>
      <c r="H11" s="944"/>
    </row>
    <row r="12" spans="2:8" ht="17.399999999999999" thickTop="1" thickBot="1">
      <c r="B12" s="4702" t="s">
        <v>100</v>
      </c>
      <c r="C12" s="4703"/>
      <c r="D12" s="951" t="s">
        <v>101</v>
      </c>
      <c r="E12" s="952" t="s">
        <v>89</v>
      </c>
      <c r="F12" s="952" t="s">
        <v>102</v>
      </c>
      <c r="G12" s="953" t="s">
        <v>103</v>
      </c>
      <c r="H12" s="944"/>
    </row>
    <row r="13" spans="2:8" ht="16.8" thickTop="1">
      <c r="B13" s="4704" t="s">
        <v>94</v>
      </c>
      <c r="C13" s="954" t="s">
        <v>337</v>
      </c>
      <c r="D13" s="955">
        <v>1455.1775548689711</v>
      </c>
      <c r="E13" s="956">
        <v>29.820919709763572</v>
      </c>
      <c r="F13" s="956">
        <v>29.820919709763427</v>
      </c>
      <c r="G13" s="957">
        <v>29.820919709763427</v>
      </c>
      <c r="H13" s="944"/>
    </row>
    <row r="14" spans="2:8">
      <c r="B14" s="4705"/>
      <c r="C14" s="958" t="s">
        <v>338</v>
      </c>
      <c r="D14" s="959">
        <v>2176.7788155215339</v>
      </c>
      <c r="E14" s="960">
        <v>44.608677522810567</v>
      </c>
      <c r="F14" s="960">
        <v>44.608677522810353</v>
      </c>
      <c r="G14" s="961">
        <v>74.429597232573769</v>
      </c>
      <c r="H14" s="944"/>
    </row>
    <row r="15" spans="2:8">
      <c r="B15" s="4705"/>
      <c r="C15" s="958" t="s">
        <v>339</v>
      </c>
      <c r="D15" s="959">
        <v>912.52431691307072</v>
      </c>
      <c r="E15" s="960">
        <v>18.700339554317697</v>
      </c>
      <c r="F15" s="960">
        <v>18.700339554317605</v>
      </c>
      <c r="G15" s="961">
        <v>93.129936786891392</v>
      </c>
      <c r="H15" s="944"/>
    </row>
    <row r="16" spans="2:8">
      <c r="B16" s="4705"/>
      <c r="C16" s="958" t="s">
        <v>340</v>
      </c>
      <c r="D16" s="959">
        <v>222.21794952877892</v>
      </c>
      <c r="E16" s="960">
        <v>4.5539072594908889</v>
      </c>
      <c r="F16" s="960">
        <v>4.5539072594908667</v>
      </c>
      <c r="G16" s="961">
        <v>97.683844046382262</v>
      </c>
      <c r="H16" s="944"/>
    </row>
    <row r="17" spans="2:8">
      <c r="B17" s="4705"/>
      <c r="C17" s="958" t="s">
        <v>341</v>
      </c>
      <c r="D17" s="959">
        <v>93.350825695166037</v>
      </c>
      <c r="E17" s="960">
        <v>1.9130362948364357</v>
      </c>
      <c r="F17" s="960">
        <v>1.9130362948364263</v>
      </c>
      <c r="G17" s="961">
        <v>99.596880341218693</v>
      </c>
      <c r="H17" s="944"/>
    </row>
    <row r="18" spans="2:8">
      <c r="B18" s="4705"/>
      <c r="C18" s="958" t="s">
        <v>342</v>
      </c>
      <c r="D18" s="959">
        <v>19.671112933278579</v>
      </c>
      <c r="E18" s="962">
        <v>0.40311965878130418</v>
      </c>
      <c r="F18" s="962">
        <v>0.40311965878130229</v>
      </c>
      <c r="G18" s="961">
        <v>100</v>
      </c>
      <c r="H18" s="944"/>
    </row>
    <row r="19" spans="2:8" ht="16.8" thickBot="1">
      <c r="B19" s="4706"/>
      <c r="C19" s="963" t="s">
        <v>34</v>
      </c>
      <c r="D19" s="964">
        <v>4879.7205754608003</v>
      </c>
      <c r="E19" s="965">
        <v>100.00000000000048</v>
      </c>
      <c r="F19" s="965">
        <v>100</v>
      </c>
      <c r="G19" s="966"/>
      <c r="H19" s="944"/>
    </row>
    <row r="20" spans="2:8" ht="16.8" thickTop="1"/>
    <row r="21" spans="2:8" ht="16.8" thickBot="1">
      <c r="B21" s="4707" t="s">
        <v>112</v>
      </c>
      <c r="C21" s="4707"/>
      <c r="D21" s="4707"/>
      <c r="E21" s="4707"/>
      <c r="F21" s="4707"/>
      <c r="G21" s="4707"/>
      <c r="H21" s="4707"/>
    </row>
    <row r="22" spans="2:8" ht="16.8" thickTop="1">
      <c r="B22" s="4708" t="s">
        <v>100</v>
      </c>
      <c r="C22" s="4711" t="s">
        <v>113</v>
      </c>
      <c r="D22" s="4712"/>
      <c r="E22" s="4712"/>
      <c r="F22" s="4712"/>
      <c r="G22" s="4712"/>
      <c r="H22" s="4713"/>
    </row>
    <row r="23" spans="2:8">
      <c r="B23" s="4709"/>
      <c r="C23" s="4714" t="s">
        <v>94</v>
      </c>
      <c r="D23" s="4715"/>
      <c r="E23" s="4715" t="s">
        <v>95</v>
      </c>
      <c r="F23" s="4715"/>
      <c r="G23" s="4715" t="s">
        <v>34</v>
      </c>
      <c r="H23" s="4716"/>
    </row>
    <row r="24" spans="2:8" ht="16.8" thickBot="1">
      <c r="B24" s="4710"/>
      <c r="C24" s="967" t="s">
        <v>93</v>
      </c>
      <c r="D24" s="968" t="s">
        <v>89</v>
      </c>
      <c r="E24" s="968" t="s">
        <v>93</v>
      </c>
      <c r="F24" s="968" t="s">
        <v>89</v>
      </c>
      <c r="G24" s="968" t="s">
        <v>93</v>
      </c>
      <c r="H24" s="969" t="s">
        <v>89</v>
      </c>
    </row>
    <row r="25" spans="2:8" ht="28.2" thickTop="1" thickBot="1">
      <c r="B25" s="970" t="s">
        <v>343</v>
      </c>
      <c r="C25" s="971">
        <v>4879.7205754607903</v>
      </c>
      <c r="D25" s="972">
        <v>1</v>
      </c>
      <c r="E25" s="973">
        <v>0</v>
      </c>
      <c r="F25" s="972">
        <v>0</v>
      </c>
      <c r="G25" s="974">
        <v>4879.7205754607767</v>
      </c>
      <c r="H25" s="975">
        <v>1</v>
      </c>
    </row>
    <row r="26" spans="2:8" ht="16.8" thickTop="1">
      <c r="B26" s="976"/>
      <c r="C26" s="976"/>
      <c r="D26" s="976"/>
      <c r="E26" s="976"/>
      <c r="F26" s="976"/>
      <c r="G26" s="976"/>
      <c r="H26" s="976"/>
    </row>
    <row r="27" spans="2:8" ht="16.8" thickBot="1">
      <c r="B27" s="4707" t="s">
        <v>344</v>
      </c>
      <c r="C27" s="4707"/>
      <c r="D27" s="4707"/>
      <c r="E27" s="4707"/>
      <c r="F27" s="4707"/>
      <c r="G27" s="4707"/>
      <c r="H27" s="976"/>
    </row>
    <row r="28" spans="2:8" ht="16.8" thickTop="1">
      <c r="B28" s="4720" t="s">
        <v>100</v>
      </c>
      <c r="C28" s="4721"/>
      <c r="D28" s="4722"/>
      <c r="E28" s="4726" t="s">
        <v>92</v>
      </c>
      <c r="F28" s="4727"/>
      <c r="G28" s="4728" t="s">
        <v>34</v>
      </c>
      <c r="H28" s="976"/>
    </row>
    <row r="29" spans="2:8" ht="16.8" thickBot="1">
      <c r="B29" s="4723"/>
      <c r="C29" s="4724"/>
      <c r="D29" s="4725"/>
      <c r="E29" s="996" t="s">
        <v>104</v>
      </c>
      <c r="F29" s="997" t="s">
        <v>105</v>
      </c>
      <c r="G29" s="4729"/>
      <c r="H29" s="976"/>
    </row>
    <row r="30" spans="2:8" ht="16.8" thickTop="1">
      <c r="B30" s="4730" t="s">
        <v>336</v>
      </c>
      <c r="C30" s="4733" t="s">
        <v>337</v>
      </c>
      <c r="D30" s="998" t="s">
        <v>77</v>
      </c>
      <c r="E30" s="999">
        <v>1062.3436348561813</v>
      </c>
      <c r="F30" s="1000">
        <v>392.83392001278315</v>
      </c>
      <c r="G30" s="1001">
        <v>1455.1775548689645</v>
      </c>
      <c r="H30" s="976"/>
    </row>
    <row r="31" spans="2:8">
      <c r="B31" s="4731"/>
      <c r="C31" s="4734"/>
      <c r="D31" s="1002" t="s">
        <v>188</v>
      </c>
      <c r="E31" s="1003">
        <v>0.3056521307999539</v>
      </c>
      <c r="F31" s="1004">
        <v>0.27978465696739246</v>
      </c>
      <c r="G31" s="1005">
        <v>0.2982091970976336</v>
      </c>
      <c r="H31" s="976"/>
    </row>
    <row r="32" spans="2:8">
      <c r="B32" s="4731"/>
      <c r="C32" s="4734" t="s">
        <v>338</v>
      </c>
      <c r="D32" s="1006" t="s">
        <v>77</v>
      </c>
      <c r="E32" s="1007">
        <v>1507.5294260189355</v>
      </c>
      <c r="F32" s="1008">
        <v>669.24938950259741</v>
      </c>
      <c r="G32" s="1009">
        <v>2176.778815521533</v>
      </c>
      <c r="H32" s="976"/>
    </row>
    <row r="33" spans="2:8">
      <c r="B33" s="4731"/>
      <c r="C33" s="4734"/>
      <c r="D33" s="1002" t="s">
        <v>188</v>
      </c>
      <c r="E33" s="1003">
        <v>0.43373873216522718</v>
      </c>
      <c r="F33" s="1004">
        <v>0.47665362212491197</v>
      </c>
      <c r="G33" s="1005">
        <v>0.4460867752281043</v>
      </c>
      <c r="H33" s="976"/>
    </row>
    <row r="34" spans="2:8">
      <c r="B34" s="4731"/>
      <c r="C34" s="4734" t="s">
        <v>339</v>
      </c>
      <c r="D34" s="1006" t="s">
        <v>77</v>
      </c>
      <c r="E34" s="1007">
        <v>653.83145563356618</v>
      </c>
      <c r="F34" s="1008">
        <v>258.69286127950431</v>
      </c>
      <c r="G34" s="1009">
        <v>912.52431691307049</v>
      </c>
      <c r="H34" s="976"/>
    </row>
    <row r="35" spans="2:8">
      <c r="B35" s="4731"/>
      <c r="C35" s="4734"/>
      <c r="D35" s="1002" t="s">
        <v>188</v>
      </c>
      <c r="E35" s="1003">
        <v>0.18811707534303604</v>
      </c>
      <c r="F35" s="1004">
        <v>0.18424654737209076</v>
      </c>
      <c r="G35" s="1005">
        <v>0.18700339554317644</v>
      </c>
      <c r="H35" s="976"/>
    </row>
    <row r="36" spans="2:8">
      <c r="B36" s="4731"/>
      <c r="C36" s="4734" t="s">
        <v>340</v>
      </c>
      <c r="D36" s="1006" t="s">
        <v>77</v>
      </c>
      <c r="E36" s="1007">
        <v>163.82973111271664</v>
      </c>
      <c r="F36" s="1008">
        <v>58.388218416062223</v>
      </c>
      <c r="G36" s="1009">
        <v>222.21794952877886</v>
      </c>
      <c r="H36" s="976"/>
    </row>
    <row r="37" spans="2:8">
      <c r="B37" s="4731"/>
      <c r="C37" s="4734"/>
      <c r="D37" s="1002" t="s">
        <v>188</v>
      </c>
      <c r="E37" s="1003">
        <v>4.7136260584612455E-2</v>
      </c>
      <c r="F37" s="1004">
        <v>4.158532862931888E-2</v>
      </c>
      <c r="G37" s="1005">
        <v>4.5539072594908768E-2</v>
      </c>
      <c r="H37" s="976"/>
    </row>
    <row r="38" spans="2:8">
      <c r="B38" s="4731"/>
      <c r="C38" s="4734" t="s">
        <v>341</v>
      </c>
      <c r="D38" s="1006" t="s">
        <v>77</v>
      </c>
      <c r="E38" s="1007">
        <v>70.957604470285517</v>
      </c>
      <c r="F38" s="1008">
        <v>22.393221224880545</v>
      </c>
      <c r="G38" s="1009">
        <v>93.350825695166066</v>
      </c>
      <c r="H38" s="976"/>
    </row>
    <row r="39" spans="2:8">
      <c r="B39" s="4731"/>
      <c r="C39" s="4734"/>
      <c r="D39" s="1002" t="s">
        <v>188</v>
      </c>
      <c r="E39" s="1003">
        <v>2.0415562621353911E-2</v>
      </c>
      <c r="F39" s="1004">
        <v>1.5948927522842878E-2</v>
      </c>
      <c r="G39" s="1005">
        <v>1.9130362948364312E-2</v>
      </c>
      <c r="H39" s="976"/>
    </row>
    <row r="40" spans="2:8">
      <c r="B40" s="4731"/>
      <c r="C40" s="4734" t="s">
        <v>342</v>
      </c>
      <c r="D40" s="1006" t="s">
        <v>77</v>
      </c>
      <c r="E40" s="1007">
        <v>17.170601416528662</v>
      </c>
      <c r="F40" s="1008">
        <v>2.5005115167499152</v>
      </c>
      <c r="G40" s="1009">
        <v>19.671112933278579</v>
      </c>
      <c r="H40" s="976"/>
    </row>
    <row r="41" spans="2:8">
      <c r="B41" s="4732"/>
      <c r="C41" s="4734"/>
      <c r="D41" s="1002" t="s">
        <v>188</v>
      </c>
      <c r="E41" s="1010">
        <v>4.9402384858164951E-3</v>
      </c>
      <c r="F41" s="1011">
        <v>1.7809173834431697E-3</v>
      </c>
      <c r="G41" s="1012">
        <v>4.0311965878130317E-3</v>
      </c>
      <c r="H41" s="976"/>
    </row>
    <row r="42" spans="2:8">
      <c r="B42" s="4732" t="s">
        <v>34</v>
      </c>
      <c r="C42" s="4735"/>
      <c r="D42" s="1006" t="s">
        <v>77</v>
      </c>
      <c r="E42" s="1007">
        <v>3475.6624535082137</v>
      </c>
      <c r="F42" s="1008">
        <v>1404.0581219525775</v>
      </c>
      <c r="G42" s="1009">
        <v>4879.7205754607894</v>
      </c>
      <c r="H42" s="976"/>
    </row>
    <row r="43" spans="2:8" ht="16.8" thickBot="1">
      <c r="B43" s="4736"/>
      <c r="C43" s="4737"/>
      <c r="D43" s="1013" t="s">
        <v>188</v>
      </c>
      <c r="E43" s="1014">
        <v>1</v>
      </c>
      <c r="F43" s="1015">
        <v>1</v>
      </c>
      <c r="G43" s="1016">
        <v>1</v>
      </c>
      <c r="H43" s="976"/>
    </row>
    <row r="44" spans="2:8" ht="16.8" thickTop="1">
      <c r="B44" s="976"/>
      <c r="C44" s="976"/>
      <c r="D44" s="976"/>
      <c r="E44" s="976"/>
      <c r="F44" s="976"/>
      <c r="G44" s="976"/>
      <c r="H44" s="976"/>
    </row>
    <row r="45" spans="2:8" ht="16.8" thickBot="1">
      <c r="B45" s="4707" t="s">
        <v>114</v>
      </c>
      <c r="C45" s="4707"/>
      <c r="D45" s="4707"/>
      <c r="E45" s="4707"/>
      <c r="F45" s="976"/>
      <c r="G45" s="976"/>
      <c r="H45" s="976"/>
    </row>
    <row r="46" spans="2:8" ht="20.399999999999999" thickTop="1" thickBot="1">
      <c r="B46" s="4738" t="s">
        <v>100</v>
      </c>
      <c r="C46" s="978" t="s">
        <v>115</v>
      </c>
      <c r="D46" s="979" t="s">
        <v>116</v>
      </c>
      <c r="E46" s="980" t="s">
        <v>117</v>
      </c>
      <c r="F46" s="976"/>
      <c r="G46" s="976"/>
      <c r="H46" s="976"/>
    </row>
    <row r="47" spans="2:8" ht="27.6" thickTop="1">
      <c r="B47" s="981" t="s">
        <v>118</v>
      </c>
      <c r="C47" s="982" t="s">
        <v>1156</v>
      </c>
      <c r="D47" s="983">
        <v>5</v>
      </c>
      <c r="E47" s="984">
        <v>5.8808234915795732E-2</v>
      </c>
      <c r="F47" s="976"/>
      <c r="G47" s="976"/>
      <c r="H47" s="976"/>
    </row>
    <row r="48" spans="2:8">
      <c r="B48" s="985" t="s">
        <v>119</v>
      </c>
      <c r="C48" s="977">
        <v>11.096184251618777</v>
      </c>
      <c r="D48" s="986">
        <v>5</v>
      </c>
      <c r="E48" s="987">
        <v>4.9505933626991482E-2</v>
      </c>
      <c r="F48" s="976"/>
      <c r="G48" s="976"/>
      <c r="H48" s="976"/>
    </row>
    <row r="49" spans="2:12" ht="18">
      <c r="B49" s="988" t="s">
        <v>120</v>
      </c>
      <c r="C49" s="989">
        <v>0.25438677978976892</v>
      </c>
      <c r="D49" s="990">
        <v>1</v>
      </c>
      <c r="E49" s="991">
        <v>0.61400300937593499</v>
      </c>
      <c r="F49" s="976"/>
      <c r="G49" s="976"/>
      <c r="H49" s="976"/>
    </row>
    <row r="50" spans="2:12" ht="18.600000000000001" thickBot="1">
      <c r="B50" s="992" t="s">
        <v>121</v>
      </c>
      <c r="C50" s="993">
        <v>4879.7205754607894</v>
      </c>
      <c r="D50" s="994"/>
      <c r="E50" s="995"/>
      <c r="F50" s="976"/>
      <c r="G50" s="976"/>
      <c r="H50" s="976"/>
    </row>
    <row r="51" spans="2:12" ht="16.8" thickTop="1">
      <c r="B51" s="4739" t="s">
        <v>345</v>
      </c>
      <c r="C51" s="4739"/>
      <c r="D51" s="4739"/>
      <c r="E51" s="4739"/>
      <c r="F51" s="976"/>
      <c r="G51" s="976"/>
      <c r="H51" s="976"/>
    </row>
    <row r="53" spans="2:12" ht="16.8" thickBot="1">
      <c r="B53" s="4707" t="s">
        <v>112</v>
      </c>
      <c r="C53" s="4707"/>
      <c r="D53" s="4707"/>
      <c r="E53" s="4707"/>
      <c r="F53" s="4707"/>
      <c r="G53" s="4707"/>
      <c r="H53" s="4707"/>
      <c r="I53" s="976"/>
      <c r="J53" s="976"/>
      <c r="K53" s="976"/>
      <c r="L53" s="976"/>
    </row>
    <row r="54" spans="2:12" ht="16.8" thickTop="1">
      <c r="B54" s="4708" t="s">
        <v>100</v>
      </c>
      <c r="C54" s="4711" t="s">
        <v>113</v>
      </c>
      <c r="D54" s="4712"/>
      <c r="E54" s="4712"/>
      <c r="F54" s="4712"/>
      <c r="G54" s="4712"/>
      <c r="H54" s="4713"/>
      <c r="I54" s="976"/>
      <c r="J54" s="976"/>
      <c r="K54" s="976"/>
      <c r="L54" s="976"/>
    </row>
    <row r="55" spans="2:12">
      <c r="B55" s="4709"/>
      <c r="C55" s="4714" t="s">
        <v>94</v>
      </c>
      <c r="D55" s="4715"/>
      <c r="E55" s="4715" t="s">
        <v>95</v>
      </c>
      <c r="F55" s="4715"/>
      <c r="G55" s="4715" t="s">
        <v>34</v>
      </c>
      <c r="H55" s="4716"/>
      <c r="I55" s="976"/>
      <c r="J55" s="976"/>
      <c r="K55" s="976"/>
      <c r="L55" s="976"/>
    </row>
    <row r="56" spans="2:12" ht="16.8" thickBot="1">
      <c r="B56" s="4710"/>
      <c r="C56" s="967" t="s">
        <v>93</v>
      </c>
      <c r="D56" s="968" t="s">
        <v>89</v>
      </c>
      <c r="E56" s="968" t="s">
        <v>93</v>
      </c>
      <c r="F56" s="968" t="s">
        <v>89</v>
      </c>
      <c r="G56" s="968" t="s">
        <v>93</v>
      </c>
      <c r="H56" s="969" t="s">
        <v>89</v>
      </c>
      <c r="I56" s="976"/>
      <c r="J56" s="976"/>
      <c r="K56" s="976"/>
      <c r="L56" s="976"/>
    </row>
    <row r="57" spans="2:12" ht="28.2" thickTop="1" thickBot="1">
      <c r="B57" s="970" t="s">
        <v>346</v>
      </c>
      <c r="C57" s="971">
        <v>4879.7205754607885</v>
      </c>
      <c r="D57" s="972">
        <v>1</v>
      </c>
      <c r="E57" s="973">
        <v>0</v>
      </c>
      <c r="F57" s="972">
        <v>0</v>
      </c>
      <c r="G57" s="974">
        <v>4879.7205754607767</v>
      </c>
      <c r="H57" s="975">
        <v>1</v>
      </c>
      <c r="I57" s="976"/>
      <c r="J57" s="976"/>
      <c r="K57" s="976"/>
      <c r="L57" s="976"/>
    </row>
    <row r="58" spans="2:12" ht="16.8" thickTop="1">
      <c r="B58" s="976"/>
      <c r="C58" s="976"/>
      <c r="D58" s="976"/>
      <c r="E58" s="976"/>
      <c r="F58" s="976"/>
      <c r="G58" s="976"/>
      <c r="H58" s="976"/>
      <c r="I58" s="976"/>
      <c r="J58" s="976"/>
      <c r="K58" s="976"/>
      <c r="L58" s="976"/>
    </row>
    <row r="59" spans="2:12" ht="16.8" thickBot="1">
      <c r="B59" s="4707" t="s">
        <v>347</v>
      </c>
      <c r="C59" s="4707"/>
      <c r="D59" s="4707"/>
      <c r="E59" s="4707"/>
      <c r="F59" s="4707"/>
      <c r="G59" s="4707"/>
      <c r="H59" s="4707"/>
      <c r="I59" s="4707"/>
      <c r="J59" s="4707"/>
      <c r="K59" s="4707"/>
      <c r="L59" s="976"/>
    </row>
    <row r="60" spans="2:12" ht="16.8" thickTop="1">
      <c r="B60" s="4720" t="s">
        <v>100</v>
      </c>
      <c r="C60" s="4721"/>
      <c r="D60" s="4722"/>
      <c r="E60" s="4726" t="s">
        <v>106</v>
      </c>
      <c r="F60" s="4727"/>
      <c r="G60" s="4727"/>
      <c r="H60" s="4727"/>
      <c r="I60" s="4727"/>
      <c r="J60" s="4727"/>
      <c r="K60" s="4728" t="s">
        <v>34</v>
      </c>
      <c r="L60" s="976"/>
    </row>
    <row r="61" spans="2:12" ht="16.8" thickBot="1">
      <c r="B61" s="4723"/>
      <c r="C61" s="4724"/>
      <c r="D61" s="4725"/>
      <c r="E61" s="996" t="s">
        <v>107</v>
      </c>
      <c r="F61" s="997" t="s">
        <v>108</v>
      </c>
      <c r="G61" s="997" t="s">
        <v>109</v>
      </c>
      <c r="H61" s="997" t="s">
        <v>110</v>
      </c>
      <c r="I61" s="997" t="s">
        <v>111</v>
      </c>
      <c r="J61" s="997" t="s">
        <v>185</v>
      </c>
      <c r="K61" s="4729"/>
      <c r="L61" s="976"/>
    </row>
    <row r="62" spans="2:12" ht="16.8" thickTop="1">
      <c r="B62" s="4730" t="s">
        <v>336</v>
      </c>
      <c r="C62" s="4733" t="s">
        <v>337</v>
      </c>
      <c r="D62" s="998" t="s">
        <v>77</v>
      </c>
      <c r="E62" s="999">
        <v>96.069855062467468</v>
      </c>
      <c r="F62" s="1000">
        <v>244.35612208219055</v>
      </c>
      <c r="G62" s="1000">
        <v>337.89973895572024</v>
      </c>
      <c r="H62" s="1000">
        <v>295.46459976766914</v>
      </c>
      <c r="I62" s="1000">
        <v>250.25418105330192</v>
      </c>
      <c r="J62" s="1000">
        <v>231.13305794761894</v>
      </c>
      <c r="K62" s="1001">
        <v>1455.1775548689684</v>
      </c>
      <c r="L62" s="976"/>
    </row>
    <row r="63" spans="2:12">
      <c r="B63" s="4731"/>
      <c r="C63" s="4734"/>
      <c r="D63" s="1002" t="s">
        <v>124</v>
      </c>
      <c r="E63" s="1003">
        <v>0.22958066425033472</v>
      </c>
      <c r="F63" s="1004">
        <v>0.24273260283071174</v>
      </c>
      <c r="G63" s="1004">
        <v>0.28363254110731884</v>
      </c>
      <c r="H63" s="1004">
        <v>0.30800823865327226</v>
      </c>
      <c r="I63" s="1004">
        <v>0.34858213422959627</v>
      </c>
      <c r="J63" s="1004">
        <v>0.39439162337520883</v>
      </c>
      <c r="K63" s="1005">
        <v>0.29820919709763444</v>
      </c>
      <c r="L63" s="976"/>
    </row>
    <row r="64" spans="2:12">
      <c r="B64" s="4731"/>
      <c r="C64" s="4734" t="s">
        <v>338</v>
      </c>
      <c r="D64" s="1006" t="s">
        <v>77</v>
      </c>
      <c r="E64" s="1007">
        <v>164.21771117915733</v>
      </c>
      <c r="F64" s="1008">
        <v>415.4161512531519</v>
      </c>
      <c r="G64" s="1008">
        <v>528.75566221858526</v>
      </c>
      <c r="H64" s="1008">
        <v>445.14563041860958</v>
      </c>
      <c r="I64" s="1008">
        <v>350.3933425912702</v>
      </c>
      <c r="J64" s="1008">
        <v>272.8503178607528</v>
      </c>
      <c r="K64" s="1009">
        <v>2176.7788155215267</v>
      </c>
      <c r="L64" s="976"/>
    </row>
    <row r="65" spans="2:12">
      <c r="B65" s="4731"/>
      <c r="C65" s="4734"/>
      <c r="D65" s="1002" t="s">
        <v>124</v>
      </c>
      <c r="E65" s="1003">
        <v>0.3924353918267714</v>
      </c>
      <c r="F65" s="1004">
        <v>0.4126560971436507</v>
      </c>
      <c r="G65" s="1004">
        <v>0.44383672080786502</v>
      </c>
      <c r="H65" s="1004">
        <v>0.46404382006253242</v>
      </c>
      <c r="I65" s="1004">
        <v>0.4880672069742249</v>
      </c>
      <c r="J65" s="1004">
        <v>0.46557546010545736</v>
      </c>
      <c r="K65" s="1005">
        <v>0.44608677522810308</v>
      </c>
      <c r="L65" s="976"/>
    </row>
    <row r="66" spans="2:12">
      <c r="B66" s="4731"/>
      <c r="C66" s="4734" t="s">
        <v>339</v>
      </c>
      <c r="D66" s="1006" t="s">
        <v>77</v>
      </c>
      <c r="E66" s="1007">
        <v>120.75424920102711</v>
      </c>
      <c r="F66" s="1008">
        <v>228.49517728562552</v>
      </c>
      <c r="G66" s="1008">
        <v>238.65227675448551</v>
      </c>
      <c r="H66" s="1008">
        <v>170.06264890413144</v>
      </c>
      <c r="I66" s="1008">
        <v>84.921684247657865</v>
      </c>
      <c r="J66" s="1008">
        <v>69.638280520142771</v>
      </c>
      <c r="K66" s="1009">
        <v>912.52431691307015</v>
      </c>
      <c r="L66" s="976"/>
    </row>
    <row r="67" spans="2:12">
      <c r="B67" s="4731"/>
      <c r="C67" s="4734"/>
      <c r="D67" s="1002" t="s">
        <v>124</v>
      </c>
      <c r="E67" s="1003">
        <v>0.28856961139991355</v>
      </c>
      <c r="F67" s="1004">
        <v>0.22697703926627807</v>
      </c>
      <c r="G67" s="1004">
        <v>0.20032436812800308</v>
      </c>
      <c r="H67" s="1004">
        <v>0.17728247983298018</v>
      </c>
      <c r="I67" s="1004">
        <v>0.11828846100723274</v>
      </c>
      <c r="J67" s="1004">
        <v>0.11882659601908419</v>
      </c>
      <c r="K67" s="1005">
        <v>0.18700339554317635</v>
      </c>
      <c r="L67" s="976"/>
    </row>
    <row r="68" spans="2:12">
      <c r="B68" s="4731"/>
      <c r="C68" s="4734" t="s">
        <v>340</v>
      </c>
      <c r="D68" s="1006" t="s">
        <v>77</v>
      </c>
      <c r="E68" s="1007">
        <v>18.018415096530806</v>
      </c>
      <c r="F68" s="1008">
        <v>83.299738102254196</v>
      </c>
      <c r="G68" s="1008">
        <v>60.65436306943581</v>
      </c>
      <c r="H68" s="1008">
        <v>26.483536361076062</v>
      </c>
      <c r="I68" s="1008">
        <v>23.910697157522367</v>
      </c>
      <c r="J68" s="1008">
        <v>9.8511997419595385</v>
      </c>
      <c r="K68" s="1009">
        <v>222.2179495287788</v>
      </c>
      <c r="L68" s="976"/>
    </row>
    <row r="69" spans="2:12">
      <c r="B69" s="4731"/>
      <c r="C69" s="4734"/>
      <c r="D69" s="1002" t="s">
        <v>124</v>
      </c>
      <c r="E69" s="1003">
        <v>4.3059081372715816E-2</v>
      </c>
      <c r="F69" s="1004">
        <v>8.2746288786968936E-2</v>
      </c>
      <c r="G69" s="1004">
        <v>5.0913182649378781E-2</v>
      </c>
      <c r="H69" s="1004">
        <v>2.7607867048367513E-2</v>
      </c>
      <c r="I69" s="1004">
        <v>3.330550487111119E-2</v>
      </c>
      <c r="J69" s="1004">
        <v>1.6809497926970535E-2</v>
      </c>
      <c r="K69" s="1005">
        <v>4.5539072594908768E-2</v>
      </c>
      <c r="L69" s="976"/>
    </row>
    <row r="70" spans="2:12">
      <c r="B70" s="4731"/>
      <c r="C70" s="4734" t="s">
        <v>341</v>
      </c>
      <c r="D70" s="1006" t="s">
        <v>77</v>
      </c>
      <c r="E70" s="1007">
        <v>15.149748820791281</v>
      </c>
      <c r="F70" s="1008">
        <v>32.703162785390944</v>
      </c>
      <c r="G70" s="1008">
        <v>25.367196601023757</v>
      </c>
      <c r="H70" s="1008">
        <v>14.191074741194104</v>
      </c>
      <c r="I70" s="1008">
        <v>3.3628865826314853</v>
      </c>
      <c r="J70" s="1008">
        <v>2.5767561641345189</v>
      </c>
      <c r="K70" s="1009">
        <v>93.350825695166094</v>
      </c>
      <c r="L70" s="976"/>
    </row>
    <row r="71" spans="2:12">
      <c r="B71" s="4731"/>
      <c r="C71" s="4734"/>
      <c r="D71" s="1002" t="s">
        <v>124</v>
      </c>
      <c r="E71" s="1003">
        <v>3.6203753979241776E-2</v>
      </c>
      <c r="F71" s="1004">
        <v>3.2485880673062822E-2</v>
      </c>
      <c r="G71" s="1004">
        <v>2.1293187307434312E-2</v>
      </c>
      <c r="H71" s="1004">
        <v>1.47935418966236E-2</v>
      </c>
      <c r="I71" s="1011">
        <v>4.6842061827373806E-3</v>
      </c>
      <c r="J71" s="1011">
        <v>4.396822573278978E-3</v>
      </c>
      <c r="K71" s="1005">
        <v>1.9130362948364323E-2</v>
      </c>
      <c r="L71" s="976"/>
    </row>
    <row r="72" spans="2:12">
      <c r="B72" s="4731"/>
      <c r="C72" s="4734" t="s">
        <v>342</v>
      </c>
      <c r="D72" s="1006" t="s">
        <v>77</v>
      </c>
      <c r="E72" s="1007">
        <v>4.247974737209498</v>
      </c>
      <c r="F72" s="1008">
        <v>2.4181577091251816</v>
      </c>
      <c r="G72" s="1008">
        <v>0</v>
      </c>
      <c r="H72" s="1008">
        <v>7.9274988775841022</v>
      </c>
      <c r="I72" s="1008">
        <v>5.077481609359797</v>
      </c>
      <c r="J72" s="1008">
        <v>0</v>
      </c>
      <c r="K72" s="1009">
        <v>19.671112933278579</v>
      </c>
      <c r="L72" s="976"/>
    </row>
    <row r="73" spans="2:12">
      <c r="B73" s="4732"/>
      <c r="C73" s="4734"/>
      <c r="D73" s="1002" t="s">
        <v>124</v>
      </c>
      <c r="E73" s="1003">
        <v>1.0151497171022683E-2</v>
      </c>
      <c r="F73" s="1011">
        <v>2.402091299327779E-3</v>
      </c>
      <c r="G73" s="1004">
        <v>0</v>
      </c>
      <c r="H73" s="1011">
        <v>8.264052506223982E-3</v>
      </c>
      <c r="I73" s="1011">
        <v>7.0724867350974892E-3</v>
      </c>
      <c r="J73" s="1004">
        <v>0</v>
      </c>
      <c r="K73" s="1012">
        <v>4.0311965878130325E-3</v>
      </c>
      <c r="L73" s="976"/>
    </row>
    <row r="74" spans="2:12">
      <c r="B74" s="4732" t="s">
        <v>34</v>
      </c>
      <c r="C74" s="4735"/>
      <c r="D74" s="1006" t="s">
        <v>77</v>
      </c>
      <c r="E74" s="1007">
        <v>418.45795409718352</v>
      </c>
      <c r="F74" s="1008">
        <v>1006.6885092177382</v>
      </c>
      <c r="G74" s="1008">
        <v>1191.3292375992505</v>
      </c>
      <c r="H74" s="1008">
        <v>959.2749890702645</v>
      </c>
      <c r="I74" s="1008">
        <v>717.92027324174364</v>
      </c>
      <c r="J74" s="1008">
        <v>586.04961223460862</v>
      </c>
      <c r="K74" s="1009">
        <v>4879.7205754607885</v>
      </c>
      <c r="L74" s="976"/>
    </row>
    <row r="75" spans="2:12" ht="16.8" thickBot="1">
      <c r="B75" s="4736"/>
      <c r="C75" s="4737"/>
      <c r="D75" s="1013" t="s">
        <v>124</v>
      </c>
      <c r="E75" s="1014">
        <v>1</v>
      </c>
      <c r="F75" s="1015">
        <v>1</v>
      </c>
      <c r="G75" s="1015">
        <v>1</v>
      </c>
      <c r="H75" s="1015">
        <v>1</v>
      </c>
      <c r="I75" s="1015">
        <v>1</v>
      </c>
      <c r="J75" s="1015">
        <v>1</v>
      </c>
      <c r="K75" s="1016">
        <v>1</v>
      </c>
      <c r="L75" s="976"/>
    </row>
    <row r="76" spans="2:12" ht="16.8" thickTop="1">
      <c r="B76" s="976"/>
      <c r="C76" s="976"/>
      <c r="D76" s="976"/>
      <c r="E76" s="976"/>
      <c r="F76" s="976"/>
      <c r="G76" s="976"/>
      <c r="H76" s="976"/>
      <c r="I76" s="976"/>
      <c r="J76" s="976"/>
      <c r="K76" s="976"/>
      <c r="L76" s="976"/>
    </row>
    <row r="77" spans="2:12" ht="16.8" thickBot="1">
      <c r="B77" s="4707" t="s">
        <v>114</v>
      </c>
      <c r="C77" s="4707"/>
      <c r="D77" s="4707"/>
      <c r="E77" s="4707"/>
      <c r="F77" s="976"/>
      <c r="G77" s="976"/>
      <c r="H77" s="976"/>
      <c r="I77" s="976"/>
      <c r="J77" s="976"/>
      <c r="K77" s="976"/>
      <c r="L77" s="976"/>
    </row>
    <row r="78" spans="2:12" ht="20.399999999999999" thickTop="1" thickBot="1">
      <c r="B78" s="4738" t="s">
        <v>100</v>
      </c>
      <c r="C78" s="978" t="s">
        <v>115</v>
      </c>
      <c r="D78" s="979" t="s">
        <v>116</v>
      </c>
      <c r="E78" s="980" t="s">
        <v>117</v>
      </c>
      <c r="F78" s="976"/>
      <c r="G78" s="976"/>
      <c r="H78" s="976"/>
      <c r="I78" s="976"/>
      <c r="J78" s="976"/>
      <c r="K78" s="976"/>
      <c r="L78" s="976"/>
    </row>
    <row r="79" spans="2:12" ht="27.6" thickTop="1">
      <c r="B79" s="981" t="s">
        <v>118</v>
      </c>
      <c r="C79" s="982" t="s">
        <v>349</v>
      </c>
      <c r="D79" s="983">
        <v>25</v>
      </c>
      <c r="E79" s="984">
        <v>1.0185743539882675E-32</v>
      </c>
      <c r="F79" s="976"/>
      <c r="G79" s="976"/>
      <c r="H79" s="976"/>
      <c r="I79" s="976"/>
      <c r="J79" s="976"/>
      <c r="K79" s="976"/>
      <c r="L79" s="976"/>
    </row>
    <row r="80" spans="2:12">
      <c r="B80" s="985" t="s">
        <v>119</v>
      </c>
      <c r="C80" s="977">
        <v>225.51448085463269</v>
      </c>
      <c r="D80" s="986">
        <v>25</v>
      </c>
      <c r="E80" s="987">
        <v>3.4660261768472556E-34</v>
      </c>
      <c r="F80" s="976"/>
      <c r="G80" s="976"/>
      <c r="H80" s="976"/>
      <c r="I80" s="976"/>
      <c r="J80" s="976"/>
      <c r="K80" s="976"/>
      <c r="L80" s="976"/>
    </row>
    <row r="81" spans="2:12" ht="18">
      <c r="B81" s="988" t="s">
        <v>120</v>
      </c>
      <c r="C81" s="1017">
        <v>150.08348947328136</v>
      </c>
      <c r="D81" s="990">
        <v>1</v>
      </c>
      <c r="E81" s="991">
        <v>1.6623059248630256E-34</v>
      </c>
      <c r="F81" s="976"/>
      <c r="G81" s="976"/>
      <c r="H81" s="976"/>
      <c r="I81" s="976"/>
      <c r="J81" s="976"/>
      <c r="K81" s="976"/>
      <c r="L81" s="976"/>
    </row>
    <row r="82" spans="2:12" ht="18.600000000000001" thickBot="1">
      <c r="B82" s="992" t="s">
        <v>121</v>
      </c>
      <c r="C82" s="993">
        <v>4879.7205754607885</v>
      </c>
      <c r="D82" s="994"/>
      <c r="E82" s="995"/>
      <c r="F82" s="976"/>
      <c r="G82" s="976"/>
      <c r="H82" s="976"/>
      <c r="I82" s="976"/>
      <c r="J82" s="976"/>
      <c r="K82" s="976"/>
      <c r="L82" s="976"/>
    </row>
    <row r="83" spans="2:12" ht="16.8" thickTop="1">
      <c r="B83" s="4739" t="s">
        <v>348</v>
      </c>
      <c r="C83" s="4739"/>
      <c r="D83" s="4739"/>
      <c r="E83" s="4739"/>
      <c r="F83" s="976"/>
      <c r="G83" s="976"/>
      <c r="H83" s="976"/>
      <c r="I83" s="976"/>
      <c r="J83" s="976"/>
      <c r="K83" s="976"/>
      <c r="L83" s="976"/>
    </row>
    <row r="85" spans="2:12" ht="16.8" thickBot="1">
      <c r="B85" s="4691" t="s">
        <v>112</v>
      </c>
      <c r="C85" s="4691"/>
      <c r="D85" s="4691"/>
      <c r="E85" s="4691"/>
      <c r="F85" s="4691"/>
      <c r="G85" s="4691"/>
      <c r="H85" s="4691"/>
    </row>
    <row r="86" spans="2:12" ht="16.8" thickTop="1">
      <c r="B86" s="4692" t="s">
        <v>100</v>
      </c>
      <c r="C86" s="4695" t="s">
        <v>113</v>
      </c>
      <c r="D86" s="4696"/>
      <c r="E86" s="4696"/>
      <c r="F86" s="4696"/>
      <c r="G86" s="4696"/>
      <c r="H86" s="4697"/>
    </row>
    <row r="87" spans="2:12">
      <c r="B87" s="4693"/>
      <c r="C87" s="4698" t="s">
        <v>94</v>
      </c>
      <c r="D87" s="4699"/>
      <c r="E87" s="4699" t="s">
        <v>95</v>
      </c>
      <c r="F87" s="4699"/>
      <c r="G87" s="4699" t="s">
        <v>34</v>
      </c>
      <c r="H87" s="4700"/>
    </row>
    <row r="88" spans="2:12" ht="16.8" thickBot="1">
      <c r="B88" s="4694"/>
      <c r="C88" s="1062" t="s">
        <v>93</v>
      </c>
      <c r="D88" s="1063" t="s">
        <v>89</v>
      </c>
      <c r="E88" s="1063" t="s">
        <v>93</v>
      </c>
      <c r="F88" s="1063" t="s">
        <v>89</v>
      </c>
      <c r="G88" s="1063" t="s">
        <v>93</v>
      </c>
      <c r="H88" s="1064" t="s">
        <v>89</v>
      </c>
    </row>
    <row r="89" spans="2:12" ht="37.200000000000003" thickTop="1" thickBot="1">
      <c r="B89" s="1065" t="s">
        <v>358</v>
      </c>
      <c r="C89" s="1066">
        <v>4879.7205754607885</v>
      </c>
      <c r="D89" s="1067">
        <v>1</v>
      </c>
      <c r="E89" s="1068">
        <v>0</v>
      </c>
      <c r="F89" s="1067">
        <v>0</v>
      </c>
      <c r="G89" s="1069">
        <v>4879.7205754607767</v>
      </c>
      <c r="H89" s="1070">
        <v>1</v>
      </c>
    </row>
    <row r="90" spans="2:12" ht="16.8" thickTop="1">
      <c r="B90" s="1071"/>
      <c r="C90" s="1071"/>
      <c r="D90" s="1071"/>
      <c r="E90" s="1071"/>
      <c r="F90" s="1071"/>
      <c r="G90" s="1071"/>
      <c r="H90" s="1071"/>
    </row>
    <row r="91" spans="2:12" ht="16.8" customHeight="1" thickBot="1">
      <c r="B91" s="4671" t="s">
        <v>359</v>
      </c>
      <c r="C91" s="4671"/>
      <c r="D91" s="4671"/>
      <c r="E91" s="4671"/>
      <c r="F91" s="4671"/>
      <c r="G91" s="4671"/>
      <c r="H91" s="4671"/>
    </row>
    <row r="92" spans="2:12" ht="16.8" thickTop="1">
      <c r="B92" s="4674" t="s">
        <v>100</v>
      </c>
      <c r="C92" s="4675"/>
      <c r="D92" s="4676"/>
      <c r="E92" s="4680" t="s">
        <v>352</v>
      </c>
      <c r="F92" s="4681"/>
      <c r="G92" s="4682"/>
      <c r="H92" s="4683" t="s">
        <v>34</v>
      </c>
    </row>
    <row r="93" spans="2:12" ht="16.8" thickBot="1">
      <c r="B93" s="4677"/>
      <c r="C93" s="4678"/>
      <c r="D93" s="4679"/>
      <c r="E93" s="1091" t="s">
        <v>353</v>
      </c>
      <c r="F93" s="1092" t="s">
        <v>354</v>
      </c>
      <c r="G93" s="1092" t="s">
        <v>355</v>
      </c>
      <c r="H93" s="4684"/>
    </row>
    <row r="94" spans="2:12" ht="16.8" customHeight="1" thickTop="1">
      <c r="B94" s="4685" t="s">
        <v>336</v>
      </c>
      <c r="C94" s="4688" t="s">
        <v>337</v>
      </c>
      <c r="D94" s="1093" t="s">
        <v>77</v>
      </c>
      <c r="E94" s="1094">
        <v>340.42597714465791</v>
      </c>
      <c r="F94" s="1095">
        <v>633.3643387233883</v>
      </c>
      <c r="G94" s="1095">
        <v>481.3872390009206</v>
      </c>
      <c r="H94" s="1096">
        <v>1455.1775548689668</v>
      </c>
    </row>
    <row r="95" spans="2:12" ht="18">
      <c r="B95" s="4686"/>
      <c r="C95" s="4673"/>
      <c r="D95" s="1097" t="s">
        <v>356</v>
      </c>
      <c r="E95" s="1098">
        <v>0.23887087110528946</v>
      </c>
      <c r="F95" s="1099">
        <v>0.29450529803162995</v>
      </c>
      <c r="G95" s="1099">
        <v>0.36917051870800344</v>
      </c>
      <c r="H95" s="1100">
        <v>0.2982091970976341</v>
      </c>
    </row>
    <row r="96" spans="2:12">
      <c r="B96" s="4686"/>
      <c r="C96" s="4668" t="s">
        <v>338</v>
      </c>
      <c r="D96" s="1101" t="s">
        <v>77</v>
      </c>
      <c r="E96" s="1102">
        <v>579.63386243230946</v>
      </c>
      <c r="F96" s="1103">
        <v>973.9012926371945</v>
      </c>
      <c r="G96" s="1103">
        <v>623.24366045202271</v>
      </c>
      <c r="H96" s="1104">
        <v>2176.7788155215267</v>
      </c>
    </row>
    <row r="97" spans="2:8" ht="18">
      <c r="B97" s="4686"/>
      <c r="C97" s="4673"/>
      <c r="D97" s="1097" t="s">
        <v>356</v>
      </c>
      <c r="E97" s="1098">
        <v>0.40671880213916284</v>
      </c>
      <c r="F97" s="1099">
        <v>0.45285007839187841</v>
      </c>
      <c r="G97" s="1099">
        <v>0.47795863032860325</v>
      </c>
      <c r="H97" s="1100">
        <v>0.44608677522810308</v>
      </c>
    </row>
    <row r="98" spans="2:8">
      <c r="B98" s="4686"/>
      <c r="C98" s="4668" t="s">
        <v>339</v>
      </c>
      <c r="D98" s="1101" t="s">
        <v>77</v>
      </c>
      <c r="E98" s="1102">
        <v>349.24942648665291</v>
      </c>
      <c r="F98" s="1103">
        <v>408.71492565861706</v>
      </c>
      <c r="G98" s="1103">
        <v>154.55996476780066</v>
      </c>
      <c r="H98" s="1104">
        <v>912.52431691307061</v>
      </c>
    </row>
    <row r="99" spans="2:8" ht="18">
      <c r="B99" s="4686"/>
      <c r="C99" s="4673"/>
      <c r="D99" s="1097" t="s">
        <v>356</v>
      </c>
      <c r="E99" s="1098">
        <v>0.2450621290349983</v>
      </c>
      <c r="F99" s="1099">
        <v>0.19004655556339364</v>
      </c>
      <c r="G99" s="1099">
        <v>0.11853031767780323</v>
      </c>
      <c r="H99" s="1100">
        <v>0.18700339554317652</v>
      </c>
    </row>
    <row r="100" spans="2:8">
      <c r="B100" s="4686"/>
      <c r="C100" s="4668" t="s">
        <v>340</v>
      </c>
      <c r="D100" s="1101" t="s">
        <v>77</v>
      </c>
      <c r="E100" s="1102">
        <v>101.31815319878504</v>
      </c>
      <c r="F100" s="1103">
        <v>87.137899430511894</v>
      </c>
      <c r="G100" s="1103">
        <v>33.761896899481897</v>
      </c>
      <c r="H100" s="1104">
        <v>222.21794952877883</v>
      </c>
    </row>
    <row r="101" spans="2:8" ht="18">
      <c r="B101" s="4686"/>
      <c r="C101" s="4673"/>
      <c r="D101" s="1097" t="s">
        <v>356</v>
      </c>
      <c r="E101" s="1098">
        <v>7.10931513404712E-2</v>
      </c>
      <c r="F101" s="1099">
        <v>4.0517868583126566E-2</v>
      </c>
      <c r="G101" s="1099">
        <v>2.5891623169770048E-2</v>
      </c>
      <c r="H101" s="1100">
        <v>4.5539072594908768E-2</v>
      </c>
    </row>
    <row r="102" spans="2:8">
      <c r="B102" s="4686"/>
      <c r="C102" s="4668" t="s">
        <v>341</v>
      </c>
      <c r="D102" s="1101" t="s">
        <v>77</v>
      </c>
      <c r="E102" s="1102">
        <v>47.852911606182211</v>
      </c>
      <c r="F102" s="1103">
        <v>39.55827134221785</v>
      </c>
      <c r="G102" s="1103">
        <v>5.9396427467660038</v>
      </c>
      <c r="H102" s="1104">
        <v>93.350825695166066</v>
      </c>
    </row>
    <row r="103" spans="2:8" ht="18">
      <c r="B103" s="4686"/>
      <c r="C103" s="4673"/>
      <c r="D103" s="1097" t="s">
        <v>356</v>
      </c>
      <c r="E103" s="1098">
        <v>3.3577539458558722E-2</v>
      </c>
      <c r="F103" s="1099">
        <v>1.83940265957158E-2</v>
      </c>
      <c r="G103" s="1105">
        <v>4.555045950770711E-3</v>
      </c>
      <c r="H103" s="1100">
        <v>1.9130362948364316E-2</v>
      </c>
    </row>
    <row r="104" spans="2:8">
      <c r="B104" s="4686"/>
      <c r="C104" s="4668" t="s">
        <v>342</v>
      </c>
      <c r="D104" s="1101" t="s">
        <v>77</v>
      </c>
      <c r="E104" s="1102">
        <v>6.6661324463346796</v>
      </c>
      <c r="F104" s="1103">
        <v>7.9274988775841022</v>
      </c>
      <c r="G104" s="1103">
        <v>5.077481609359797</v>
      </c>
      <c r="H104" s="1104">
        <v>19.671112933278579</v>
      </c>
    </row>
    <row r="105" spans="2:8" ht="18">
      <c r="B105" s="4687"/>
      <c r="C105" s="4673"/>
      <c r="D105" s="1097" t="s">
        <v>356</v>
      </c>
      <c r="E105" s="1106">
        <v>4.6775069215195669E-3</v>
      </c>
      <c r="F105" s="1105">
        <v>3.6861728342554453E-3</v>
      </c>
      <c r="G105" s="1105">
        <v>3.8938641650492932E-3</v>
      </c>
      <c r="H105" s="1107">
        <v>4.0311965878130325E-3</v>
      </c>
    </row>
    <row r="106" spans="2:8">
      <c r="B106" s="4667" t="s">
        <v>34</v>
      </c>
      <c r="C106" s="4668"/>
      <c r="D106" s="1101" t="s">
        <v>77</v>
      </c>
      <c r="E106" s="1102">
        <v>1425.1464633149221</v>
      </c>
      <c r="F106" s="1103">
        <v>2150.604226669514</v>
      </c>
      <c r="G106" s="1103">
        <v>1303.9698854763517</v>
      </c>
      <c r="H106" s="1104">
        <v>4879.7205754607885</v>
      </c>
    </row>
    <row r="107" spans="2:8" ht="18.600000000000001" thickBot="1">
      <c r="B107" s="4669"/>
      <c r="C107" s="4670"/>
      <c r="D107" s="1108" t="s">
        <v>356</v>
      </c>
      <c r="E107" s="1109">
        <v>1</v>
      </c>
      <c r="F107" s="1110">
        <v>1</v>
      </c>
      <c r="G107" s="1110">
        <v>1</v>
      </c>
      <c r="H107" s="1111">
        <v>1</v>
      </c>
    </row>
    <row r="108" spans="2:8" ht="16.8" thickTop="1">
      <c r="B108" s="1071"/>
      <c r="C108" s="1071"/>
      <c r="D108" s="1071"/>
      <c r="E108" s="1071"/>
      <c r="F108" s="1071"/>
      <c r="G108" s="1071"/>
      <c r="H108" s="1071"/>
    </row>
    <row r="109" spans="2:8" ht="16.8" thickBot="1">
      <c r="B109" s="4671" t="s">
        <v>114</v>
      </c>
      <c r="C109" s="4671"/>
      <c r="D109" s="4671"/>
      <c r="E109" s="4671"/>
      <c r="F109" s="1071"/>
      <c r="G109" s="1071"/>
      <c r="H109" s="1071"/>
    </row>
    <row r="110" spans="2:8" ht="20.399999999999999" thickTop="1" thickBot="1">
      <c r="B110" s="1321" t="s">
        <v>100</v>
      </c>
      <c r="C110" s="1073" t="s">
        <v>115</v>
      </c>
      <c r="D110" s="1074" t="s">
        <v>116</v>
      </c>
      <c r="E110" s="1075" t="s">
        <v>117</v>
      </c>
      <c r="F110" s="1071"/>
      <c r="G110" s="1071"/>
      <c r="H110" s="1071"/>
    </row>
    <row r="111" spans="2:8" ht="27.6" thickTop="1">
      <c r="B111" s="1076" t="s">
        <v>118</v>
      </c>
      <c r="C111" s="1077" t="s">
        <v>1157</v>
      </c>
      <c r="D111" s="1078">
        <v>10</v>
      </c>
      <c r="E111" s="1079">
        <v>5.5048858236168698E-31</v>
      </c>
      <c r="F111" s="1071"/>
      <c r="G111" s="1071"/>
      <c r="H111" s="1071"/>
    </row>
    <row r="112" spans="2:8">
      <c r="B112" s="1080" t="s">
        <v>119</v>
      </c>
      <c r="C112" s="1072">
        <v>173.63279225102215</v>
      </c>
      <c r="D112" s="1081">
        <v>10</v>
      </c>
      <c r="E112" s="1082">
        <v>4.904021672695928E-32</v>
      </c>
      <c r="F112" s="1071"/>
      <c r="G112" s="1071"/>
      <c r="H112" s="1071"/>
    </row>
    <row r="113" spans="2:8" ht="18">
      <c r="B113" s="1083" t="s">
        <v>120</v>
      </c>
      <c r="C113" s="1084">
        <v>138.55075868635396</v>
      </c>
      <c r="D113" s="1085">
        <v>1</v>
      </c>
      <c r="E113" s="1086">
        <v>5.5225635062584254E-32</v>
      </c>
      <c r="F113" s="1071"/>
      <c r="G113" s="1071"/>
      <c r="H113" s="1071"/>
    </row>
    <row r="114" spans="2:8" ht="18.600000000000001" thickBot="1">
      <c r="B114" s="1087" t="s">
        <v>121</v>
      </c>
      <c r="C114" s="1088">
        <v>4879.7205754607885</v>
      </c>
      <c r="D114" s="1089"/>
      <c r="E114" s="1090"/>
      <c r="F114" s="1071"/>
      <c r="G114" s="1071"/>
      <c r="H114" s="1071"/>
    </row>
    <row r="115" spans="2:8" ht="16.8" customHeight="1" thickTop="1">
      <c r="B115" s="4672" t="s">
        <v>360</v>
      </c>
      <c r="C115" s="4672"/>
      <c r="D115" s="4672"/>
      <c r="E115" s="4672"/>
      <c r="F115" s="1071"/>
      <c r="G115" s="1071"/>
      <c r="H115" s="1071"/>
    </row>
  </sheetData>
  <mergeCells count="71">
    <mergeCell ref="B74:C75"/>
    <mergeCell ref="B77:E77"/>
    <mergeCell ref="B78"/>
    <mergeCell ref="B83:E83"/>
    <mergeCell ref="B60:D61"/>
    <mergeCell ref="E60:J60"/>
    <mergeCell ref="K60:K61"/>
    <mergeCell ref="B62:B73"/>
    <mergeCell ref="C62:C63"/>
    <mergeCell ref="C64:C65"/>
    <mergeCell ref="C66:C67"/>
    <mergeCell ref="C68:C69"/>
    <mergeCell ref="C70:C71"/>
    <mergeCell ref="C72:C73"/>
    <mergeCell ref="B59:K59"/>
    <mergeCell ref="C40:C41"/>
    <mergeCell ref="B42:C43"/>
    <mergeCell ref="B45:E45"/>
    <mergeCell ref="B46"/>
    <mergeCell ref="B51:E51"/>
    <mergeCell ref="B53:H53"/>
    <mergeCell ref="B54:B56"/>
    <mergeCell ref="C54:H54"/>
    <mergeCell ref="C55:D55"/>
    <mergeCell ref="E55:F55"/>
    <mergeCell ref="G55:H55"/>
    <mergeCell ref="B27:G27"/>
    <mergeCell ref="B28:D29"/>
    <mergeCell ref="E28:F28"/>
    <mergeCell ref="G28:G29"/>
    <mergeCell ref="B30:B41"/>
    <mergeCell ref="C30:C31"/>
    <mergeCell ref="C32:C33"/>
    <mergeCell ref="C34:C35"/>
    <mergeCell ref="C36:C37"/>
    <mergeCell ref="C38:C39"/>
    <mergeCell ref="B2:D2"/>
    <mergeCell ref="B4:B5"/>
    <mergeCell ref="B6:C6"/>
    <mergeCell ref="B7:C7"/>
    <mergeCell ref="B8:C8"/>
    <mergeCell ref="B9:C9"/>
    <mergeCell ref="B85:H85"/>
    <mergeCell ref="B86:B88"/>
    <mergeCell ref="C86:H86"/>
    <mergeCell ref="C87:D87"/>
    <mergeCell ref="E87:F87"/>
    <mergeCell ref="G87:H87"/>
    <mergeCell ref="B11:G11"/>
    <mergeCell ref="B12:C12"/>
    <mergeCell ref="B13:B19"/>
    <mergeCell ref="B21:H21"/>
    <mergeCell ref="B22:B24"/>
    <mergeCell ref="C22:H22"/>
    <mergeCell ref="C23:D23"/>
    <mergeCell ref="E23:F23"/>
    <mergeCell ref="G23:H23"/>
    <mergeCell ref="B91:H91"/>
    <mergeCell ref="B92:D93"/>
    <mergeCell ref="E92:G92"/>
    <mergeCell ref="H92:H93"/>
    <mergeCell ref="B94:B105"/>
    <mergeCell ref="C94:C95"/>
    <mergeCell ref="C96:C97"/>
    <mergeCell ref="C98:C99"/>
    <mergeCell ref="B106:C107"/>
    <mergeCell ref="B109:E109"/>
    <mergeCell ref="B115:E115"/>
    <mergeCell ref="C100:C101"/>
    <mergeCell ref="C102:C103"/>
    <mergeCell ref="C104:C105"/>
  </mergeCells>
  <phoneticPr fontId="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65"/>
  <sheetViews>
    <sheetView topLeftCell="A46" workbookViewId="0">
      <selection activeCell="B57" sqref="B57"/>
    </sheetView>
  </sheetViews>
  <sheetFormatPr defaultRowHeight="16.2"/>
  <sheetData>
    <row r="2" spans="2:12" ht="16.8" thickBot="1">
      <c r="B2" s="4744" t="s">
        <v>112</v>
      </c>
      <c r="C2" s="4744"/>
      <c r="D2" s="4744"/>
      <c r="E2" s="4744"/>
      <c r="F2" s="4744"/>
      <c r="G2" s="4744"/>
      <c r="H2" s="4744"/>
      <c r="I2" s="1112"/>
      <c r="J2" s="1112"/>
      <c r="K2" s="1112"/>
      <c r="L2" s="1112"/>
    </row>
    <row r="3" spans="2:12" ht="16.8" thickTop="1">
      <c r="B3" s="4761" t="s">
        <v>100</v>
      </c>
      <c r="C3" s="4764" t="s">
        <v>113</v>
      </c>
      <c r="D3" s="4765"/>
      <c r="E3" s="4765"/>
      <c r="F3" s="4765"/>
      <c r="G3" s="4765"/>
      <c r="H3" s="4766"/>
      <c r="I3" s="1112"/>
      <c r="J3" s="1112"/>
      <c r="K3" s="1112"/>
      <c r="L3" s="1112"/>
    </row>
    <row r="4" spans="2:12">
      <c r="B4" s="4762"/>
      <c r="C4" s="4767" t="s">
        <v>94</v>
      </c>
      <c r="D4" s="4768"/>
      <c r="E4" s="4768" t="s">
        <v>95</v>
      </c>
      <c r="F4" s="4768"/>
      <c r="G4" s="4768" t="s">
        <v>34</v>
      </c>
      <c r="H4" s="4769"/>
      <c r="I4" s="1112"/>
      <c r="J4" s="1112"/>
      <c r="K4" s="1112"/>
      <c r="L4" s="1112"/>
    </row>
    <row r="5" spans="2:12" ht="16.8" thickBot="1">
      <c r="B5" s="4763"/>
      <c r="C5" s="1113" t="s">
        <v>93</v>
      </c>
      <c r="D5" s="1114" t="s">
        <v>89</v>
      </c>
      <c r="E5" s="1114" t="s">
        <v>93</v>
      </c>
      <c r="F5" s="1114" t="s">
        <v>89</v>
      </c>
      <c r="G5" s="1114" t="s">
        <v>93</v>
      </c>
      <c r="H5" s="1115" t="s">
        <v>89</v>
      </c>
      <c r="I5" s="1112"/>
      <c r="J5" s="1112"/>
      <c r="K5" s="1112"/>
      <c r="L5" s="1112"/>
    </row>
    <row r="6" spans="2:12" ht="37.200000000000003" thickTop="1" thickBot="1">
      <c r="B6" s="1116" t="s">
        <v>361</v>
      </c>
      <c r="C6" s="1117">
        <v>4879.7205754607912</v>
      </c>
      <c r="D6" s="1118">
        <v>1</v>
      </c>
      <c r="E6" s="1119">
        <v>0</v>
      </c>
      <c r="F6" s="1118">
        <v>0</v>
      </c>
      <c r="G6" s="1120">
        <v>4879.7205754607767</v>
      </c>
      <c r="H6" s="1121">
        <v>1</v>
      </c>
      <c r="I6" s="1112"/>
      <c r="J6" s="1112"/>
      <c r="K6" s="1112"/>
      <c r="L6" s="1112"/>
    </row>
    <row r="7" spans="2:12" ht="16.8" thickTop="1">
      <c r="B7" s="1112"/>
      <c r="C7" s="1112"/>
      <c r="D7" s="1112"/>
      <c r="E7" s="1112"/>
      <c r="F7" s="1112"/>
      <c r="G7" s="1112"/>
      <c r="H7" s="1112"/>
      <c r="I7" s="1112"/>
      <c r="J7" s="1112"/>
      <c r="K7" s="1112"/>
      <c r="L7" s="1112"/>
    </row>
    <row r="8" spans="2:12" ht="16.8" thickBot="1">
      <c r="B8" s="4744" t="s">
        <v>362</v>
      </c>
      <c r="C8" s="4744"/>
      <c r="D8" s="4744"/>
      <c r="E8" s="4744"/>
      <c r="F8" s="4744"/>
      <c r="G8" s="4744"/>
      <c r="H8" s="4744"/>
      <c r="I8" s="4744"/>
      <c r="J8" s="4744"/>
      <c r="K8" s="4744"/>
      <c r="L8" s="4744"/>
    </row>
    <row r="9" spans="2:12" ht="16.8" thickTop="1">
      <c r="B9" s="4747" t="s">
        <v>100</v>
      </c>
      <c r="C9" s="4748"/>
      <c r="D9" s="4749"/>
      <c r="E9" s="4753" t="s">
        <v>143</v>
      </c>
      <c r="F9" s="4754"/>
      <c r="G9" s="4754"/>
      <c r="H9" s="4754"/>
      <c r="I9" s="4754"/>
      <c r="J9" s="4754"/>
      <c r="K9" s="4754"/>
      <c r="L9" s="4755" t="s">
        <v>34</v>
      </c>
    </row>
    <row r="10" spans="2:12" ht="18.600000000000001" thickBot="1">
      <c r="B10" s="4750"/>
      <c r="C10" s="4751"/>
      <c r="D10" s="4752"/>
      <c r="E10" s="1141" t="s">
        <v>144</v>
      </c>
      <c r="F10" s="1142" t="s">
        <v>145</v>
      </c>
      <c r="G10" s="1142" t="s">
        <v>146</v>
      </c>
      <c r="H10" s="1142" t="s">
        <v>147</v>
      </c>
      <c r="I10" s="1142" t="s">
        <v>148</v>
      </c>
      <c r="J10" s="1142" t="s">
        <v>149</v>
      </c>
      <c r="K10" s="1142" t="s">
        <v>150</v>
      </c>
      <c r="L10" s="4756"/>
    </row>
    <row r="11" spans="2:12" ht="16.8" thickTop="1">
      <c r="B11" s="4757" t="s">
        <v>336</v>
      </c>
      <c r="C11" s="4759" t="s">
        <v>337</v>
      </c>
      <c r="D11" s="1143" t="s">
        <v>77</v>
      </c>
      <c r="E11" s="1144">
        <v>751.02306418585499</v>
      </c>
      <c r="F11" s="1145">
        <v>87.015054904953587</v>
      </c>
      <c r="G11" s="1145">
        <v>113.26484013748377</v>
      </c>
      <c r="H11" s="1145">
        <v>35.8432867931811</v>
      </c>
      <c r="I11" s="1145">
        <v>164.73915785267857</v>
      </c>
      <c r="J11" s="1145">
        <v>3.2806657271991657</v>
      </c>
      <c r="K11" s="1145">
        <v>300.01148526761585</v>
      </c>
      <c r="L11" s="1146">
        <v>1455.177554868967</v>
      </c>
    </row>
    <row r="12" spans="2:12" ht="18">
      <c r="B12" s="4758"/>
      <c r="C12" s="4760"/>
      <c r="D12" s="1147" t="s">
        <v>233</v>
      </c>
      <c r="E12" s="1148">
        <v>0.25818469458268611</v>
      </c>
      <c r="F12" s="1149">
        <v>0.28472162265679735</v>
      </c>
      <c r="G12" s="1149">
        <v>0.32156692624119443</v>
      </c>
      <c r="H12" s="1149">
        <v>0.40647367845995602</v>
      </c>
      <c r="I12" s="1149">
        <v>0.25010692713749522</v>
      </c>
      <c r="J12" s="1149">
        <v>0.18887680038864635</v>
      </c>
      <c r="K12" s="1149">
        <v>0.54667501379277916</v>
      </c>
      <c r="L12" s="1150">
        <v>0.29820919709763394</v>
      </c>
    </row>
    <row r="13" spans="2:12">
      <c r="B13" s="4758"/>
      <c r="C13" s="4760" t="s">
        <v>338</v>
      </c>
      <c r="D13" s="1151" t="s">
        <v>77</v>
      </c>
      <c r="E13" s="1152">
        <v>1278.8294112494284</v>
      </c>
      <c r="F13" s="1153">
        <v>134.49868774596021</v>
      </c>
      <c r="G13" s="1153">
        <v>174.23294394805973</v>
      </c>
      <c r="H13" s="1153">
        <v>28.547943532126844</v>
      </c>
      <c r="I13" s="1153">
        <v>339.2377970505006</v>
      </c>
      <c r="J13" s="1153">
        <v>9.2396627321868543</v>
      </c>
      <c r="K13" s="1153">
        <v>212.19236926326883</v>
      </c>
      <c r="L13" s="1154">
        <v>2176.7788155215312</v>
      </c>
    </row>
    <row r="14" spans="2:12" ht="18">
      <c r="B14" s="4758"/>
      <c r="C14" s="4760"/>
      <c r="D14" s="1147" t="s">
        <v>233</v>
      </c>
      <c r="E14" s="1148">
        <v>0.43963254487359132</v>
      </c>
      <c r="F14" s="1149">
        <v>0.44009263295953699</v>
      </c>
      <c r="G14" s="1149">
        <v>0.4946597034642366</v>
      </c>
      <c r="H14" s="1149">
        <v>0.32374228644060277</v>
      </c>
      <c r="I14" s="1149">
        <v>0.51503069516155353</v>
      </c>
      <c r="J14" s="1149">
        <v>0.53195237754855984</v>
      </c>
      <c r="K14" s="1149">
        <v>0.38665275194463161</v>
      </c>
      <c r="L14" s="1150">
        <v>0.44608677522810369</v>
      </c>
    </row>
    <row r="15" spans="2:12">
      <c r="B15" s="4758"/>
      <c r="C15" s="4760" t="s">
        <v>339</v>
      </c>
      <c r="D15" s="1151" t="s">
        <v>77</v>
      </c>
      <c r="E15" s="1152">
        <v>625.79194025971879</v>
      </c>
      <c r="F15" s="1153">
        <v>70.487685483967184</v>
      </c>
      <c r="G15" s="1153">
        <v>43.343965238621529</v>
      </c>
      <c r="H15" s="1153">
        <v>17.398986450553195</v>
      </c>
      <c r="I15" s="1153">
        <v>119.1066244298564</v>
      </c>
      <c r="J15" s="1153">
        <v>4.849013463225095</v>
      </c>
      <c r="K15" s="1153">
        <v>31.54610158712784</v>
      </c>
      <c r="L15" s="1154">
        <v>912.52431691307004</v>
      </c>
    </row>
    <row r="16" spans="2:12" ht="18">
      <c r="B16" s="4758"/>
      <c r="C16" s="4760"/>
      <c r="D16" s="1147" t="s">
        <v>233</v>
      </c>
      <c r="E16" s="1148">
        <v>0.21513307469912601</v>
      </c>
      <c r="F16" s="1149">
        <v>0.23064248146759037</v>
      </c>
      <c r="G16" s="1149">
        <v>0.12305659599192847</v>
      </c>
      <c r="H16" s="1149">
        <v>0.19730975188851058</v>
      </c>
      <c r="I16" s="1149">
        <v>0.18082763215598616</v>
      </c>
      <c r="J16" s="1149">
        <v>0.27917082206279398</v>
      </c>
      <c r="K16" s="1149">
        <v>5.7482684387460188E-2</v>
      </c>
      <c r="L16" s="1150">
        <v>0.18700339554317622</v>
      </c>
    </row>
    <row r="17" spans="2:12">
      <c r="B17" s="4758"/>
      <c r="C17" s="4760" t="s">
        <v>340</v>
      </c>
      <c r="D17" s="1151" t="s">
        <v>77</v>
      </c>
      <c r="E17" s="1152">
        <v>167.11361383736443</v>
      </c>
      <c r="F17" s="1153">
        <v>10.754389057353396</v>
      </c>
      <c r="G17" s="1153">
        <v>16.449784965752094</v>
      </c>
      <c r="H17" s="1153">
        <v>4.9737739717174563</v>
      </c>
      <c r="I17" s="1153">
        <v>19.38461562192234</v>
      </c>
      <c r="J17" s="1153">
        <v>0</v>
      </c>
      <c r="K17" s="1153">
        <v>3.5417720746692201</v>
      </c>
      <c r="L17" s="1154">
        <v>222.21794952877892</v>
      </c>
    </row>
    <row r="18" spans="2:12" ht="18">
      <c r="B18" s="4758"/>
      <c r="C18" s="4760"/>
      <c r="D18" s="1147" t="s">
        <v>233</v>
      </c>
      <c r="E18" s="1148">
        <v>5.7449869926406862E-2</v>
      </c>
      <c r="F18" s="1149">
        <v>3.5189394598863263E-2</v>
      </c>
      <c r="G18" s="1149">
        <v>4.670210792991656E-2</v>
      </c>
      <c r="H18" s="1149">
        <v>5.6404096359181928E-2</v>
      </c>
      <c r="I18" s="1149">
        <v>2.9429716104753371E-2</v>
      </c>
      <c r="J18" s="1149">
        <v>0</v>
      </c>
      <c r="K18" s="1155">
        <v>6.4537472491879803E-3</v>
      </c>
      <c r="L18" s="1150">
        <v>4.5539072594908747E-2</v>
      </c>
    </row>
    <row r="19" spans="2:12">
      <c r="B19" s="4758"/>
      <c r="C19" s="4760" t="s">
        <v>341</v>
      </c>
      <c r="D19" s="1151" t="s">
        <v>77</v>
      </c>
      <c r="E19" s="1152">
        <v>72.125542195443899</v>
      </c>
      <c r="F19" s="1153">
        <v>2.8586777414408306</v>
      </c>
      <c r="G19" s="1153">
        <v>4.9363563748347445</v>
      </c>
      <c r="H19" s="1153">
        <v>1.4170863863303962</v>
      </c>
      <c r="I19" s="1153">
        <v>11.41369428507765</v>
      </c>
      <c r="J19" s="1153">
        <v>0</v>
      </c>
      <c r="K19" s="1156">
        <v>0.59946871203853369</v>
      </c>
      <c r="L19" s="1154">
        <v>93.350825695166051</v>
      </c>
    </row>
    <row r="20" spans="2:12" ht="18">
      <c r="B20" s="4758"/>
      <c r="C20" s="4760"/>
      <c r="D20" s="1147" t="s">
        <v>233</v>
      </c>
      <c r="E20" s="1148">
        <v>2.4795125438029187E-2</v>
      </c>
      <c r="F20" s="1155">
        <v>9.3538683172119299E-3</v>
      </c>
      <c r="G20" s="1149">
        <v>1.4014666372723831E-2</v>
      </c>
      <c r="H20" s="1149">
        <v>1.6070186851748859E-2</v>
      </c>
      <c r="I20" s="1149">
        <v>1.7328266346246509E-2</v>
      </c>
      <c r="J20" s="1149">
        <v>0</v>
      </c>
      <c r="K20" s="1155">
        <v>1.0923400686799621E-3</v>
      </c>
      <c r="L20" s="1150">
        <v>1.9130362948364298E-2</v>
      </c>
    </row>
    <row r="21" spans="2:12">
      <c r="B21" s="4758"/>
      <c r="C21" s="4760" t="s">
        <v>342</v>
      </c>
      <c r="D21" s="1151" t="s">
        <v>77</v>
      </c>
      <c r="E21" s="1152">
        <v>13.976170712625184</v>
      </c>
      <c r="F21" s="1153">
        <v>0</v>
      </c>
      <c r="G21" s="1153">
        <v>0</v>
      </c>
      <c r="H21" s="1153">
        <v>0</v>
      </c>
      <c r="I21" s="1153">
        <v>4.7930212797915415</v>
      </c>
      <c r="J21" s="1153">
        <v>0</v>
      </c>
      <c r="K21" s="1156">
        <v>0.90192094086185237</v>
      </c>
      <c r="L21" s="1154">
        <v>19.671112933278579</v>
      </c>
    </row>
    <row r="22" spans="2:12" ht="18">
      <c r="B22" s="4740"/>
      <c r="C22" s="4760"/>
      <c r="D22" s="1147" t="s">
        <v>233</v>
      </c>
      <c r="E22" s="1157">
        <v>4.8046904801603268E-3</v>
      </c>
      <c r="F22" s="1149">
        <v>0</v>
      </c>
      <c r="G22" s="1149">
        <v>0</v>
      </c>
      <c r="H22" s="1149">
        <v>0</v>
      </c>
      <c r="I22" s="1155">
        <v>7.2767630939652491E-3</v>
      </c>
      <c r="J22" s="1149">
        <v>0</v>
      </c>
      <c r="K22" s="1155">
        <v>1.643462557261209E-3</v>
      </c>
      <c r="L22" s="1158">
        <v>4.0311965878130299E-3</v>
      </c>
    </row>
    <row r="23" spans="2:12">
      <c r="B23" s="4740" t="s">
        <v>34</v>
      </c>
      <c r="C23" s="4741"/>
      <c r="D23" s="1151" t="s">
        <v>77</v>
      </c>
      <c r="E23" s="1152">
        <v>2908.8597424404361</v>
      </c>
      <c r="F23" s="1153">
        <v>305.61449493367525</v>
      </c>
      <c r="G23" s="1153">
        <v>352.2278906647519</v>
      </c>
      <c r="H23" s="1153">
        <v>88.181077133908985</v>
      </c>
      <c r="I23" s="1153">
        <v>658.67491051982711</v>
      </c>
      <c r="J23" s="1153">
        <v>17.369341922611113</v>
      </c>
      <c r="K23" s="1153">
        <v>548.79311784558206</v>
      </c>
      <c r="L23" s="1154">
        <v>4879.7205754607921</v>
      </c>
    </row>
    <row r="24" spans="2:12" ht="18.600000000000001" thickBot="1">
      <c r="B24" s="4742"/>
      <c r="C24" s="4743"/>
      <c r="D24" s="1159" t="s">
        <v>233</v>
      </c>
      <c r="E24" s="1160">
        <v>1</v>
      </c>
      <c r="F24" s="1161">
        <v>1</v>
      </c>
      <c r="G24" s="1161">
        <v>1</v>
      </c>
      <c r="H24" s="1161">
        <v>1</v>
      </c>
      <c r="I24" s="1161">
        <v>1</v>
      </c>
      <c r="J24" s="1161">
        <v>1</v>
      </c>
      <c r="K24" s="1161">
        <v>1</v>
      </c>
      <c r="L24" s="1162">
        <v>1</v>
      </c>
    </row>
    <row r="25" spans="2:12" ht="16.8" thickTop="1">
      <c r="B25" s="1112"/>
      <c r="C25" s="1112"/>
      <c r="D25" s="1112"/>
      <c r="E25" s="1112"/>
      <c r="F25" s="1112"/>
      <c r="G25" s="1112"/>
      <c r="H25" s="1112"/>
      <c r="I25" s="1112"/>
      <c r="J25" s="1112"/>
      <c r="K25" s="1112"/>
      <c r="L25" s="1112"/>
    </row>
    <row r="26" spans="2:12" ht="16.8" thickBot="1">
      <c r="B26" s="4744" t="s">
        <v>114</v>
      </c>
      <c r="C26" s="4744"/>
      <c r="D26" s="4744"/>
      <c r="E26" s="4744"/>
      <c r="F26" s="1112"/>
      <c r="G26" s="1112"/>
      <c r="H26" s="1112"/>
      <c r="I26" s="1112"/>
      <c r="J26" s="1112"/>
      <c r="K26" s="1112"/>
      <c r="L26" s="1112"/>
    </row>
    <row r="27" spans="2:12" ht="20.399999999999999" thickTop="1" thickBot="1">
      <c r="B27" s="4745" t="s">
        <v>100</v>
      </c>
      <c r="C27" s="1123" t="s">
        <v>115</v>
      </c>
      <c r="D27" s="1124" t="s">
        <v>116</v>
      </c>
      <c r="E27" s="1125" t="s">
        <v>117</v>
      </c>
      <c r="F27" s="1112"/>
      <c r="G27" s="1112"/>
      <c r="H27" s="1112"/>
      <c r="I27" s="1112"/>
      <c r="J27" s="1112"/>
      <c r="K27" s="1112"/>
      <c r="L27" s="1112"/>
    </row>
    <row r="28" spans="2:12" ht="27.6" thickTop="1">
      <c r="B28" s="1126" t="s">
        <v>118</v>
      </c>
      <c r="C28" s="1127" t="s">
        <v>1158</v>
      </c>
      <c r="D28" s="1128">
        <v>30</v>
      </c>
      <c r="E28" s="1129">
        <v>2.2160436917560471E-43</v>
      </c>
      <c r="F28" s="1112"/>
      <c r="G28" s="1112"/>
      <c r="H28" s="1112"/>
      <c r="I28" s="1112"/>
      <c r="J28" s="1112"/>
      <c r="K28" s="1112"/>
      <c r="L28" s="1112"/>
    </row>
    <row r="29" spans="2:12">
      <c r="B29" s="1130" t="s">
        <v>119</v>
      </c>
      <c r="C29" s="1122">
        <v>303.64777085574849</v>
      </c>
      <c r="D29" s="1131">
        <v>30</v>
      </c>
      <c r="E29" s="1132">
        <v>5.0556621173649422E-47</v>
      </c>
      <c r="F29" s="1112"/>
      <c r="G29" s="1112"/>
      <c r="H29" s="1112"/>
      <c r="I29" s="1112"/>
      <c r="J29" s="1112"/>
      <c r="K29" s="1112"/>
      <c r="L29" s="1112"/>
    </row>
    <row r="30" spans="2:12" ht="18">
      <c r="B30" s="1133" t="s">
        <v>120</v>
      </c>
      <c r="C30" s="1134">
        <v>156.31275945114081</v>
      </c>
      <c r="D30" s="1135">
        <v>1</v>
      </c>
      <c r="E30" s="1136">
        <v>7.2330777211597311E-36</v>
      </c>
      <c r="F30" s="1112"/>
      <c r="G30" s="1112"/>
      <c r="H30" s="1112"/>
      <c r="I30" s="1112"/>
      <c r="J30" s="1112"/>
      <c r="K30" s="1112"/>
      <c r="L30" s="1112"/>
    </row>
    <row r="31" spans="2:12" ht="18.600000000000001" thickBot="1">
      <c r="B31" s="1137" t="s">
        <v>121</v>
      </c>
      <c r="C31" s="1138">
        <v>4879.7205754607921</v>
      </c>
      <c r="D31" s="1139"/>
      <c r="E31" s="1140"/>
      <c r="F31" s="1112"/>
      <c r="G31" s="1112"/>
      <c r="H31" s="1112"/>
      <c r="I31" s="1112"/>
      <c r="J31" s="1112"/>
      <c r="K31" s="1112"/>
      <c r="L31" s="1112"/>
    </row>
    <row r="32" spans="2:12" ht="16.8" thickTop="1">
      <c r="B32" s="4746" t="s">
        <v>363</v>
      </c>
      <c r="C32" s="4746"/>
      <c r="D32" s="4746"/>
      <c r="E32" s="4746"/>
      <c r="F32" s="1112"/>
      <c r="G32" s="1112"/>
      <c r="H32" s="1112"/>
      <c r="I32" s="1112"/>
      <c r="J32" s="1112"/>
      <c r="K32" s="1112"/>
      <c r="L32" s="1112"/>
    </row>
    <row r="34" spans="2:18" ht="16.8" thickBot="1">
      <c r="B34" s="4744" t="s">
        <v>112</v>
      </c>
      <c r="C34" s="4744"/>
      <c r="D34" s="4744"/>
      <c r="E34" s="4744"/>
      <c r="F34" s="4744"/>
      <c r="G34" s="4744"/>
      <c r="H34" s="4744"/>
      <c r="I34" s="1112"/>
      <c r="J34" s="1112"/>
      <c r="K34" s="1112"/>
      <c r="L34" s="1112"/>
      <c r="M34" s="1112"/>
      <c r="N34" s="1112"/>
      <c r="O34" s="1112"/>
      <c r="P34" s="1112"/>
      <c r="Q34" s="1112"/>
      <c r="R34" s="1112"/>
    </row>
    <row r="35" spans="2:18" ht="16.8" thickTop="1">
      <c r="B35" s="4761" t="s">
        <v>100</v>
      </c>
      <c r="C35" s="4764" t="s">
        <v>113</v>
      </c>
      <c r="D35" s="4765"/>
      <c r="E35" s="4765"/>
      <c r="F35" s="4765"/>
      <c r="G35" s="4765"/>
      <c r="H35" s="4766"/>
      <c r="I35" s="1112"/>
      <c r="J35" s="1112"/>
      <c r="K35" s="1112"/>
      <c r="L35" s="1112"/>
      <c r="M35" s="1112"/>
      <c r="N35" s="1112"/>
      <c r="O35" s="1112"/>
      <c r="P35" s="1112"/>
      <c r="Q35" s="1112"/>
      <c r="R35" s="1112"/>
    </row>
    <row r="36" spans="2:18">
      <c r="B36" s="4762"/>
      <c r="C36" s="4767" t="s">
        <v>94</v>
      </c>
      <c r="D36" s="4768"/>
      <c r="E36" s="4768" t="s">
        <v>95</v>
      </c>
      <c r="F36" s="4768"/>
      <c r="G36" s="4768" t="s">
        <v>34</v>
      </c>
      <c r="H36" s="4769"/>
      <c r="I36" s="1112"/>
      <c r="J36" s="1112"/>
      <c r="K36" s="1112"/>
      <c r="L36" s="1112"/>
      <c r="M36" s="1112"/>
      <c r="N36" s="1112"/>
      <c r="O36" s="1112"/>
      <c r="P36" s="1112"/>
      <c r="Q36" s="1112"/>
      <c r="R36" s="1112"/>
    </row>
    <row r="37" spans="2:18" ht="16.8" thickBot="1">
      <c r="B37" s="4763"/>
      <c r="C37" s="1113" t="s">
        <v>93</v>
      </c>
      <c r="D37" s="1114" t="s">
        <v>89</v>
      </c>
      <c r="E37" s="1114" t="s">
        <v>93</v>
      </c>
      <c r="F37" s="1114" t="s">
        <v>89</v>
      </c>
      <c r="G37" s="1114" t="s">
        <v>93</v>
      </c>
      <c r="H37" s="1115" t="s">
        <v>89</v>
      </c>
      <c r="I37" s="1112"/>
      <c r="J37" s="1112"/>
      <c r="K37" s="1112"/>
      <c r="L37" s="1112"/>
      <c r="M37" s="1112"/>
      <c r="N37" s="1112"/>
      <c r="O37" s="1112"/>
      <c r="P37" s="1112"/>
      <c r="Q37" s="1112"/>
      <c r="R37" s="1112"/>
    </row>
    <row r="38" spans="2:18" ht="37.200000000000003" thickTop="1" thickBot="1">
      <c r="B38" s="1116" t="s">
        <v>373</v>
      </c>
      <c r="C38" s="1117">
        <v>548.79311784558183</v>
      </c>
      <c r="D38" s="1118">
        <v>1</v>
      </c>
      <c r="E38" s="1119">
        <v>0</v>
      </c>
      <c r="F38" s="1118">
        <v>0</v>
      </c>
      <c r="G38" s="1120">
        <v>548.79311784558161</v>
      </c>
      <c r="H38" s="1121">
        <v>1</v>
      </c>
      <c r="I38" s="1112"/>
      <c r="J38" s="1112"/>
      <c r="K38" s="1112"/>
      <c r="L38" s="1112"/>
      <c r="M38" s="1112"/>
      <c r="N38" s="1112"/>
      <c r="O38" s="1112"/>
      <c r="P38" s="1112"/>
      <c r="Q38" s="1112"/>
      <c r="R38" s="1112"/>
    </row>
    <row r="39" spans="2:18" ht="16.8" thickTop="1">
      <c r="B39" s="1112"/>
      <c r="C39" s="1112"/>
      <c r="D39" s="1112"/>
      <c r="E39" s="1112"/>
      <c r="F39" s="1112"/>
      <c r="G39" s="1112"/>
      <c r="H39" s="1112"/>
      <c r="I39" s="1112"/>
      <c r="J39" s="1112"/>
      <c r="K39" s="1112"/>
      <c r="L39" s="1112"/>
      <c r="M39" s="1112"/>
      <c r="N39" s="1112"/>
      <c r="O39" s="1112"/>
      <c r="P39" s="1112"/>
      <c r="Q39" s="1112"/>
      <c r="R39" s="1112"/>
    </row>
    <row r="40" spans="2:18" ht="16.8" thickBot="1">
      <c r="B40" s="4744" t="s">
        <v>374</v>
      </c>
      <c r="C40" s="4744"/>
      <c r="D40" s="4744"/>
      <c r="E40" s="4744"/>
      <c r="F40" s="4744"/>
      <c r="G40" s="4744"/>
      <c r="H40" s="4744"/>
      <c r="I40" s="4744"/>
      <c r="J40" s="4744"/>
      <c r="K40" s="4744"/>
      <c r="L40" s="4744"/>
      <c r="M40" s="4744"/>
      <c r="N40" s="4744"/>
      <c r="O40" s="4744"/>
      <c r="P40" s="4744"/>
      <c r="Q40" s="4744"/>
      <c r="R40" s="4744"/>
    </row>
    <row r="41" spans="2:18" ht="16.8" thickTop="1">
      <c r="B41" s="4747" t="s">
        <v>100</v>
      </c>
      <c r="C41" s="4748"/>
      <c r="D41" s="4749"/>
      <c r="E41" s="4753" t="s">
        <v>375</v>
      </c>
      <c r="F41" s="4754"/>
      <c r="G41" s="4754"/>
      <c r="H41" s="4754"/>
      <c r="I41" s="4754"/>
      <c r="J41" s="4754"/>
      <c r="K41" s="4754"/>
      <c r="L41" s="4754"/>
      <c r="M41" s="4754"/>
      <c r="N41" s="4754"/>
      <c r="O41" s="4754"/>
      <c r="P41" s="4754"/>
      <c r="Q41" s="4754"/>
      <c r="R41" s="4755" t="s">
        <v>34</v>
      </c>
    </row>
    <row r="42" spans="2:18" ht="16.8" thickBot="1">
      <c r="B42" s="4750"/>
      <c r="C42" s="4751"/>
      <c r="D42" s="4752"/>
      <c r="E42" s="1141" t="s">
        <v>376</v>
      </c>
      <c r="F42" s="1142" t="s">
        <v>377</v>
      </c>
      <c r="G42" s="1142" t="s">
        <v>378</v>
      </c>
      <c r="H42" s="1142" t="s">
        <v>379</v>
      </c>
      <c r="I42" s="1142" t="s">
        <v>380</v>
      </c>
      <c r="J42" s="1142" t="s">
        <v>381</v>
      </c>
      <c r="K42" s="1142" t="s">
        <v>382</v>
      </c>
      <c r="L42" s="1142" t="s">
        <v>383</v>
      </c>
      <c r="M42" s="1142" t="s">
        <v>384</v>
      </c>
      <c r="N42" s="1142" t="s">
        <v>385</v>
      </c>
      <c r="O42" s="1142" t="s">
        <v>386</v>
      </c>
      <c r="P42" s="1142" t="s">
        <v>79</v>
      </c>
      <c r="Q42" s="1142" t="s">
        <v>90</v>
      </c>
      <c r="R42" s="4756"/>
    </row>
    <row r="43" spans="2:18" ht="16.8" thickTop="1">
      <c r="B43" s="4757" t="s">
        <v>336</v>
      </c>
      <c r="C43" s="4759" t="s">
        <v>337</v>
      </c>
      <c r="D43" s="1143" t="s">
        <v>77</v>
      </c>
      <c r="E43" s="1144">
        <v>223.61668522778751</v>
      </c>
      <c r="F43" s="1145">
        <v>46.864582465639302</v>
      </c>
      <c r="G43" s="1145">
        <v>7.7951212685492708</v>
      </c>
      <c r="H43" s="1145">
        <v>4.2408786003852104</v>
      </c>
      <c r="I43" s="1145">
        <v>5.0841435493056455</v>
      </c>
      <c r="J43" s="1145">
        <v>3.3656122132613611</v>
      </c>
      <c r="K43" s="1214">
        <v>0.24594231659210986</v>
      </c>
      <c r="L43" s="1145">
        <v>0</v>
      </c>
      <c r="M43" s="1214">
        <v>0.44198703468484879</v>
      </c>
      <c r="N43" s="1214">
        <v>0.71596959510523828</v>
      </c>
      <c r="O43" s="1145">
        <v>0</v>
      </c>
      <c r="P43" s="1145">
        <v>0</v>
      </c>
      <c r="Q43" s="1145">
        <v>7.6405629963050661</v>
      </c>
      <c r="R43" s="1146">
        <v>300.01148526761563</v>
      </c>
    </row>
    <row r="44" spans="2:18" ht="18">
      <c r="B44" s="4758"/>
      <c r="C44" s="4760"/>
      <c r="D44" s="1147" t="s">
        <v>387</v>
      </c>
      <c r="E44" s="1148">
        <v>0.5673385360984835</v>
      </c>
      <c r="F44" s="1149">
        <v>0.512063568297773</v>
      </c>
      <c r="G44" s="1149">
        <v>0.50212211954995645</v>
      </c>
      <c r="H44" s="1149">
        <v>0.36909171286347492</v>
      </c>
      <c r="I44" s="1149">
        <v>0.39743560030469299</v>
      </c>
      <c r="J44" s="1149">
        <v>0.7527909901732035</v>
      </c>
      <c r="K44" s="1149">
        <v>1</v>
      </c>
      <c r="L44" s="1149">
        <v>0</v>
      </c>
      <c r="M44" s="1149">
        <v>1</v>
      </c>
      <c r="N44" s="1149">
        <v>1</v>
      </c>
      <c r="O44" s="1149">
        <v>0</v>
      </c>
      <c r="P44" s="1149">
        <v>0</v>
      </c>
      <c r="Q44" s="1149">
        <v>0.51507360721611117</v>
      </c>
      <c r="R44" s="1150">
        <v>0.54667501379277883</v>
      </c>
    </row>
    <row r="45" spans="2:18">
      <c r="B45" s="4758"/>
      <c r="C45" s="4760" t="s">
        <v>338</v>
      </c>
      <c r="D45" s="1151" t="s">
        <v>77</v>
      </c>
      <c r="E45" s="1152">
        <v>144.13089525995841</v>
      </c>
      <c r="F45" s="1153">
        <v>38.064639880491264</v>
      </c>
      <c r="G45" s="1153">
        <v>6.7630915917317127</v>
      </c>
      <c r="H45" s="1153">
        <v>6.8213762061836984</v>
      </c>
      <c r="I45" s="1153">
        <v>6.9862155874865035</v>
      </c>
      <c r="J45" s="1156">
        <v>0.75786236119486217</v>
      </c>
      <c r="K45" s="1153">
        <v>0</v>
      </c>
      <c r="L45" s="1153">
        <v>1.0704798429259532</v>
      </c>
      <c r="M45" s="1153">
        <v>0</v>
      </c>
      <c r="N45" s="1153">
        <v>0</v>
      </c>
      <c r="O45" s="1153">
        <v>1.3651778921821278</v>
      </c>
      <c r="P45" s="1153">
        <v>0</v>
      </c>
      <c r="Q45" s="1153">
        <v>6.2326306411142811</v>
      </c>
      <c r="R45" s="1154">
        <v>212.19236926326877</v>
      </c>
    </row>
    <row r="46" spans="2:18" ht="18">
      <c r="B46" s="4758"/>
      <c r="C46" s="4760"/>
      <c r="D46" s="1147" t="s">
        <v>387</v>
      </c>
      <c r="E46" s="1148">
        <v>0.36567490945522457</v>
      </c>
      <c r="F46" s="1149">
        <v>0.4159114260212407</v>
      </c>
      <c r="G46" s="1149">
        <v>0.43564400960022753</v>
      </c>
      <c r="H46" s="1149">
        <v>0.59367731672342683</v>
      </c>
      <c r="I46" s="1149">
        <v>0.54612360153558315</v>
      </c>
      <c r="J46" s="1149">
        <v>0.16951208907874807</v>
      </c>
      <c r="K46" s="1149">
        <v>0</v>
      </c>
      <c r="L46" s="1149">
        <v>1</v>
      </c>
      <c r="M46" s="1149">
        <v>0</v>
      </c>
      <c r="N46" s="1149">
        <v>0</v>
      </c>
      <c r="O46" s="1149">
        <v>1</v>
      </c>
      <c r="P46" s="1149">
        <v>0</v>
      </c>
      <c r="Q46" s="1149">
        <v>0.42016060181911496</v>
      </c>
      <c r="R46" s="1150">
        <v>0.38665275194463161</v>
      </c>
    </row>
    <row r="47" spans="2:18">
      <c r="B47" s="4758"/>
      <c r="C47" s="4760" t="s">
        <v>339</v>
      </c>
      <c r="D47" s="1151" t="s">
        <v>77</v>
      </c>
      <c r="E47" s="1152">
        <v>21.959081178376849</v>
      </c>
      <c r="F47" s="1153">
        <v>6.5918023216247645</v>
      </c>
      <c r="G47" s="1156">
        <v>0.3666718967845829</v>
      </c>
      <c r="H47" s="1156">
        <v>0.42778534492560266</v>
      </c>
      <c r="I47" s="1156">
        <v>0.72201161562132321</v>
      </c>
      <c r="J47" s="1156">
        <v>0.34737092873848846</v>
      </c>
      <c r="K47" s="1153">
        <v>0</v>
      </c>
      <c r="L47" s="1153">
        <v>0</v>
      </c>
      <c r="M47" s="1153">
        <v>0</v>
      </c>
      <c r="N47" s="1153">
        <v>0</v>
      </c>
      <c r="O47" s="1153">
        <v>0</v>
      </c>
      <c r="P47" s="1156">
        <v>0.17064744834092493</v>
      </c>
      <c r="Q47" s="1156">
        <v>0.96073085271529968</v>
      </c>
      <c r="R47" s="1154">
        <v>31.54610158712784</v>
      </c>
    </row>
    <row r="48" spans="2:18" ht="18">
      <c r="B48" s="4758"/>
      <c r="C48" s="4760"/>
      <c r="D48" s="1147" t="s">
        <v>387</v>
      </c>
      <c r="E48" s="1148">
        <v>5.5712448098930917E-2</v>
      </c>
      <c r="F48" s="1149">
        <v>7.2025005680986298E-2</v>
      </c>
      <c r="G48" s="1149">
        <v>2.3619141210248627E-2</v>
      </c>
      <c r="H48" s="1149">
        <v>3.7230970413098211E-2</v>
      </c>
      <c r="I48" s="1149">
        <v>5.6440798159723825E-2</v>
      </c>
      <c r="J48" s="1149">
        <v>7.7696920748048487E-2</v>
      </c>
      <c r="K48" s="1149">
        <v>0</v>
      </c>
      <c r="L48" s="1149">
        <v>0</v>
      </c>
      <c r="M48" s="1149">
        <v>0</v>
      </c>
      <c r="N48" s="1149">
        <v>0</v>
      </c>
      <c r="O48" s="1149">
        <v>0</v>
      </c>
      <c r="P48" s="1149">
        <v>1</v>
      </c>
      <c r="Q48" s="1149">
        <v>6.476579096477382E-2</v>
      </c>
      <c r="R48" s="1150">
        <v>5.7482684387460202E-2</v>
      </c>
    </row>
    <row r="49" spans="2:18">
      <c r="B49" s="4758"/>
      <c r="C49" s="4760" t="s">
        <v>340</v>
      </c>
      <c r="D49" s="1151" t="s">
        <v>77</v>
      </c>
      <c r="E49" s="1152">
        <v>3.5417720746692201</v>
      </c>
      <c r="F49" s="1153">
        <v>0</v>
      </c>
      <c r="G49" s="1153">
        <v>0</v>
      </c>
      <c r="H49" s="1153">
        <v>0</v>
      </c>
      <c r="I49" s="1153">
        <v>0</v>
      </c>
      <c r="J49" s="1153">
        <v>0</v>
      </c>
      <c r="K49" s="1153">
        <v>0</v>
      </c>
      <c r="L49" s="1153">
        <v>0</v>
      </c>
      <c r="M49" s="1153">
        <v>0</v>
      </c>
      <c r="N49" s="1153">
        <v>0</v>
      </c>
      <c r="O49" s="1153">
        <v>0</v>
      </c>
      <c r="P49" s="1153">
        <v>0</v>
      </c>
      <c r="Q49" s="1153">
        <v>0</v>
      </c>
      <c r="R49" s="1154">
        <v>3.5417720746692201</v>
      </c>
    </row>
    <row r="50" spans="2:18" ht="18">
      <c r="B50" s="4758"/>
      <c r="C50" s="4760"/>
      <c r="D50" s="1147" t="s">
        <v>387</v>
      </c>
      <c r="E50" s="1157">
        <v>8.9858401308044698E-3</v>
      </c>
      <c r="F50" s="1149">
        <v>0</v>
      </c>
      <c r="G50" s="1149">
        <v>0</v>
      </c>
      <c r="H50" s="1149">
        <v>0</v>
      </c>
      <c r="I50" s="1149">
        <v>0</v>
      </c>
      <c r="J50" s="1149">
        <v>0</v>
      </c>
      <c r="K50" s="1149">
        <v>0</v>
      </c>
      <c r="L50" s="1149">
        <v>0</v>
      </c>
      <c r="M50" s="1149">
        <v>0</v>
      </c>
      <c r="N50" s="1149">
        <v>0</v>
      </c>
      <c r="O50" s="1149">
        <v>0</v>
      </c>
      <c r="P50" s="1149">
        <v>0</v>
      </c>
      <c r="Q50" s="1149">
        <v>0</v>
      </c>
      <c r="R50" s="1158">
        <v>6.4537472491879811E-3</v>
      </c>
    </row>
    <row r="51" spans="2:18">
      <c r="B51" s="4758"/>
      <c r="C51" s="4760" t="s">
        <v>341</v>
      </c>
      <c r="D51" s="1151" t="s">
        <v>77</v>
      </c>
      <c r="E51" s="1152">
        <v>0</v>
      </c>
      <c r="F51" s="1153">
        <v>0</v>
      </c>
      <c r="G51" s="1156">
        <v>0.59946871203853369</v>
      </c>
      <c r="H51" s="1153">
        <v>0</v>
      </c>
      <c r="I51" s="1153">
        <v>0</v>
      </c>
      <c r="J51" s="1153">
        <v>0</v>
      </c>
      <c r="K51" s="1153">
        <v>0</v>
      </c>
      <c r="L51" s="1153">
        <v>0</v>
      </c>
      <c r="M51" s="1153">
        <v>0</v>
      </c>
      <c r="N51" s="1153">
        <v>0</v>
      </c>
      <c r="O51" s="1153">
        <v>0</v>
      </c>
      <c r="P51" s="1153">
        <v>0</v>
      </c>
      <c r="Q51" s="1153">
        <v>0</v>
      </c>
      <c r="R51" s="1215">
        <v>0.59946871203853369</v>
      </c>
    </row>
    <row r="52" spans="2:18" ht="18">
      <c r="B52" s="4758"/>
      <c r="C52" s="4760"/>
      <c r="D52" s="1147" t="s">
        <v>387</v>
      </c>
      <c r="E52" s="1148">
        <v>0</v>
      </c>
      <c r="F52" s="1149">
        <v>0</v>
      </c>
      <c r="G52" s="1149">
        <v>3.8614729639567309E-2</v>
      </c>
      <c r="H52" s="1149">
        <v>0</v>
      </c>
      <c r="I52" s="1149">
        <v>0</v>
      </c>
      <c r="J52" s="1149">
        <v>0</v>
      </c>
      <c r="K52" s="1149">
        <v>0</v>
      </c>
      <c r="L52" s="1149">
        <v>0</v>
      </c>
      <c r="M52" s="1149">
        <v>0</v>
      </c>
      <c r="N52" s="1149">
        <v>0</v>
      </c>
      <c r="O52" s="1149">
        <v>0</v>
      </c>
      <c r="P52" s="1149">
        <v>0</v>
      </c>
      <c r="Q52" s="1149">
        <v>0</v>
      </c>
      <c r="R52" s="1158">
        <v>1.0923400686799623E-3</v>
      </c>
    </row>
    <row r="53" spans="2:18">
      <c r="B53" s="4758"/>
      <c r="C53" s="4760" t="s">
        <v>342</v>
      </c>
      <c r="D53" s="1151" t="s">
        <v>77</v>
      </c>
      <c r="E53" s="1216">
        <v>0.90192094086185237</v>
      </c>
      <c r="F53" s="1153">
        <v>0</v>
      </c>
      <c r="G53" s="1153">
        <v>0</v>
      </c>
      <c r="H53" s="1153">
        <v>0</v>
      </c>
      <c r="I53" s="1153">
        <v>0</v>
      </c>
      <c r="J53" s="1153">
        <v>0</v>
      </c>
      <c r="K53" s="1153">
        <v>0</v>
      </c>
      <c r="L53" s="1153">
        <v>0</v>
      </c>
      <c r="M53" s="1153">
        <v>0</v>
      </c>
      <c r="N53" s="1153">
        <v>0</v>
      </c>
      <c r="O53" s="1153">
        <v>0</v>
      </c>
      <c r="P53" s="1153">
        <v>0</v>
      </c>
      <c r="Q53" s="1153">
        <v>0</v>
      </c>
      <c r="R53" s="1215">
        <v>0.90192094086185237</v>
      </c>
    </row>
    <row r="54" spans="2:18" ht="18">
      <c r="B54" s="4740"/>
      <c r="C54" s="4760"/>
      <c r="D54" s="1147" t="s">
        <v>387</v>
      </c>
      <c r="E54" s="1157">
        <v>2.2882662165566569E-3</v>
      </c>
      <c r="F54" s="1149">
        <v>0</v>
      </c>
      <c r="G54" s="1149">
        <v>0</v>
      </c>
      <c r="H54" s="1149">
        <v>0</v>
      </c>
      <c r="I54" s="1149">
        <v>0</v>
      </c>
      <c r="J54" s="1149">
        <v>0</v>
      </c>
      <c r="K54" s="1149">
        <v>0</v>
      </c>
      <c r="L54" s="1149">
        <v>0</v>
      </c>
      <c r="M54" s="1149">
        <v>0</v>
      </c>
      <c r="N54" s="1149">
        <v>0</v>
      </c>
      <c r="O54" s="1149">
        <v>0</v>
      </c>
      <c r="P54" s="1149">
        <v>0</v>
      </c>
      <c r="Q54" s="1149">
        <v>0</v>
      </c>
      <c r="R54" s="1158">
        <v>1.6434625572612094E-3</v>
      </c>
    </row>
    <row r="55" spans="2:18">
      <c r="B55" s="4740" t="s">
        <v>34</v>
      </c>
      <c r="C55" s="4741"/>
      <c r="D55" s="1151" t="s">
        <v>77</v>
      </c>
      <c r="E55" s="1152">
        <v>394.15035468165382</v>
      </c>
      <c r="F55" s="1153">
        <v>91.521024667755327</v>
      </c>
      <c r="G55" s="1153">
        <v>15.524353469104101</v>
      </c>
      <c r="H55" s="1153">
        <v>11.490040151494512</v>
      </c>
      <c r="I55" s="1153">
        <v>12.792370752413472</v>
      </c>
      <c r="J55" s="1153">
        <v>4.4708455031947114</v>
      </c>
      <c r="K55" s="1156">
        <v>0.24594231659210986</v>
      </c>
      <c r="L55" s="1153">
        <v>1.0704798429259532</v>
      </c>
      <c r="M55" s="1156">
        <v>0.44198703468484879</v>
      </c>
      <c r="N55" s="1156">
        <v>0.71596959510523828</v>
      </c>
      <c r="O55" s="1153">
        <v>1.3651778921821278</v>
      </c>
      <c r="P55" s="1156">
        <v>0.17064744834092493</v>
      </c>
      <c r="Q55" s="1153">
        <v>14.833924490134647</v>
      </c>
      <c r="R55" s="1154">
        <v>548.79311784558195</v>
      </c>
    </row>
    <row r="56" spans="2:18" ht="18.600000000000001" thickBot="1">
      <c r="B56" s="4742"/>
      <c r="C56" s="4743"/>
      <c r="D56" s="1159" t="s">
        <v>387</v>
      </c>
      <c r="E56" s="1160">
        <v>1</v>
      </c>
      <c r="F56" s="1161">
        <v>1</v>
      </c>
      <c r="G56" s="1161">
        <v>1</v>
      </c>
      <c r="H56" s="1161">
        <v>1</v>
      </c>
      <c r="I56" s="1161">
        <v>1</v>
      </c>
      <c r="J56" s="1161">
        <v>1</v>
      </c>
      <c r="K56" s="1161">
        <v>1</v>
      </c>
      <c r="L56" s="1161">
        <v>1</v>
      </c>
      <c r="M56" s="1161">
        <v>1</v>
      </c>
      <c r="N56" s="1161">
        <v>1</v>
      </c>
      <c r="O56" s="1161">
        <v>1</v>
      </c>
      <c r="P56" s="1161">
        <v>1</v>
      </c>
      <c r="Q56" s="1161">
        <v>1</v>
      </c>
      <c r="R56" s="1162">
        <v>1</v>
      </c>
    </row>
    <row r="57" spans="2:18" ht="16.8" thickTop="1">
      <c r="B57" s="4068" t="s">
        <v>1676</v>
      </c>
      <c r="C57" s="1112"/>
      <c r="D57" s="1112"/>
      <c r="E57" s="1112"/>
      <c r="F57" s="1112"/>
      <c r="G57" s="1112"/>
      <c r="H57" s="1112"/>
      <c r="I57" s="1112"/>
      <c r="J57" s="1112"/>
      <c r="K57" s="1112"/>
      <c r="L57" s="1112"/>
      <c r="M57" s="1112"/>
      <c r="N57" s="1112"/>
      <c r="O57" s="1112"/>
      <c r="P57" s="1112"/>
      <c r="Q57" s="1112"/>
      <c r="R57" s="1112"/>
    </row>
    <row r="58" spans="2:18">
      <c r="B58" s="1112"/>
      <c r="C58" s="1112"/>
      <c r="D58" s="1112"/>
      <c r="E58" s="1112"/>
      <c r="F58" s="1112"/>
      <c r="G58" s="1112"/>
      <c r="H58" s="1112"/>
      <c r="I58" s="1112"/>
      <c r="J58" s="1112"/>
      <c r="K58" s="1112"/>
      <c r="L58" s="1112"/>
      <c r="M58" s="1112"/>
      <c r="N58" s="1112"/>
      <c r="O58" s="1112"/>
      <c r="P58" s="1112"/>
      <c r="Q58" s="1112"/>
      <c r="R58" s="1112"/>
    </row>
    <row r="59" spans="2:18" ht="16.8" thickBot="1">
      <c r="B59" s="4744" t="s">
        <v>114</v>
      </c>
      <c r="C59" s="4744"/>
      <c r="D59" s="4744"/>
      <c r="E59" s="4744"/>
      <c r="F59" s="1112"/>
      <c r="G59" s="1112"/>
      <c r="H59" s="1112"/>
      <c r="I59" s="1112"/>
      <c r="J59" s="1112"/>
      <c r="K59" s="1112"/>
      <c r="L59" s="1112"/>
      <c r="M59" s="1112"/>
      <c r="N59" s="1112"/>
      <c r="O59" s="1112"/>
      <c r="P59" s="1112"/>
      <c r="Q59" s="1112"/>
      <c r="R59" s="1112"/>
    </row>
    <row r="60" spans="2:18" ht="20.399999999999999" thickTop="1" thickBot="1">
      <c r="B60" s="4745" t="s">
        <v>100</v>
      </c>
      <c r="C60" s="1123" t="s">
        <v>115</v>
      </c>
      <c r="D60" s="1124" t="s">
        <v>116</v>
      </c>
      <c r="E60" s="1125" t="s">
        <v>117</v>
      </c>
      <c r="F60" s="1112"/>
      <c r="G60" s="1112"/>
      <c r="H60" s="1112"/>
      <c r="I60" s="1112"/>
      <c r="J60" s="1112"/>
      <c r="K60" s="1112"/>
      <c r="L60" s="1112"/>
      <c r="M60" s="1112"/>
      <c r="N60" s="1112"/>
      <c r="O60" s="1112"/>
      <c r="P60" s="1112"/>
      <c r="Q60" s="1112"/>
      <c r="R60" s="1112"/>
    </row>
    <row r="61" spans="2:18" ht="27.6" thickTop="1">
      <c r="B61" s="1126" t="s">
        <v>118</v>
      </c>
      <c r="C61" s="1127" t="s">
        <v>1159</v>
      </c>
      <c r="D61" s="1128">
        <v>60</v>
      </c>
      <c r="E61" s="1129">
        <v>0.99289472325032746</v>
      </c>
      <c r="F61" s="1112"/>
      <c r="G61" s="1112"/>
      <c r="H61" s="1112"/>
      <c r="I61" s="1112"/>
      <c r="J61" s="1112"/>
      <c r="K61" s="1112"/>
      <c r="L61" s="1112"/>
      <c r="M61" s="1112"/>
      <c r="N61" s="1112"/>
      <c r="O61" s="1112"/>
      <c r="P61" s="1112"/>
      <c r="Q61" s="1112"/>
      <c r="R61" s="1112"/>
    </row>
    <row r="62" spans="2:18">
      <c r="B62" s="1130" t="s">
        <v>119</v>
      </c>
      <c r="C62" s="1122">
        <v>20.858953615075698</v>
      </c>
      <c r="D62" s="1131">
        <v>60</v>
      </c>
      <c r="E62" s="1132">
        <v>0.9999994116601475</v>
      </c>
      <c r="F62" s="1112"/>
      <c r="G62" s="1112"/>
      <c r="H62" s="1112"/>
      <c r="I62" s="1112"/>
      <c r="J62" s="1112"/>
      <c r="K62" s="1112"/>
      <c r="L62" s="1112"/>
      <c r="M62" s="1112"/>
      <c r="N62" s="1112"/>
      <c r="O62" s="1112"/>
      <c r="P62" s="1112"/>
      <c r="Q62" s="1112"/>
      <c r="R62" s="1112"/>
    </row>
    <row r="63" spans="2:18" ht="18">
      <c r="B63" s="1133" t="s">
        <v>120</v>
      </c>
      <c r="C63" s="1213">
        <v>3.4133019534454453E-2</v>
      </c>
      <c r="D63" s="1135">
        <v>1</v>
      </c>
      <c r="E63" s="1136">
        <v>0.85342415663655302</v>
      </c>
      <c r="F63" s="1112"/>
      <c r="G63" s="1112"/>
      <c r="H63" s="1112"/>
      <c r="I63" s="1112"/>
      <c r="J63" s="1112"/>
      <c r="K63" s="1112"/>
      <c r="L63" s="1112"/>
      <c r="M63" s="1112"/>
      <c r="N63" s="1112"/>
      <c r="O63" s="1112"/>
      <c r="P63" s="1112"/>
      <c r="Q63" s="1112"/>
      <c r="R63" s="1112"/>
    </row>
    <row r="64" spans="2:18" ht="18.600000000000001" thickBot="1">
      <c r="B64" s="1137" t="s">
        <v>121</v>
      </c>
      <c r="C64" s="1138">
        <v>548.79311784558195</v>
      </c>
      <c r="D64" s="1139"/>
      <c r="E64" s="1140"/>
      <c r="F64" s="1112"/>
      <c r="G64" s="1112"/>
      <c r="H64" s="1112"/>
      <c r="I64" s="1112"/>
      <c r="J64" s="1112"/>
      <c r="K64" s="1112"/>
      <c r="L64" s="1112"/>
      <c r="M64" s="1112"/>
      <c r="N64" s="1112"/>
      <c r="O64" s="1112"/>
      <c r="P64" s="1112"/>
      <c r="Q64" s="1112"/>
      <c r="R64" s="1112"/>
    </row>
    <row r="65" spans="2:18" ht="16.8" thickTop="1">
      <c r="B65" s="4746" t="s">
        <v>388</v>
      </c>
      <c r="C65" s="4746"/>
      <c r="D65" s="4746"/>
      <c r="E65" s="4746"/>
      <c r="F65" s="1112"/>
      <c r="G65" s="1112"/>
      <c r="H65" s="1112"/>
      <c r="I65" s="1112"/>
      <c r="J65" s="1112"/>
      <c r="K65" s="1112"/>
      <c r="L65" s="1112"/>
      <c r="M65" s="1112"/>
      <c r="N65" s="1112"/>
      <c r="O65" s="1112"/>
      <c r="P65" s="1112"/>
      <c r="Q65" s="1112"/>
      <c r="R65" s="1112"/>
    </row>
  </sheetData>
  <mergeCells count="42">
    <mergeCell ref="B2:H2"/>
    <mergeCell ref="B3:B5"/>
    <mergeCell ref="C3:H3"/>
    <mergeCell ref="C4:D4"/>
    <mergeCell ref="E4:F4"/>
    <mergeCell ref="G4:H4"/>
    <mergeCell ref="B8:L8"/>
    <mergeCell ref="B9:D10"/>
    <mergeCell ref="E9:K9"/>
    <mergeCell ref="L9:L10"/>
    <mergeCell ref="B11:B22"/>
    <mergeCell ref="C11:C12"/>
    <mergeCell ref="C13:C14"/>
    <mergeCell ref="C15:C16"/>
    <mergeCell ref="C17:C18"/>
    <mergeCell ref="C19:C20"/>
    <mergeCell ref="B40:R40"/>
    <mergeCell ref="C21:C22"/>
    <mergeCell ref="B23:C24"/>
    <mergeCell ref="B26:E26"/>
    <mergeCell ref="B27"/>
    <mergeCell ref="B32:E32"/>
    <mergeCell ref="B34:H34"/>
    <mergeCell ref="B35:B37"/>
    <mergeCell ref="C35:H35"/>
    <mergeCell ref="C36:D36"/>
    <mergeCell ref="E36:F36"/>
    <mergeCell ref="G36:H36"/>
    <mergeCell ref="R41:R42"/>
    <mergeCell ref="B43:B54"/>
    <mergeCell ref="C43:C44"/>
    <mergeCell ref="C45:C46"/>
    <mergeCell ref="C47:C48"/>
    <mergeCell ref="C49:C50"/>
    <mergeCell ref="C51:C52"/>
    <mergeCell ref="C53:C54"/>
    <mergeCell ref="B55:C56"/>
    <mergeCell ref="B59:E59"/>
    <mergeCell ref="B60"/>
    <mergeCell ref="B65:E65"/>
    <mergeCell ref="B41:D42"/>
    <mergeCell ref="E41:Q41"/>
  </mergeCells>
  <phoneticPr fontId="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96"/>
  <sheetViews>
    <sheetView workbookViewId="0">
      <selection activeCell="F14" sqref="F14"/>
    </sheetView>
  </sheetViews>
  <sheetFormatPr defaultRowHeight="16.2"/>
  <sheetData>
    <row r="2" spans="2:10" ht="16.8" thickBot="1">
      <c r="B2" s="4774" t="s">
        <v>112</v>
      </c>
      <c r="C2" s="4774"/>
      <c r="D2" s="4774"/>
      <c r="E2" s="4774"/>
      <c r="F2" s="4774"/>
      <c r="G2" s="4774"/>
      <c r="H2" s="4774"/>
      <c r="I2" s="1163"/>
      <c r="J2" s="1163"/>
    </row>
    <row r="3" spans="2:10" ht="16.8" thickTop="1">
      <c r="B3" s="4791" t="s">
        <v>100</v>
      </c>
      <c r="C3" s="4794" t="s">
        <v>113</v>
      </c>
      <c r="D3" s="4795"/>
      <c r="E3" s="4795"/>
      <c r="F3" s="4795"/>
      <c r="G3" s="4795"/>
      <c r="H3" s="4796"/>
      <c r="I3" s="1163"/>
      <c r="J3" s="1163"/>
    </row>
    <row r="4" spans="2:10">
      <c r="B4" s="4792"/>
      <c r="C4" s="4797" t="s">
        <v>94</v>
      </c>
      <c r="D4" s="4798"/>
      <c r="E4" s="4798" t="s">
        <v>95</v>
      </c>
      <c r="F4" s="4798"/>
      <c r="G4" s="4798" t="s">
        <v>34</v>
      </c>
      <c r="H4" s="4799"/>
      <c r="I4" s="1163"/>
      <c r="J4" s="1163"/>
    </row>
    <row r="5" spans="2:10" ht="16.8" thickBot="1">
      <c r="B5" s="4793"/>
      <c r="C5" s="1164" t="s">
        <v>93</v>
      </c>
      <c r="D5" s="1165" t="s">
        <v>89</v>
      </c>
      <c r="E5" s="1165" t="s">
        <v>93</v>
      </c>
      <c r="F5" s="1165" t="s">
        <v>89</v>
      </c>
      <c r="G5" s="1165" t="s">
        <v>93</v>
      </c>
      <c r="H5" s="1166" t="s">
        <v>89</v>
      </c>
      <c r="I5" s="1163"/>
      <c r="J5" s="1163"/>
    </row>
    <row r="6" spans="2:10" ht="37.200000000000003" thickTop="1" thickBot="1">
      <c r="B6" s="1167" t="s">
        <v>367</v>
      </c>
      <c r="C6" s="1168">
        <v>4879.7205754607885</v>
      </c>
      <c r="D6" s="1169">
        <v>1</v>
      </c>
      <c r="E6" s="1170">
        <v>0</v>
      </c>
      <c r="F6" s="1169">
        <v>0</v>
      </c>
      <c r="G6" s="1171">
        <v>4879.7205754607767</v>
      </c>
      <c r="H6" s="1172">
        <v>1</v>
      </c>
      <c r="I6" s="1163"/>
      <c r="J6" s="1163"/>
    </row>
    <row r="7" spans="2:10" ht="16.8" thickTop="1">
      <c r="B7" s="1163"/>
      <c r="C7" s="1163"/>
      <c r="D7" s="1163"/>
      <c r="E7" s="1163"/>
      <c r="F7" s="1163"/>
      <c r="G7" s="1163"/>
      <c r="H7" s="1163"/>
      <c r="I7" s="1163"/>
      <c r="J7" s="1163"/>
    </row>
    <row r="8" spans="2:10" ht="16.8" thickBot="1">
      <c r="B8" s="4774" t="s">
        <v>368</v>
      </c>
      <c r="C8" s="4774"/>
      <c r="D8" s="4774"/>
      <c r="E8" s="4774"/>
      <c r="F8" s="4774"/>
      <c r="G8" s="4774"/>
      <c r="H8" s="4774"/>
      <c r="I8" s="4774"/>
      <c r="J8" s="1163"/>
    </row>
    <row r="9" spans="2:10" ht="18" thickTop="1">
      <c r="B9" s="4777" t="s">
        <v>100</v>
      </c>
      <c r="C9" s="4778"/>
      <c r="D9" s="4779"/>
      <c r="E9" s="4783" t="s">
        <v>135</v>
      </c>
      <c r="F9" s="4784"/>
      <c r="G9" s="4784"/>
      <c r="H9" s="4784"/>
      <c r="I9" s="4785" t="s">
        <v>34</v>
      </c>
      <c r="J9" s="1163"/>
    </row>
    <row r="10" spans="2:10" ht="19.8" thickBot="1">
      <c r="B10" s="4780"/>
      <c r="C10" s="4781"/>
      <c r="D10" s="4782"/>
      <c r="E10" s="1192" t="s">
        <v>136</v>
      </c>
      <c r="F10" s="1193" t="s">
        <v>137</v>
      </c>
      <c r="G10" s="1193" t="s">
        <v>138</v>
      </c>
      <c r="H10" s="1193" t="s">
        <v>139</v>
      </c>
      <c r="I10" s="4786"/>
      <c r="J10" s="1163"/>
    </row>
    <row r="11" spans="2:10" ht="16.8" thickTop="1">
      <c r="B11" s="4787" t="s">
        <v>336</v>
      </c>
      <c r="C11" s="4789" t="s">
        <v>337</v>
      </c>
      <c r="D11" s="1194" t="s">
        <v>77</v>
      </c>
      <c r="E11" s="1195">
        <v>334.96176043937328</v>
      </c>
      <c r="F11" s="1196">
        <v>596.2331232658114</v>
      </c>
      <c r="G11" s="1196">
        <v>437.8340432599656</v>
      </c>
      <c r="H11" s="1196">
        <v>86.148627903817612</v>
      </c>
      <c r="I11" s="1197">
        <v>1455.1775548689679</v>
      </c>
      <c r="J11" s="1163"/>
    </row>
    <row r="12" spans="2:10" ht="18">
      <c r="B12" s="4788"/>
      <c r="C12" s="4790"/>
      <c r="D12" s="1198" t="s">
        <v>207</v>
      </c>
      <c r="E12" s="1199">
        <v>0.33875182039752849</v>
      </c>
      <c r="F12" s="1200">
        <v>0.29108195044388135</v>
      </c>
      <c r="G12" s="1200">
        <v>0.27422764501536528</v>
      </c>
      <c r="H12" s="1200">
        <v>0.35024510834089034</v>
      </c>
      <c r="I12" s="1201">
        <v>0.29820919709763433</v>
      </c>
      <c r="J12" s="1163"/>
    </row>
    <row r="13" spans="2:10">
      <c r="B13" s="4788"/>
      <c r="C13" s="4790" t="s">
        <v>338</v>
      </c>
      <c r="D13" s="1202" t="s">
        <v>77</v>
      </c>
      <c r="E13" s="1203">
        <v>446.05443599031184</v>
      </c>
      <c r="F13" s="1204">
        <v>950.44878826668412</v>
      </c>
      <c r="G13" s="1204">
        <v>672.49999605308983</v>
      </c>
      <c r="H13" s="1204">
        <v>107.77559521144144</v>
      </c>
      <c r="I13" s="1205">
        <v>2176.7788155215276</v>
      </c>
      <c r="J13" s="1163"/>
    </row>
    <row r="14" spans="2:10" ht="18">
      <c r="B14" s="4788"/>
      <c r="C14" s="4790"/>
      <c r="D14" s="1198" t="s">
        <v>207</v>
      </c>
      <c r="E14" s="1199">
        <v>0.45110149883947659</v>
      </c>
      <c r="F14" s="1200">
        <v>0.46401059634244896</v>
      </c>
      <c r="G14" s="1200">
        <v>0.42120546136012171</v>
      </c>
      <c r="H14" s="1200">
        <v>0.43817151752526612</v>
      </c>
      <c r="I14" s="1201">
        <v>0.4460867752281033</v>
      </c>
      <c r="J14" s="1163"/>
    </row>
    <row r="15" spans="2:10">
      <c r="B15" s="4788"/>
      <c r="C15" s="4790" t="s">
        <v>339</v>
      </c>
      <c r="D15" s="1202" t="s">
        <v>77</v>
      </c>
      <c r="E15" s="1203">
        <v>153.43841856129157</v>
      </c>
      <c r="F15" s="1204">
        <v>370.94135241263547</v>
      </c>
      <c r="G15" s="1204">
        <v>352.74305003801641</v>
      </c>
      <c r="H15" s="1204">
        <v>35.401495901127113</v>
      </c>
      <c r="I15" s="1205">
        <v>912.52431691307049</v>
      </c>
      <c r="J15" s="1163"/>
    </row>
    <row r="16" spans="2:10" ht="18">
      <c r="B16" s="4788"/>
      <c r="C16" s="4790"/>
      <c r="D16" s="1198" t="s">
        <v>207</v>
      </c>
      <c r="E16" s="1199">
        <v>0.15517455944337014</v>
      </c>
      <c r="F16" s="1200">
        <v>0.18109415285273273</v>
      </c>
      <c r="G16" s="1200">
        <v>0.22093278811128783</v>
      </c>
      <c r="H16" s="1200">
        <v>0.14392801219263981</v>
      </c>
      <c r="I16" s="1201">
        <v>0.18700339554317646</v>
      </c>
      <c r="J16" s="1163"/>
    </row>
    <row r="17" spans="2:10">
      <c r="B17" s="4788"/>
      <c r="C17" s="4790" t="s">
        <v>340</v>
      </c>
      <c r="D17" s="1202" t="s">
        <v>77</v>
      </c>
      <c r="E17" s="1203">
        <v>32.954284946844105</v>
      </c>
      <c r="F17" s="1204">
        <v>96.055675116288128</v>
      </c>
      <c r="G17" s="1204">
        <v>88.113750332458793</v>
      </c>
      <c r="H17" s="1204">
        <v>5.0942391331877968</v>
      </c>
      <c r="I17" s="1205">
        <v>222.21794952877883</v>
      </c>
      <c r="J17" s="1163"/>
    </row>
    <row r="18" spans="2:10" ht="18">
      <c r="B18" s="4788"/>
      <c r="C18" s="4790"/>
      <c r="D18" s="1198" t="s">
        <v>207</v>
      </c>
      <c r="E18" s="1199">
        <v>3.3327159497249022E-2</v>
      </c>
      <c r="F18" s="1200">
        <v>4.6894531975855767E-2</v>
      </c>
      <c r="G18" s="1200">
        <v>5.5188093797436923E-2</v>
      </c>
      <c r="H18" s="1200">
        <v>2.0711094076969E-2</v>
      </c>
      <c r="I18" s="1201">
        <v>4.5539072594908768E-2</v>
      </c>
      <c r="J18" s="1163"/>
    </row>
    <row r="19" spans="2:10">
      <c r="B19" s="4788"/>
      <c r="C19" s="4790" t="s">
        <v>341</v>
      </c>
      <c r="D19" s="1202" t="s">
        <v>77</v>
      </c>
      <c r="E19" s="1203">
        <v>16.014072798137143</v>
      </c>
      <c r="F19" s="1204">
        <v>26.159986701575725</v>
      </c>
      <c r="G19" s="1204">
        <v>39.630040293668614</v>
      </c>
      <c r="H19" s="1204">
        <v>11.546725901784589</v>
      </c>
      <c r="I19" s="1205">
        <v>93.350825695166066</v>
      </c>
      <c r="J19" s="1163"/>
    </row>
    <row r="20" spans="2:10" ht="18">
      <c r="B20" s="4788"/>
      <c r="C20" s="4790"/>
      <c r="D20" s="1198" t="s">
        <v>207</v>
      </c>
      <c r="E20" s="1199">
        <v>1.6195270484701686E-2</v>
      </c>
      <c r="F20" s="1200">
        <v>1.2771346735940886E-2</v>
      </c>
      <c r="G20" s="1200">
        <v>2.4821397031349779E-2</v>
      </c>
      <c r="H20" s="1200">
        <v>4.694426786423482E-2</v>
      </c>
      <c r="I20" s="1201">
        <v>1.9130362948364316E-2</v>
      </c>
      <c r="J20" s="1163"/>
    </row>
    <row r="21" spans="2:10">
      <c r="B21" s="4788"/>
      <c r="C21" s="4790" t="s">
        <v>342</v>
      </c>
      <c r="D21" s="1202" t="s">
        <v>77</v>
      </c>
      <c r="E21" s="1203">
        <v>5.3887185083650042</v>
      </c>
      <c r="F21" s="1204">
        <v>8.4953057363959186</v>
      </c>
      <c r="G21" s="1204">
        <v>5.7870886885176551</v>
      </c>
      <c r="H21" s="1204">
        <v>0</v>
      </c>
      <c r="I21" s="1205">
        <v>19.671112933278579</v>
      </c>
      <c r="J21" s="1163"/>
    </row>
    <row r="22" spans="2:10" ht="18">
      <c r="B22" s="4770"/>
      <c r="C22" s="4790"/>
      <c r="D22" s="1198" t="s">
        <v>207</v>
      </c>
      <c r="E22" s="1206">
        <v>5.4496913376740393E-3</v>
      </c>
      <c r="F22" s="1207">
        <v>4.1474216491403908E-3</v>
      </c>
      <c r="G22" s="1207">
        <v>3.6246146844387348E-3</v>
      </c>
      <c r="H22" s="1200">
        <v>0</v>
      </c>
      <c r="I22" s="1208">
        <v>4.0311965878130325E-3</v>
      </c>
      <c r="J22" s="1163"/>
    </row>
    <row r="23" spans="2:10">
      <c r="B23" s="4770" t="s">
        <v>34</v>
      </c>
      <c r="C23" s="4771"/>
      <c r="D23" s="1202" t="s">
        <v>77</v>
      </c>
      <c r="E23" s="1203">
        <v>988.81169124432301</v>
      </c>
      <c r="F23" s="1204">
        <v>2048.3342314993906</v>
      </c>
      <c r="G23" s="1204">
        <v>1596.6079686657165</v>
      </c>
      <c r="H23" s="1204">
        <v>245.96668405135853</v>
      </c>
      <c r="I23" s="1205">
        <v>4879.7205754607885</v>
      </c>
      <c r="J23" s="1163"/>
    </row>
    <row r="24" spans="2:10" ht="18.600000000000001" thickBot="1">
      <c r="B24" s="4772"/>
      <c r="C24" s="4773"/>
      <c r="D24" s="1209" t="s">
        <v>207</v>
      </c>
      <c r="E24" s="1210">
        <v>1</v>
      </c>
      <c r="F24" s="1211">
        <v>1</v>
      </c>
      <c r="G24" s="1211">
        <v>1</v>
      </c>
      <c r="H24" s="1211">
        <v>1</v>
      </c>
      <c r="I24" s="1212">
        <v>1</v>
      </c>
      <c r="J24" s="1163"/>
    </row>
    <row r="25" spans="2:10" ht="16.8" thickTop="1">
      <c r="B25" s="1163"/>
      <c r="C25" s="1163"/>
      <c r="D25" s="1163"/>
      <c r="E25" s="1163"/>
      <c r="F25" s="1163"/>
      <c r="G25" s="1163"/>
      <c r="H25" s="1163"/>
      <c r="I25" s="1163"/>
      <c r="J25" s="1163"/>
    </row>
    <row r="26" spans="2:10" ht="16.8" thickBot="1">
      <c r="B26" s="4774" t="s">
        <v>114</v>
      </c>
      <c r="C26" s="4774"/>
      <c r="D26" s="4774"/>
      <c r="E26" s="4774"/>
      <c r="F26" s="1163"/>
      <c r="G26" s="1163"/>
      <c r="H26" s="1163"/>
      <c r="I26" s="1163"/>
      <c r="J26" s="1163"/>
    </row>
    <row r="27" spans="2:10" ht="20.399999999999999" thickTop="1" thickBot="1">
      <c r="B27" s="4775" t="s">
        <v>100</v>
      </c>
      <c r="C27" s="1174" t="s">
        <v>115</v>
      </c>
      <c r="D27" s="1175" t="s">
        <v>116</v>
      </c>
      <c r="E27" s="1176" t="s">
        <v>117</v>
      </c>
      <c r="F27" s="1163"/>
      <c r="G27" s="1163"/>
      <c r="H27" s="1163"/>
      <c r="I27" s="1163"/>
      <c r="J27" s="1163"/>
    </row>
    <row r="28" spans="2:10" ht="27.6" thickTop="1">
      <c r="B28" s="1177" t="s">
        <v>118</v>
      </c>
      <c r="C28" s="1178" t="s">
        <v>1160</v>
      </c>
      <c r="D28" s="1179">
        <v>15</v>
      </c>
      <c r="E28" s="1180">
        <v>1.2344747701845112E-7</v>
      </c>
      <c r="F28" s="1163"/>
      <c r="G28" s="1163"/>
      <c r="H28" s="1163"/>
      <c r="I28" s="1163"/>
      <c r="J28" s="1163"/>
    </row>
    <row r="29" spans="2:10">
      <c r="B29" s="1181" t="s">
        <v>119</v>
      </c>
      <c r="C29" s="1173">
        <v>60.961841823066834</v>
      </c>
      <c r="D29" s="1182">
        <v>15</v>
      </c>
      <c r="E29" s="1183">
        <v>1.7221646356734206E-7</v>
      </c>
      <c r="F29" s="1163"/>
      <c r="G29" s="1163"/>
      <c r="H29" s="1163"/>
      <c r="I29" s="1163"/>
      <c r="J29" s="1163"/>
    </row>
    <row r="30" spans="2:10" ht="18">
      <c r="B30" s="1184" t="s">
        <v>120</v>
      </c>
      <c r="C30" s="1185">
        <v>14.540367406278495</v>
      </c>
      <c r="D30" s="1186">
        <v>1</v>
      </c>
      <c r="E30" s="1187">
        <v>1.3718824936256952E-4</v>
      </c>
      <c r="F30" s="1163"/>
      <c r="G30" s="1163"/>
      <c r="H30" s="1163"/>
      <c r="I30" s="1163"/>
      <c r="J30" s="1163"/>
    </row>
    <row r="31" spans="2:10" ht="18.600000000000001" thickBot="1">
      <c r="B31" s="1188" t="s">
        <v>121</v>
      </c>
      <c r="C31" s="1189">
        <v>4879.7205754607885</v>
      </c>
      <c r="D31" s="1190"/>
      <c r="E31" s="1191"/>
      <c r="F31" s="1163"/>
      <c r="G31" s="1163"/>
      <c r="H31" s="1163"/>
      <c r="I31" s="1163"/>
      <c r="J31" s="1163"/>
    </row>
    <row r="32" spans="2:10" ht="16.8" thickTop="1">
      <c r="B32" s="4776" t="s">
        <v>369</v>
      </c>
      <c r="C32" s="4776"/>
      <c r="D32" s="4776"/>
      <c r="E32" s="4776"/>
      <c r="F32" s="1163"/>
      <c r="G32" s="1163"/>
      <c r="H32" s="1163"/>
      <c r="I32" s="1163"/>
      <c r="J32" s="1163"/>
    </row>
    <row r="34" spans="2:8" ht="16.8" thickBot="1">
      <c r="B34" s="4774" t="s">
        <v>112</v>
      </c>
      <c r="C34" s="4774"/>
      <c r="D34" s="4774"/>
      <c r="E34" s="4774"/>
      <c r="F34" s="4774"/>
      <c r="G34" s="4774"/>
      <c r="H34" s="4774"/>
    </row>
    <row r="35" spans="2:8" ht="16.8" thickTop="1">
      <c r="B35" s="4791" t="s">
        <v>100</v>
      </c>
      <c r="C35" s="4794" t="s">
        <v>113</v>
      </c>
      <c r="D35" s="4795"/>
      <c r="E35" s="4795"/>
      <c r="F35" s="4795"/>
      <c r="G35" s="4795"/>
      <c r="H35" s="4796"/>
    </row>
    <row r="36" spans="2:8">
      <c r="B36" s="4792"/>
      <c r="C36" s="4797" t="s">
        <v>94</v>
      </c>
      <c r="D36" s="4798"/>
      <c r="E36" s="4798" t="s">
        <v>95</v>
      </c>
      <c r="F36" s="4798"/>
      <c r="G36" s="4798" t="s">
        <v>34</v>
      </c>
      <c r="H36" s="4799"/>
    </row>
    <row r="37" spans="2:8" ht="16.8" thickBot="1">
      <c r="B37" s="4793"/>
      <c r="C37" s="1164" t="s">
        <v>93</v>
      </c>
      <c r="D37" s="1165" t="s">
        <v>89</v>
      </c>
      <c r="E37" s="1165" t="s">
        <v>93</v>
      </c>
      <c r="F37" s="1165" t="s">
        <v>89</v>
      </c>
      <c r="G37" s="1165" t="s">
        <v>93</v>
      </c>
      <c r="H37" s="1166" t="s">
        <v>89</v>
      </c>
    </row>
    <row r="38" spans="2:8" ht="37.200000000000003" thickTop="1" thickBot="1">
      <c r="B38" s="1167" t="s">
        <v>370</v>
      </c>
      <c r="C38" s="1168">
        <v>4879.7205754607867</v>
      </c>
      <c r="D38" s="1169">
        <v>1</v>
      </c>
      <c r="E38" s="1170">
        <v>0</v>
      </c>
      <c r="F38" s="1169">
        <v>0</v>
      </c>
      <c r="G38" s="1171">
        <v>4879.7205754607767</v>
      </c>
      <c r="H38" s="1172">
        <v>1</v>
      </c>
    </row>
    <row r="39" spans="2:8" ht="16.8" thickTop="1">
      <c r="B39" s="1163"/>
      <c r="C39" s="1163"/>
      <c r="D39" s="1163"/>
      <c r="E39" s="1163"/>
      <c r="F39" s="1163"/>
      <c r="G39" s="1163"/>
      <c r="H39" s="1163"/>
    </row>
    <row r="40" spans="2:8" ht="16.8" thickBot="1">
      <c r="B40" s="4774" t="s">
        <v>371</v>
      </c>
      <c r="C40" s="4774"/>
      <c r="D40" s="4774"/>
      <c r="E40" s="4774"/>
      <c r="F40" s="4774"/>
      <c r="G40" s="4774"/>
      <c r="H40" s="4774"/>
    </row>
    <row r="41" spans="2:8" ht="16.8" thickTop="1">
      <c r="B41" s="4777" t="s">
        <v>100</v>
      </c>
      <c r="C41" s="4778"/>
      <c r="D41" s="4779"/>
      <c r="E41" s="4783" t="s">
        <v>140</v>
      </c>
      <c r="F41" s="4784"/>
      <c r="G41" s="4784"/>
      <c r="H41" s="4785" t="s">
        <v>34</v>
      </c>
    </row>
    <row r="42" spans="2:8" ht="18.600000000000001" thickBot="1">
      <c r="B42" s="4780"/>
      <c r="C42" s="4781"/>
      <c r="D42" s="4782"/>
      <c r="E42" s="1192" t="s">
        <v>137</v>
      </c>
      <c r="F42" s="1193" t="s">
        <v>138</v>
      </c>
      <c r="G42" s="1193" t="s">
        <v>139</v>
      </c>
      <c r="H42" s="4786"/>
    </row>
    <row r="43" spans="2:8" ht="16.8" thickTop="1">
      <c r="B43" s="4787" t="s">
        <v>336</v>
      </c>
      <c r="C43" s="4789" t="s">
        <v>337</v>
      </c>
      <c r="D43" s="1194" t="s">
        <v>77</v>
      </c>
      <c r="E43" s="1195">
        <v>385.96401310252014</v>
      </c>
      <c r="F43" s="1196">
        <v>452.79931367181626</v>
      </c>
      <c r="G43" s="1196">
        <v>616.41422809463199</v>
      </c>
      <c r="H43" s="1197">
        <v>1455.1775548689684</v>
      </c>
    </row>
    <row r="44" spans="2:8" ht="18">
      <c r="B44" s="4788"/>
      <c r="C44" s="4790"/>
      <c r="D44" s="1198" t="s">
        <v>199</v>
      </c>
      <c r="E44" s="1199">
        <v>0.38607662120263136</v>
      </c>
      <c r="F44" s="1200">
        <v>0.29978571773685964</v>
      </c>
      <c r="G44" s="1200">
        <v>0.26013403748408337</v>
      </c>
      <c r="H44" s="1201">
        <v>0.29820919709763455</v>
      </c>
    </row>
    <row r="45" spans="2:8">
      <c r="B45" s="4788"/>
      <c r="C45" s="4790" t="s">
        <v>338</v>
      </c>
      <c r="D45" s="1202" t="s">
        <v>77</v>
      </c>
      <c r="E45" s="1203">
        <v>440.4278767717521</v>
      </c>
      <c r="F45" s="1204">
        <v>714.36966679461796</v>
      </c>
      <c r="G45" s="1204">
        <v>1021.9812719551555</v>
      </c>
      <c r="H45" s="1205">
        <v>2176.7788155215253</v>
      </c>
    </row>
    <row r="46" spans="2:8" ht="18">
      <c r="B46" s="4788"/>
      <c r="C46" s="4790"/>
      <c r="D46" s="1198" t="s">
        <v>199</v>
      </c>
      <c r="E46" s="1199">
        <v>0.44055637514143325</v>
      </c>
      <c r="F46" s="1200">
        <v>0.47296410754872509</v>
      </c>
      <c r="G46" s="1200">
        <v>0.43128808906403115</v>
      </c>
      <c r="H46" s="1201">
        <v>0.44608677522810297</v>
      </c>
    </row>
    <row r="47" spans="2:8">
      <c r="B47" s="4788"/>
      <c r="C47" s="4790" t="s">
        <v>339</v>
      </c>
      <c r="D47" s="1202" t="s">
        <v>77</v>
      </c>
      <c r="E47" s="1203">
        <v>132.91962216601524</v>
      </c>
      <c r="F47" s="1204">
        <v>260.04361621881822</v>
      </c>
      <c r="G47" s="1204">
        <v>519.56107852823675</v>
      </c>
      <c r="H47" s="1205">
        <v>912.52431691307015</v>
      </c>
    </row>
    <row r="48" spans="2:8" ht="18">
      <c r="B48" s="4788"/>
      <c r="C48" s="4790"/>
      <c r="D48" s="1198" t="s">
        <v>199</v>
      </c>
      <c r="E48" s="1199">
        <v>0.13295840253312591</v>
      </c>
      <c r="F48" s="1200">
        <v>0.17216758015571881</v>
      </c>
      <c r="G48" s="1200">
        <v>0.21926087185707538</v>
      </c>
      <c r="H48" s="1201">
        <v>0.18700339554317646</v>
      </c>
    </row>
    <row r="49" spans="2:8">
      <c r="B49" s="4788"/>
      <c r="C49" s="4790" t="s">
        <v>340</v>
      </c>
      <c r="D49" s="1202" t="s">
        <v>77</v>
      </c>
      <c r="E49" s="1203">
        <v>27.627557480618108</v>
      </c>
      <c r="F49" s="1204">
        <v>53.366591238066469</v>
      </c>
      <c r="G49" s="1204">
        <v>141.2238008100943</v>
      </c>
      <c r="H49" s="1205">
        <v>222.21794952877889</v>
      </c>
    </row>
    <row r="50" spans="2:8" ht="18">
      <c r="B50" s="4788"/>
      <c r="C50" s="4790"/>
      <c r="D50" s="1198" t="s">
        <v>199</v>
      </c>
      <c r="E50" s="1199">
        <v>2.7635618042362187E-2</v>
      </c>
      <c r="F50" s="1200">
        <v>3.5332522321508908E-2</v>
      </c>
      <c r="G50" s="1200">
        <v>5.9598101113165595E-2</v>
      </c>
      <c r="H50" s="1201">
        <v>4.5539072594908789E-2</v>
      </c>
    </row>
    <row r="51" spans="2:8">
      <c r="B51" s="4788"/>
      <c r="C51" s="4790" t="s">
        <v>341</v>
      </c>
      <c r="D51" s="1202" t="s">
        <v>77</v>
      </c>
      <c r="E51" s="1203">
        <v>9.5192289172778572</v>
      </c>
      <c r="F51" s="1204">
        <v>25.714701460635929</v>
      </c>
      <c r="G51" s="1204">
        <v>58.116895317252286</v>
      </c>
      <c r="H51" s="1205">
        <v>93.350825695166066</v>
      </c>
    </row>
    <row r="52" spans="2:8" ht="18">
      <c r="B52" s="4788"/>
      <c r="C52" s="4790"/>
      <c r="D52" s="1198" t="s">
        <v>199</v>
      </c>
      <c r="E52" s="1206">
        <v>9.522006228753821E-3</v>
      </c>
      <c r="F52" s="1200">
        <v>1.7024982152144201E-2</v>
      </c>
      <c r="G52" s="1200">
        <v>2.4526011788611263E-2</v>
      </c>
      <c r="H52" s="1201">
        <v>1.9130362948364323E-2</v>
      </c>
    </row>
    <row r="53" spans="2:8">
      <c r="B53" s="4788"/>
      <c r="C53" s="4790" t="s">
        <v>342</v>
      </c>
      <c r="D53" s="1202" t="s">
        <v>77</v>
      </c>
      <c r="E53" s="1203">
        <v>3.2500286297431185</v>
      </c>
      <c r="F53" s="1204">
        <v>4.1160030221470816</v>
      </c>
      <c r="G53" s="1204">
        <v>12.305081281388381</v>
      </c>
      <c r="H53" s="1205">
        <v>19.671112933278579</v>
      </c>
    </row>
    <row r="54" spans="2:8" ht="18">
      <c r="B54" s="4770"/>
      <c r="C54" s="4790"/>
      <c r="D54" s="1198" t="s">
        <v>199</v>
      </c>
      <c r="E54" s="1206">
        <v>3.2509768516935551E-3</v>
      </c>
      <c r="F54" s="1207">
        <v>2.7250900850432306E-3</v>
      </c>
      <c r="G54" s="1207">
        <v>5.19288869303316E-3</v>
      </c>
      <c r="H54" s="1208">
        <v>4.0311965878130343E-3</v>
      </c>
    </row>
    <row r="55" spans="2:8">
      <c r="B55" s="4770" t="s">
        <v>34</v>
      </c>
      <c r="C55" s="4771"/>
      <c r="D55" s="1202" t="s">
        <v>77</v>
      </c>
      <c r="E55" s="1203">
        <v>999.70832706792646</v>
      </c>
      <c r="F55" s="1204">
        <v>1510.409892406102</v>
      </c>
      <c r="G55" s="1204">
        <v>2369.6023559867594</v>
      </c>
      <c r="H55" s="1205">
        <v>4879.7205754607867</v>
      </c>
    </row>
    <row r="56" spans="2:8" ht="18.600000000000001" thickBot="1">
      <c r="B56" s="4772"/>
      <c r="C56" s="4773"/>
      <c r="D56" s="1209" t="s">
        <v>199</v>
      </c>
      <c r="E56" s="1210">
        <v>1</v>
      </c>
      <c r="F56" s="1211">
        <v>1</v>
      </c>
      <c r="G56" s="1211">
        <v>1</v>
      </c>
      <c r="H56" s="1212">
        <v>1</v>
      </c>
    </row>
    <row r="57" spans="2:8" ht="16.8" thickTop="1">
      <c r="B57" s="1163"/>
      <c r="C57" s="1163"/>
      <c r="D57" s="1163"/>
      <c r="E57" s="1163"/>
      <c r="F57" s="1163"/>
      <c r="G57" s="1163"/>
      <c r="H57" s="1163"/>
    </row>
    <row r="58" spans="2:8" ht="16.8" thickBot="1">
      <c r="B58" s="4774" t="s">
        <v>114</v>
      </c>
      <c r="C58" s="4774"/>
      <c r="D58" s="4774"/>
      <c r="E58" s="4774"/>
      <c r="F58" s="1163"/>
      <c r="G58" s="1163"/>
      <c r="H58" s="1163"/>
    </row>
    <row r="59" spans="2:8" ht="20.399999999999999" thickTop="1" thickBot="1">
      <c r="B59" s="4775" t="s">
        <v>100</v>
      </c>
      <c r="C59" s="1174" t="s">
        <v>115</v>
      </c>
      <c r="D59" s="1175" t="s">
        <v>116</v>
      </c>
      <c r="E59" s="1176" t="s">
        <v>117</v>
      </c>
      <c r="F59" s="1163"/>
      <c r="G59" s="1163"/>
      <c r="H59" s="1163"/>
    </row>
    <row r="60" spans="2:8" ht="27.6" thickTop="1">
      <c r="B60" s="1177" t="s">
        <v>118</v>
      </c>
      <c r="C60" s="1178" t="s">
        <v>1161</v>
      </c>
      <c r="D60" s="1179">
        <v>10</v>
      </c>
      <c r="E60" s="1180">
        <v>1.4898704708743986E-17</v>
      </c>
      <c r="F60" s="1163"/>
      <c r="G60" s="1163"/>
      <c r="H60" s="1163"/>
    </row>
    <row r="61" spans="2:8">
      <c r="B61" s="1181" t="s">
        <v>119</v>
      </c>
      <c r="C61" s="1173">
        <v>103.57635389656659</v>
      </c>
      <c r="D61" s="1182">
        <v>10</v>
      </c>
      <c r="E61" s="1183">
        <v>1.0461021887238768E-17</v>
      </c>
      <c r="F61" s="1163"/>
      <c r="G61" s="1163"/>
      <c r="H61" s="1163"/>
    </row>
    <row r="62" spans="2:8" ht="18">
      <c r="B62" s="1184" t="s">
        <v>120</v>
      </c>
      <c r="C62" s="1185">
        <v>90.069634104549763</v>
      </c>
      <c r="D62" s="1186">
        <v>1</v>
      </c>
      <c r="E62" s="1187">
        <v>2.2992362200492031E-21</v>
      </c>
      <c r="F62" s="1163"/>
      <c r="G62" s="1163"/>
      <c r="H62" s="1163"/>
    </row>
    <row r="63" spans="2:8" ht="18.600000000000001" thickBot="1">
      <c r="B63" s="1188" t="s">
        <v>121</v>
      </c>
      <c r="C63" s="1189">
        <v>4879.7205754607867</v>
      </c>
      <c r="D63" s="1190"/>
      <c r="E63" s="1191"/>
      <c r="F63" s="1163"/>
      <c r="G63" s="1163"/>
      <c r="H63" s="1163"/>
    </row>
    <row r="64" spans="2:8" ht="16.8" thickTop="1">
      <c r="B64" s="4776" t="s">
        <v>372</v>
      </c>
      <c r="C64" s="4776"/>
      <c r="D64" s="4776"/>
      <c r="E64" s="4776"/>
      <c r="F64" s="1163"/>
      <c r="G64" s="1163"/>
      <c r="H64" s="1163"/>
    </row>
    <row r="66" spans="2:12" ht="16.8" thickBot="1">
      <c r="B66" s="4744" t="s">
        <v>112</v>
      </c>
      <c r="C66" s="4744"/>
      <c r="D66" s="4744"/>
      <c r="E66" s="4744"/>
      <c r="F66" s="4744"/>
      <c r="G66" s="4744"/>
      <c r="H66" s="4744"/>
      <c r="I66" s="1112"/>
      <c r="J66" s="1112"/>
      <c r="K66" s="1112"/>
      <c r="L66" s="1112"/>
    </row>
    <row r="67" spans="2:12" ht="16.8" thickTop="1">
      <c r="B67" s="4761" t="s">
        <v>100</v>
      </c>
      <c r="C67" s="4764" t="s">
        <v>113</v>
      </c>
      <c r="D67" s="4765"/>
      <c r="E67" s="4765"/>
      <c r="F67" s="4765"/>
      <c r="G67" s="4765"/>
      <c r="H67" s="4766"/>
      <c r="I67" s="1112"/>
      <c r="J67" s="1112"/>
      <c r="K67" s="1112"/>
      <c r="L67" s="1112"/>
    </row>
    <row r="68" spans="2:12">
      <c r="B68" s="4762"/>
      <c r="C68" s="4767" t="s">
        <v>94</v>
      </c>
      <c r="D68" s="4768"/>
      <c r="E68" s="4768" t="s">
        <v>95</v>
      </c>
      <c r="F68" s="4768"/>
      <c r="G68" s="4768" t="s">
        <v>34</v>
      </c>
      <c r="H68" s="4769"/>
      <c r="I68" s="1112"/>
      <c r="J68" s="1112"/>
      <c r="K68" s="1112"/>
      <c r="L68" s="1112"/>
    </row>
    <row r="69" spans="2:12" ht="16.8" thickBot="1">
      <c r="B69" s="4763"/>
      <c r="C69" s="1113" t="s">
        <v>93</v>
      </c>
      <c r="D69" s="1114" t="s">
        <v>89</v>
      </c>
      <c r="E69" s="1114" t="s">
        <v>93</v>
      </c>
      <c r="F69" s="1114" t="s">
        <v>89</v>
      </c>
      <c r="G69" s="1114" t="s">
        <v>93</v>
      </c>
      <c r="H69" s="1115" t="s">
        <v>89</v>
      </c>
      <c r="I69" s="1112"/>
      <c r="J69" s="1112"/>
      <c r="K69" s="1112"/>
      <c r="L69" s="1112"/>
    </row>
    <row r="70" spans="2:12" ht="37.200000000000003" thickTop="1" thickBot="1">
      <c r="B70" s="1116" t="s">
        <v>364</v>
      </c>
      <c r="C70" s="1117">
        <v>4879.7205754607894</v>
      </c>
      <c r="D70" s="1118">
        <v>1</v>
      </c>
      <c r="E70" s="1119">
        <v>0</v>
      </c>
      <c r="F70" s="1118">
        <v>0</v>
      </c>
      <c r="G70" s="1120">
        <v>4879.7205754607767</v>
      </c>
      <c r="H70" s="1121">
        <v>1</v>
      </c>
      <c r="I70" s="1112"/>
      <c r="J70" s="1112"/>
      <c r="K70" s="1112"/>
      <c r="L70" s="1112"/>
    </row>
    <row r="71" spans="2:12" ht="16.8" thickTop="1">
      <c r="B71" s="1112"/>
      <c r="C71" s="1112"/>
      <c r="D71" s="1112"/>
      <c r="E71" s="1112"/>
      <c r="F71" s="1112"/>
      <c r="G71" s="1112"/>
      <c r="H71" s="1112"/>
      <c r="I71" s="1112"/>
      <c r="J71" s="1112"/>
      <c r="K71" s="1112"/>
      <c r="L71" s="1112"/>
    </row>
    <row r="72" spans="2:12" ht="16.8" thickBot="1">
      <c r="B72" s="4744" t="s">
        <v>365</v>
      </c>
      <c r="C72" s="4744"/>
      <c r="D72" s="4744"/>
      <c r="E72" s="4744"/>
      <c r="F72" s="4744"/>
      <c r="G72" s="4744"/>
      <c r="H72" s="4744"/>
      <c r="I72" s="4744"/>
      <c r="J72" s="4744"/>
      <c r="K72" s="4744"/>
      <c r="L72" s="1112"/>
    </row>
    <row r="73" spans="2:12" ht="16.8" thickTop="1">
      <c r="B73" s="4747" t="s">
        <v>100</v>
      </c>
      <c r="C73" s="4748"/>
      <c r="D73" s="4749"/>
      <c r="E73" s="4753" t="s">
        <v>214</v>
      </c>
      <c r="F73" s="4754"/>
      <c r="G73" s="4754"/>
      <c r="H73" s="4754"/>
      <c r="I73" s="4754"/>
      <c r="J73" s="4754"/>
      <c r="K73" s="4755" t="s">
        <v>34</v>
      </c>
      <c r="L73" s="1112"/>
    </row>
    <row r="74" spans="2:12" ht="16.8" thickBot="1">
      <c r="B74" s="4750"/>
      <c r="C74" s="4751"/>
      <c r="D74" s="4752"/>
      <c r="E74" s="1141" t="s">
        <v>218</v>
      </c>
      <c r="F74" s="1142" t="s">
        <v>219</v>
      </c>
      <c r="G74" s="1142" t="s">
        <v>220</v>
      </c>
      <c r="H74" s="1142" t="s">
        <v>221</v>
      </c>
      <c r="I74" s="1142" t="s">
        <v>78</v>
      </c>
      <c r="J74" s="1142" t="s">
        <v>222</v>
      </c>
      <c r="K74" s="4756"/>
      <c r="L74" s="1112"/>
    </row>
    <row r="75" spans="2:12" ht="16.8" thickTop="1">
      <c r="B75" s="4757" t="s">
        <v>336</v>
      </c>
      <c r="C75" s="4759" t="s">
        <v>337</v>
      </c>
      <c r="D75" s="1143" t="s">
        <v>77</v>
      </c>
      <c r="E75" s="1144">
        <v>204.97099049702092</v>
      </c>
      <c r="F75" s="1145">
        <v>557.97591380213976</v>
      </c>
      <c r="G75" s="1145">
        <v>135.72402957840097</v>
      </c>
      <c r="H75" s="1145">
        <v>50.412578577110253</v>
      </c>
      <c r="I75" s="1145">
        <v>136.28147491210947</v>
      </c>
      <c r="J75" s="1145">
        <v>369.81256750218711</v>
      </c>
      <c r="K75" s="1146">
        <v>1455.1775548689684</v>
      </c>
      <c r="L75" s="1112"/>
    </row>
    <row r="76" spans="2:12" ht="18">
      <c r="B76" s="4758"/>
      <c r="C76" s="4760"/>
      <c r="D76" s="1147" t="s">
        <v>236</v>
      </c>
      <c r="E76" s="1148">
        <v>0.25815774213276327</v>
      </c>
      <c r="F76" s="1149">
        <v>0.30714946667640597</v>
      </c>
      <c r="G76" s="1149">
        <v>0.27992557251052536</v>
      </c>
      <c r="H76" s="1149">
        <v>0.34400657094394854</v>
      </c>
      <c r="I76" s="1149">
        <v>0.29019215483290201</v>
      </c>
      <c r="J76" s="1149">
        <v>0.31659588848975528</v>
      </c>
      <c r="K76" s="1150">
        <v>0.29820919709763444</v>
      </c>
      <c r="L76" s="1112"/>
    </row>
    <row r="77" spans="2:12">
      <c r="B77" s="4758"/>
      <c r="C77" s="4760" t="s">
        <v>338</v>
      </c>
      <c r="D77" s="1151" t="s">
        <v>77</v>
      </c>
      <c r="E77" s="1152">
        <v>332.1392388209407</v>
      </c>
      <c r="F77" s="1153">
        <v>790.92922699238204</v>
      </c>
      <c r="G77" s="1153">
        <v>226.69125374427628</v>
      </c>
      <c r="H77" s="1153">
        <v>64.958207264387823</v>
      </c>
      <c r="I77" s="1153">
        <v>211.61253502648972</v>
      </c>
      <c r="J77" s="1153">
        <v>550.44835367305006</v>
      </c>
      <c r="K77" s="1154">
        <v>2176.7788155215267</v>
      </c>
      <c r="L77" s="1112"/>
    </row>
    <row r="78" spans="2:12" ht="18">
      <c r="B78" s="4758"/>
      <c r="C78" s="4760"/>
      <c r="D78" s="1147" t="s">
        <v>236</v>
      </c>
      <c r="E78" s="1148">
        <v>0.41832415289496744</v>
      </c>
      <c r="F78" s="1149">
        <v>0.43538347129377569</v>
      </c>
      <c r="G78" s="1149">
        <v>0.46754196132114956</v>
      </c>
      <c r="H78" s="1149">
        <v>0.44326338319529102</v>
      </c>
      <c r="I78" s="1149">
        <v>0.45059900891587346</v>
      </c>
      <c r="J78" s="1149">
        <v>0.47123786726856354</v>
      </c>
      <c r="K78" s="1150">
        <v>0.44608677522810308</v>
      </c>
      <c r="L78" s="1112"/>
    </row>
    <row r="79" spans="2:12">
      <c r="B79" s="4758"/>
      <c r="C79" s="4760" t="s">
        <v>339</v>
      </c>
      <c r="D79" s="1151" t="s">
        <v>77</v>
      </c>
      <c r="E79" s="1152">
        <v>182.36612084434896</v>
      </c>
      <c r="F79" s="1153">
        <v>363.4161532446106</v>
      </c>
      <c r="G79" s="1153">
        <v>89.658664076451345</v>
      </c>
      <c r="H79" s="1153">
        <v>20.345895452691099</v>
      </c>
      <c r="I79" s="1153">
        <v>77.014370597414469</v>
      </c>
      <c r="J79" s="1153">
        <v>179.72311269755386</v>
      </c>
      <c r="K79" s="1154">
        <v>912.52431691307049</v>
      </c>
      <c r="L79" s="1112"/>
    </row>
    <row r="80" spans="2:12" ht="18">
      <c r="B80" s="4758"/>
      <c r="C80" s="4760"/>
      <c r="D80" s="1147" t="s">
        <v>236</v>
      </c>
      <c r="E80" s="1148">
        <v>0.22968726396124844</v>
      </c>
      <c r="F80" s="1149">
        <v>0.20004999300069268</v>
      </c>
      <c r="G80" s="1149">
        <v>0.18491753413224296</v>
      </c>
      <c r="H80" s="1149">
        <v>0.13883681265695619</v>
      </c>
      <c r="I80" s="1149">
        <v>0.1639912260355024</v>
      </c>
      <c r="J80" s="1149">
        <v>0.15386064062382082</v>
      </c>
      <c r="K80" s="1150">
        <v>0.18700339554317646</v>
      </c>
      <c r="L80" s="1112"/>
    </row>
    <row r="81" spans="2:12">
      <c r="B81" s="4758"/>
      <c r="C81" s="4760" t="s">
        <v>340</v>
      </c>
      <c r="D81" s="1151" t="s">
        <v>77</v>
      </c>
      <c r="E81" s="1152">
        <v>46.399387539204682</v>
      </c>
      <c r="F81" s="1153">
        <v>68.004906468417403</v>
      </c>
      <c r="G81" s="1153">
        <v>19.980759074936945</v>
      </c>
      <c r="H81" s="1153">
        <v>6.2156589282070351</v>
      </c>
      <c r="I81" s="1153">
        <v>37.756777414772657</v>
      </c>
      <c r="J81" s="1153">
        <v>43.860460103240158</v>
      </c>
      <c r="K81" s="1154">
        <v>222.21794952877886</v>
      </c>
      <c r="L81" s="1112"/>
    </row>
    <row r="82" spans="2:12" ht="18">
      <c r="B82" s="4758"/>
      <c r="C82" s="4760"/>
      <c r="D82" s="1147" t="s">
        <v>236</v>
      </c>
      <c r="E82" s="1148">
        <v>5.8439299602439342E-2</v>
      </c>
      <c r="F82" s="1149">
        <v>3.7434717586322407E-2</v>
      </c>
      <c r="G82" s="1149">
        <v>4.1209544401389374E-2</v>
      </c>
      <c r="H82" s="1149">
        <v>4.241456347603887E-2</v>
      </c>
      <c r="I82" s="1149">
        <v>8.0397725403289932E-2</v>
      </c>
      <c r="J82" s="1149">
        <v>3.7548862738075173E-2</v>
      </c>
      <c r="K82" s="1150">
        <v>4.5539072594908775E-2</v>
      </c>
      <c r="L82" s="1112"/>
    </row>
    <row r="83" spans="2:12">
      <c r="B83" s="4758"/>
      <c r="C83" s="4760" t="s">
        <v>341</v>
      </c>
      <c r="D83" s="1151" t="s">
        <v>77</v>
      </c>
      <c r="E83" s="1152">
        <v>20.553130224238195</v>
      </c>
      <c r="F83" s="1153">
        <v>31.075708169812863</v>
      </c>
      <c r="G83" s="1153">
        <v>11.263737821819602</v>
      </c>
      <c r="H83" s="1153">
        <v>4.1037898675010878</v>
      </c>
      <c r="I83" s="1153">
        <v>5.2255155878744191</v>
      </c>
      <c r="J83" s="1153">
        <v>21.128944023919903</v>
      </c>
      <c r="K83" s="1154">
        <v>93.35082569516608</v>
      </c>
      <c r="L83" s="1112"/>
    </row>
    <row r="84" spans="2:12" ht="18">
      <c r="B84" s="4758"/>
      <c r="C84" s="4760"/>
      <c r="D84" s="1147" t="s">
        <v>236</v>
      </c>
      <c r="E84" s="1148">
        <v>2.5886344597271703E-2</v>
      </c>
      <c r="F84" s="1149">
        <v>1.7106270996375489E-2</v>
      </c>
      <c r="G84" s="1149">
        <v>2.3231024514785533E-2</v>
      </c>
      <c r="H84" s="1149">
        <v>2.8003540386933586E-2</v>
      </c>
      <c r="I84" s="1149">
        <v>1.1126997484699619E-2</v>
      </c>
      <c r="J84" s="1149">
        <v>1.8088451810290805E-2</v>
      </c>
      <c r="K84" s="1150">
        <v>1.9130362948364319E-2</v>
      </c>
      <c r="L84" s="1112"/>
    </row>
    <row r="85" spans="2:12">
      <c r="B85" s="4758"/>
      <c r="C85" s="4760" t="s">
        <v>342</v>
      </c>
      <c r="D85" s="1151" t="s">
        <v>77</v>
      </c>
      <c r="E85" s="1152">
        <v>7.5468958985600851</v>
      </c>
      <c r="F85" s="1153">
        <v>5.2247644530496657</v>
      </c>
      <c r="G85" s="1153">
        <v>1.5391139513081569</v>
      </c>
      <c r="H85" s="1156">
        <v>0.50926419945869483</v>
      </c>
      <c r="I85" s="1153">
        <v>1.7342720102045053</v>
      </c>
      <c r="J85" s="1153">
        <v>3.1168024206974714</v>
      </c>
      <c r="K85" s="1154">
        <v>19.671112933278579</v>
      </c>
      <c r="L85" s="1112"/>
    </row>
    <row r="86" spans="2:12" ht="18">
      <c r="B86" s="4740"/>
      <c r="C86" s="4760"/>
      <c r="D86" s="1147" t="s">
        <v>236</v>
      </c>
      <c r="E86" s="1157">
        <v>9.5051968113097456E-3</v>
      </c>
      <c r="F86" s="1155">
        <v>2.8760804464278548E-3</v>
      </c>
      <c r="G86" s="1155">
        <v>3.1743631199072199E-3</v>
      </c>
      <c r="H86" s="1155">
        <v>3.4751293408317239E-3</v>
      </c>
      <c r="I86" s="1155">
        <v>3.6928873277325756E-3</v>
      </c>
      <c r="J86" s="1155">
        <v>2.6682890694943733E-3</v>
      </c>
      <c r="K86" s="1158">
        <v>4.0311965878130325E-3</v>
      </c>
      <c r="L86" s="1112"/>
    </row>
    <row r="87" spans="2:12">
      <c r="B87" s="4740" t="s">
        <v>34</v>
      </c>
      <c r="C87" s="4741"/>
      <c r="D87" s="1151" t="s">
        <v>77</v>
      </c>
      <c r="E87" s="1152">
        <v>793.97576382431362</v>
      </c>
      <c r="F87" s="1153">
        <v>1816.6266731304122</v>
      </c>
      <c r="G87" s="1153">
        <v>484.85755824719331</v>
      </c>
      <c r="H87" s="1153">
        <v>146.54539428935601</v>
      </c>
      <c r="I87" s="1153">
        <v>469.62494554886524</v>
      </c>
      <c r="J87" s="1153">
        <v>1168.0902404206486</v>
      </c>
      <c r="K87" s="1154">
        <v>4879.7205754607885</v>
      </c>
      <c r="L87" s="1112"/>
    </row>
    <row r="88" spans="2:12" ht="18.600000000000001" thickBot="1">
      <c r="B88" s="4742"/>
      <c r="C88" s="4743"/>
      <c r="D88" s="1159" t="s">
        <v>236</v>
      </c>
      <c r="E88" s="1160">
        <v>1</v>
      </c>
      <c r="F88" s="1161">
        <v>1</v>
      </c>
      <c r="G88" s="1161">
        <v>1</v>
      </c>
      <c r="H88" s="1161">
        <v>1</v>
      </c>
      <c r="I88" s="1161">
        <v>1</v>
      </c>
      <c r="J88" s="1161">
        <v>1</v>
      </c>
      <c r="K88" s="1162">
        <v>1</v>
      </c>
      <c r="L88" s="1112"/>
    </row>
    <row r="89" spans="2:12" ht="16.8" thickTop="1">
      <c r="B89" s="1112"/>
      <c r="C89" s="1112"/>
      <c r="D89" s="1112"/>
      <c r="E89" s="1112"/>
      <c r="F89" s="1112"/>
      <c r="G89" s="1112"/>
      <c r="H89" s="1112"/>
      <c r="I89" s="1112"/>
      <c r="J89" s="1112"/>
      <c r="K89" s="1112"/>
      <c r="L89" s="1112"/>
    </row>
    <row r="90" spans="2:12" ht="16.8" thickBot="1">
      <c r="B90" s="4744" t="s">
        <v>114</v>
      </c>
      <c r="C90" s="4744"/>
      <c r="D90" s="4744"/>
      <c r="E90" s="4744"/>
      <c r="F90" s="1112"/>
      <c r="G90" s="1112"/>
      <c r="H90" s="1112"/>
      <c r="I90" s="1112"/>
      <c r="J90" s="1112"/>
      <c r="K90" s="1112"/>
      <c r="L90" s="1112"/>
    </row>
    <row r="91" spans="2:12" ht="20.399999999999999" thickTop="1" thickBot="1">
      <c r="B91" s="4745" t="s">
        <v>100</v>
      </c>
      <c r="C91" s="1123" t="s">
        <v>115</v>
      </c>
      <c r="D91" s="1124" t="s">
        <v>116</v>
      </c>
      <c r="E91" s="1125" t="s">
        <v>117</v>
      </c>
      <c r="F91" s="1112"/>
      <c r="G91" s="1112"/>
      <c r="H91" s="1112"/>
      <c r="I91" s="1112"/>
      <c r="J91" s="1112"/>
      <c r="K91" s="1112"/>
      <c r="L91" s="1112"/>
    </row>
    <row r="92" spans="2:12" ht="27.6" thickTop="1">
      <c r="B92" s="1126" t="s">
        <v>118</v>
      </c>
      <c r="C92" s="1127" t="s">
        <v>1162</v>
      </c>
      <c r="D92" s="1128">
        <v>25</v>
      </c>
      <c r="E92" s="1129">
        <v>3.7188967149404417E-5</v>
      </c>
      <c r="F92" s="1112"/>
      <c r="G92" s="1112"/>
      <c r="H92" s="1112"/>
      <c r="I92" s="1112"/>
      <c r="J92" s="1112"/>
      <c r="K92" s="1112"/>
      <c r="L92" s="1112"/>
    </row>
    <row r="93" spans="2:12">
      <c r="B93" s="1130" t="s">
        <v>119</v>
      </c>
      <c r="C93" s="1122">
        <v>59.66104028611182</v>
      </c>
      <c r="D93" s="1131">
        <v>25</v>
      </c>
      <c r="E93" s="1132">
        <v>1.1640761423485409E-4</v>
      </c>
      <c r="F93" s="1112"/>
      <c r="G93" s="1112"/>
      <c r="H93" s="1112"/>
      <c r="I93" s="1112"/>
      <c r="J93" s="1112"/>
      <c r="K93" s="1112"/>
      <c r="L93" s="1112"/>
    </row>
    <row r="94" spans="2:12" ht="18">
      <c r="B94" s="1133" t="s">
        <v>120</v>
      </c>
      <c r="C94" s="1134">
        <v>12.917185846313942</v>
      </c>
      <c r="D94" s="1135">
        <v>1</v>
      </c>
      <c r="E94" s="1136">
        <v>3.255789779096462E-4</v>
      </c>
      <c r="F94" s="1112"/>
      <c r="G94" s="1112"/>
      <c r="H94" s="1112"/>
      <c r="I94" s="1112"/>
      <c r="J94" s="1112"/>
      <c r="K94" s="1112"/>
      <c r="L94" s="1112"/>
    </row>
    <row r="95" spans="2:12" ht="18.600000000000001" thickBot="1">
      <c r="B95" s="1137" t="s">
        <v>121</v>
      </c>
      <c r="C95" s="1138">
        <v>4879.7205754607885</v>
      </c>
      <c r="D95" s="1139"/>
      <c r="E95" s="1140"/>
      <c r="F95" s="1112"/>
      <c r="G95" s="1112"/>
      <c r="H95" s="1112"/>
      <c r="I95" s="1112"/>
      <c r="J95" s="1112"/>
      <c r="K95" s="1112"/>
      <c r="L95" s="1112"/>
    </row>
    <row r="96" spans="2:12" ht="16.8" thickTop="1">
      <c r="B96" s="4746" t="s">
        <v>366</v>
      </c>
      <c r="C96" s="4746"/>
      <c r="D96" s="4746"/>
      <c r="E96" s="4746"/>
      <c r="F96" s="1112"/>
      <c r="G96" s="1112"/>
      <c r="H96" s="1112"/>
      <c r="I96" s="1112"/>
      <c r="J96" s="1112"/>
      <c r="K96" s="1112"/>
      <c r="L96" s="1112"/>
    </row>
  </sheetData>
  <mergeCells count="63">
    <mergeCell ref="B2:H2"/>
    <mergeCell ref="B3:B5"/>
    <mergeCell ref="C3:H3"/>
    <mergeCell ref="C4:D4"/>
    <mergeCell ref="E4:F4"/>
    <mergeCell ref="G4:H4"/>
    <mergeCell ref="B8:I8"/>
    <mergeCell ref="B9:D10"/>
    <mergeCell ref="E9:H9"/>
    <mergeCell ref="I9:I10"/>
    <mergeCell ref="B11:B22"/>
    <mergeCell ref="C11:C12"/>
    <mergeCell ref="C13:C14"/>
    <mergeCell ref="C15:C16"/>
    <mergeCell ref="C17:C18"/>
    <mergeCell ref="C19:C20"/>
    <mergeCell ref="B40:H40"/>
    <mergeCell ref="C21:C22"/>
    <mergeCell ref="B23:C24"/>
    <mergeCell ref="B26:E26"/>
    <mergeCell ref="B27"/>
    <mergeCell ref="B32:E32"/>
    <mergeCell ref="B34:H34"/>
    <mergeCell ref="B35:B37"/>
    <mergeCell ref="C35:H35"/>
    <mergeCell ref="C36:D36"/>
    <mergeCell ref="E36:F36"/>
    <mergeCell ref="G36:H36"/>
    <mergeCell ref="B41:D42"/>
    <mergeCell ref="E41:G41"/>
    <mergeCell ref="H41:H42"/>
    <mergeCell ref="B43:B54"/>
    <mergeCell ref="C43:C44"/>
    <mergeCell ref="C45:C46"/>
    <mergeCell ref="C47:C48"/>
    <mergeCell ref="C49:C50"/>
    <mergeCell ref="C51:C52"/>
    <mergeCell ref="C53:C54"/>
    <mergeCell ref="B55:C56"/>
    <mergeCell ref="B58:E58"/>
    <mergeCell ref="B59"/>
    <mergeCell ref="B64:E64"/>
    <mergeCell ref="B87:C88"/>
    <mergeCell ref="C83:C84"/>
    <mergeCell ref="C85:C86"/>
    <mergeCell ref="B67:B69"/>
    <mergeCell ref="C67:H67"/>
    <mergeCell ref="C68:D68"/>
    <mergeCell ref="E68:F68"/>
    <mergeCell ref="G68:H68"/>
    <mergeCell ref="B72:K72"/>
    <mergeCell ref="B66:H66"/>
    <mergeCell ref="B91"/>
    <mergeCell ref="B96:E96"/>
    <mergeCell ref="B73:D74"/>
    <mergeCell ref="E73:J73"/>
    <mergeCell ref="K73:K74"/>
    <mergeCell ref="B75:B86"/>
    <mergeCell ref="C75:C76"/>
    <mergeCell ref="C77:C78"/>
    <mergeCell ref="C79:C80"/>
    <mergeCell ref="C81:C82"/>
    <mergeCell ref="B90:E90"/>
  </mergeCells>
  <phoneticPr fontId="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461"/>
  <sheetViews>
    <sheetView topLeftCell="A111" workbookViewId="0">
      <selection activeCell="B123" sqref="B123"/>
    </sheetView>
  </sheetViews>
  <sheetFormatPr defaultRowHeight="16.2"/>
  <sheetData>
    <row r="2" spans="2:8" ht="16.8" thickBot="1">
      <c r="B2" s="4811" t="s">
        <v>112</v>
      </c>
      <c r="C2" s="4811"/>
      <c r="D2" s="4811"/>
      <c r="E2" s="4811"/>
      <c r="F2" s="4811"/>
      <c r="G2" s="4811"/>
      <c r="H2" s="4811"/>
    </row>
    <row r="3" spans="2:8" ht="16.8" thickTop="1">
      <c r="B3" s="4827" t="s">
        <v>100</v>
      </c>
      <c r="C3" s="4830" t="s">
        <v>113</v>
      </c>
      <c r="D3" s="4831"/>
      <c r="E3" s="4831"/>
      <c r="F3" s="4831"/>
      <c r="G3" s="4831"/>
      <c r="H3" s="4832"/>
    </row>
    <row r="4" spans="2:8">
      <c r="B4" s="4828"/>
      <c r="C4" s="4833" t="s">
        <v>94</v>
      </c>
      <c r="D4" s="4834"/>
      <c r="E4" s="4834" t="s">
        <v>95</v>
      </c>
      <c r="F4" s="4834"/>
      <c r="G4" s="4834" t="s">
        <v>34</v>
      </c>
      <c r="H4" s="4835"/>
    </row>
    <row r="5" spans="2:8" ht="16.8" thickBot="1">
      <c r="B5" s="4829"/>
      <c r="C5" s="1217" t="s">
        <v>93</v>
      </c>
      <c r="D5" s="1218" t="s">
        <v>89</v>
      </c>
      <c r="E5" s="1218" t="s">
        <v>93</v>
      </c>
      <c r="F5" s="1218" t="s">
        <v>89</v>
      </c>
      <c r="G5" s="1218" t="s">
        <v>93</v>
      </c>
      <c r="H5" s="1219" t="s">
        <v>89</v>
      </c>
    </row>
    <row r="6" spans="2:8" ht="55.2" thickTop="1" thickBot="1">
      <c r="B6" s="1220" t="s">
        <v>389</v>
      </c>
      <c r="C6" s="1221">
        <v>4879.7205754607894</v>
      </c>
      <c r="D6" s="1222">
        <v>1</v>
      </c>
      <c r="E6" s="1223">
        <v>0</v>
      </c>
      <c r="F6" s="1222">
        <v>0</v>
      </c>
      <c r="G6" s="1224">
        <v>4879.7205754607767</v>
      </c>
      <c r="H6" s="1225">
        <v>1</v>
      </c>
    </row>
    <row r="7" spans="2:8" ht="16.8" thickTop="1">
      <c r="B7" s="1226"/>
      <c r="C7" s="1226"/>
      <c r="D7" s="1226"/>
      <c r="E7" s="1226"/>
      <c r="F7" s="1226"/>
      <c r="G7" s="1226"/>
      <c r="H7" s="1226"/>
    </row>
    <row r="8" spans="2:8" ht="16.8" thickBot="1">
      <c r="B8" s="4811" t="s">
        <v>390</v>
      </c>
      <c r="C8" s="4811"/>
      <c r="D8" s="4811"/>
      <c r="E8" s="4811"/>
      <c r="F8" s="4811"/>
      <c r="G8" s="4811"/>
      <c r="H8" s="1226"/>
    </row>
    <row r="9" spans="2:8" ht="18" thickTop="1">
      <c r="B9" s="4813" t="s">
        <v>100</v>
      </c>
      <c r="C9" s="4814"/>
      <c r="D9" s="4815"/>
      <c r="E9" s="4819" t="s">
        <v>151</v>
      </c>
      <c r="F9" s="4820"/>
      <c r="G9" s="4821" t="s">
        <v>34</v>
      </c>
      <c r="H9" s="1226"/>
    </row>
    <row r="10" spans="2:8" ht="28.8" thickBot="1">
      <c r="B10" s="4816"/>
      <c r="C10" s="4817"/>
      <c r="D10" s="4818"/>
      <c r="E10" s="1246" t="s">
        <v>152</v>
      </c>
      <c r="F10" s="1247" t="s">
        <v>153</v>
      </c>
      <c r="G10" s="4822"/>
      <c r="H10" s="1226"/>
    </row>
    <row r="11" spans="2:8" ht="16.8" thickTop="1">
      <c r="B11" s="4823" t="s">
        <v>336</v>
      </c>
      <c r="C11" s="4825" t="s">
        <v>337</v>
      </c>
      <c r="D11" s="1248" t="s">
        <v>77</v>
      </c>
      <c r="E11" s="1249">
        <v>601.50807078794003</v>
      </c>
      <c r="F11" s="1250">
        <v>853.66948408102508</v>
      </c>
      <c r="G11" s="1251">
        <v>1455.1775548689652</v>
      </c>
      <c r="H11" s="1226"/>
    </row>
    <row r="12" spans="2:8" ht="36">
      <c r="B12" s="4824"/>
      <c r="C12" s="4826"/>
      <c r="D12" s="1252" t="s">
        <v>204</v>
      </c>
      <c r="E12" s="1253">
        <v>0.34028038661999288</v>
      </c>
      <c r="F12" s="1254">
        <v>0.27431213075303851</v>
      </c>
      <c r="G12" s="1255">
        <v>0.29820919709763372</v>
      </c>
      <c r="H12" s="1226"/>
    </row>
    <row r="13" spans="2:8">
      <c r="B13" s="4824"/>
      <c r="C13" s="4826" t="s">
        <v>338</v>
      </c>
      <c r="D13" s="1256" t="s">
        <v>77</v>
      </c>
      <c r="E13" s="1257">
        <v>847.09781172877877</v>
      </c>
      <c r="F13" s="1258">
        <v>1329.6810037927514</v>
      </c>
      <c r="G13" s="1259">
        <v>2176.7788155215303</v>
      </c>
      <c r="H13" s="1226"/>
    </row>
    <row r="14" spans="2:8" ht="36">
      <c r="B14" s="4824"/>
      <c r="C14" s="4826"/>
      <c r="D14" s="1252" t="s">
        <v>204</v>
      </c>
      <c r="E14" s="1253">
        <v>0.47921347173684192</v>
      </c>
      <c r="F14" s="1254">
        <v>0.42727031500356305</v>
      </c>
      <c r="G14" s="1255">
        <v>0.44608677522810375</v>
      </c>
      <c r="H14" s="1226"/>
    </row>
    <row r="15" spans="2:8">
      <c r="B15" s="4824"/>
      <c r="C15" s="4826" t="s">
        <v>339</v>
      </c>
      <c r="D15" s="1256" t="s">
        <v>77</v>
      </c>
      <c r="E15" s="1257">
        <v>258.10966759254529</v>
      </c>
      <c r="F15" s="1258">
        <v>654.41464932052497</v>
      </c>
      <c r="G15" s="1259">
        <v>912.52431691307027</v>
      </c>
      <c r="H15" s="1226"/>
    </row>
    <row r="16" spans="2:8" ht="36">
      <c r="B16" s="4824"/>
      <c r="C16" s="4826"/>
      <c r="D16" s="1252" t="s">
        <v>204</v>
      </c>
      <c r="E16" s="1253">
        <v>0.14601575896346244</v>
      </c>
      <c r="F16" s="1254">
        <v>0.21028498757263453</v>
      </c>
      <c r="G16" s="1255">
        <v>0.18700339554317635</v>
      </c>
      <c r="H16" s="1226"/>
    </row>
    <row r="17" spans="2:8">
      <c r="B17" s="4824"/>
      <c r="C17" s="4826" t="s">
        <v>340</v>
      </c>
      <c r="D17" s="1256" t="s">
        <v>77</v>
      </c>
      <c r="E17" s="1257">
        <v>40.337632369093953</v>
      </c>
      <c r="F17" s="1258">
        <v>181.88031715968489</v>
      </c>
      <c r="G17" s="1259">
        <v>222.21794952877883</v>
      </c>
      <c r="H17" s="1226"/>
    </row>
    <row r="18" spans="2:8" ht="36">
      <c r="B18" s="4824"/>
      <c r="C18" s="4826"/>
      <c r="D18" s="1252" t="s">
        <v>204</v>
      </c>
      <c r="E18" s="1253">
        <v>2.2819486228854827E-2</v>
      </c>
      <c r="F18" s="1254">
        <v>5.8444138243761039E-2</v>
      </c>
      <c r="G18" s="1255">
        <v>4.5539072594908768E-2</v>
      </c>
      <c r="H18" s="1226"/>
    </row>
    <row r="19" spans="2:8">
      <c r="B19" s="4824"/>
      <c r="C19" s="4826" t="s">
        <v>341</v>
      </c>
      <c r="D19" s="1256" t="s">
        <v>77</v>
      </c>
      <c r="E19" s="1257">
        <v>14.287227936900988</v>
      </c>
      <c r="F19" s="1258">
        <v>79.063597758265075</v>
      </c>
      <c r="G19" s="1259">
        <v>93.350825695166066</v>
      </c>
      <c r="H19" s="1226"/>
    </row>
    <row r="20" spans="2:8" ht="36">
      <c r="B20" s="4824"/>
      <c r="C20" s="4826"/>
      <c r="D20" s="1252" t="s">
        <v>204</v>
      </c>
      <c r="E20" s="1260">
        <v>8.0824575466263322E-3</v>
      </c>
      <c r="F20" s="1254">
        <v>2.540573883745896E-2</v>
      </c>
      <c r="G20" s="1255">
        <v>1.9130362948364312E-2</v>
      </c>
      <c r="H20" s="1226"/>
    </row>
    <row r="21" spans="2:8">
      <c r="B21" s="4824"/>
      <c r="C21" s="4826" t="s">
        <v>342</v>
      </c>
      <c r="D21" s="1256" t="s">
        <v>77</v>
      </c>
      <c r="E21" s="1257">
        <v>6.3432247266993151</v>
      </c>
      <c r="F21" s="1258">
        <v>13.327888206579262</v>
      </c>
      <c r="G21" s="1259">
        <v>19.671112933278579</v>
      </c>
      <c r="H21" s="1226"/>
    </row>
    <row r="22" spans="2:8" ht="36">
      <c r="B22" s="4807"/>
      <c r="C22" s="4826"/>
      <c r="D22" s="1252" t="s">
        <v>204</v>
      </c>
      <c r="E22" s="1260">
        <v>3.5884389042216292E-3</v>
      </c>
      <c r="F22" s="1261">
        <v>4.282689589543821E-3</v>
      </c>
      <c r="G22" s="1262">
        <v>4.0311965878130317E-3</v>
      </c>
      <c r="H22" s="1226"/>
    </row>
    <row r="23" spans="2:8">
      <c r="B23" s="4807" t="s">
        <v>34</v>
      </c>
      <c r="C23" s="4808"/>
      <c r="D23" s="1256" t="s">
        <v>77</v>
      </c>
      <c r="E23" s="1257">
        <v>1767.6836351419583</v>
      </c>
      <c r="F23" s="1258">
        <v>3112.0369403188311</v>
      </c>
      <c r="G23" s="1259">
        <v>4879.7205754607894</v>
      </c>
      <c r="H23" s="1226"/>
    </row>
    <row r="24" spans="2:8" ht="36.6" thickBot="1">
      <c r="B24" s="4809"/>
      <c r="C24" s="4810"/>
      <c r="D24" s="1263" t="s">
        <v>204</v>
      </c>
      <c r="E24" s="1264">
        <v>1</v>
      </c>
      <c r="F24" s="1265">
        <v>1</v>
      </c>
      <c r="G24" s="1266">
        <v>1</v>
      </c>
      <c r="H24" s="1226"/>
    </row>
    <row r="25" spans="2:8" ht="16.8" thickTop="1">
      <c r="B25" s="1226"/>
      <c r="C25" s="1226"/>
      <c r="D25" s="1226"/>
      <c r="E25" s="1226"/>
      <c r="F25" s="1226"/>
      <c r="G25" s="1226"/>
      <c r="H25" s="1226"/>
    </row>
    <row r="26" spans="2:8" ht="16.8" thickBot="1">
      <c r="B26" s="4811" t="s">
        <v>114</v>
      </c>
      <c r="C26" s="4811"/>
      <c r="D26" s="4811"/>
      <c r="E26" s="4811"/>
      <c r="F26" s="1226"/>
      <c r="G26" s="1226"/>
      <c r="H26" s="1226"/>
    </row>
    <row r="27" spans="2:8" ht="20.399999999999999" thickTop="1" thickBot="1">
      <c r="B27" s="4836" t="s">
        <v>100</v>
      </c>
      <c r="C27" s="1228" t="s">
        <v>115</v>
      </c>
      <c r="D27" s="1229" t="s">
        <v>116</v>
      </c>
      <c r="E27" s="1230" t="s">
        <v>117</v>
      </c>
      <c r="F27" s="1226"/>
      <c r="G27" s="1226"/>
      <c r="H27" s="1226"/>
    </row>
    <row r="28" spans="2:8" ht="27.6" thickTop="1">
      <c r="B28" s="1231" t="s">
        <v>118</v>
      </c>
      <c r="C28" s="1232" t="s">
        <v>392</v>
      </c>
      <c r="D28" s="1233">
        <v>5</v>
      </c>
      <c r="E28" s="1234">
        <v>1.8589819883503219E-19</v>
      </c>
      <c r="F28" s="1226"/>
      <c r="G28" s="1226"/>
      <c r="H28" s="1226"/>
    </row>
    <row r="29" spans="2:8">
      <c r="B29" s="1235" t="s">
        <v>119</v>
      </c>
      <c r="C29" s="1227">
        <v>104.15510102590072</v>
      </c>
      <c r="D29" s="1236">
        <v>5</v>
      </c>
      <c r="E29" s="1237">
        <v>7.0274011097718517E-21</v>
      </c>
      <c r="F29" s="1226"/>
      <c r="G29" s="1226"/>
      <c r="H29" s="1226"/>
    </row>
    <row r="30" spans="2:8" ht="18">
      <c r="B30" s="1238" t="s">
        <v>120</v>
      </c>
      <c r="C30" s="1239">
        <v>82.114670595980016</v>
      </c>
      <c r="D30" s="1240">
        <v>1</v>
      </c>
      <c r="E30" s="1241">
        <v>1.2841588548721276E-19</v>
      </c>
      <c r="F30" s="1226"/>
      <c r="G30" s="1226"/>
      <c r="H30" s="1226"/>
    </row>
    <row r="31" spans="2:8" ht="18.600000000000001" thickBot="1">
      <c r="B31" s="1242" t="s">
        <v>121</v>
      </c>
      <c r="C31" s="1243">
        <v>4879.7205754607894</v>
      </c>
      <c r="D31" s="1244"/>
      <c r="E31" s="1245"/>
      <c r="F31" s="1226"/>
      <c r="G31" s="1226"/>
      <c r="H31" s="1226"/>
    </row>
    <row r="32" spans="2:8" ht="16.8" thickTop="1">
      <c r="B32" s="4812" t="s">
        <v>391</v>
      </c>
      <c r="C32" s="4812"/>
      <c r="D32" s="4812"/>
      <c r="E32" s="4812"/>
      <c r="F32" s="1226"/>
      <c r="G32" s="1226"/>
      <c r="H32" s="1226"/>
    </row>
    <row r="34" spans="2:10" ht="16.8" thickBot="1">
      <c r="B34" s="4805" t="s">
        <v>112</v>
      </c>
      <c r="C34" s="4805"/>
      <c r="D34" s="4805"/>
      <c r="E34" s="4805"/>
      <c r="F34" s="4805"/>
      <c r="G34" s="4805"/>
      <c r="H34" s="4805"/>
      <c r="I34" s="1270"/>
      <c r="J34" s="1270"/>
    </row>
    <row r="35" spans="2:10" ht="16.8" thickTop="1">
      <c r="B35" s="4837" t="s">
        <v>100</v>
      </c>
      <c r="C35" s="4840" t="s">
        <v>113</v>
      </c>
      <c r="D35" s="4841"/>
      <c r="E35" s="4841"/>
      <c r="F35" s="4841"/>
      <c r="G35" s="4841"/>
      <c r="H35" s="4842"/>
      <c r="I35" s="1270"/>
      <c r="J35" s="1270"/>
    </row>
    <row r="36" spans="2:10">
      <c r="B36" s="4838"/>
      <c r="C36" s="4843" t="s">
        <v>94</v>
      </c>
      <c r="D36" s="4844"/>
      <c r="E36" s="4844" t="s">
        <v>95</v>
      </c>
      <c r="F36" s="4844"/>
      <c r="G36" s="4844" t="s">
        <v>34</v>
      </c>
      <c r="H36" s="4845"/>
      <c r="I36" s="1270"/>
      <c r="J36" s="1270"/>
    </row>
    <row r="37" spans="2:10" ht="16.8" thickBot="1">
      <c r="B37" s="4839"/>
      <c r="C37" s="1271" t="s">
        <v>93</v>
      </c>
      <c r="D37" s="1272" t="s">
        <v>89</v>
      </c>
      <c r="E37" s="1272" t="s">
        <v>93</v>
      </c>
      <c r="F37" s="1272" t="s">
        <v>89</v>
      </c>
      <c r="G37" s="1272" t="s">
        <v>93</v>
      </c>
      <c r="H37" s="1273" t="s">
        <v>89</v>
      </c>
      <c r="I37" s="1270"/>
      <c r="J37" s="1270"/>
    </row>
    <row r="38" spans="2:10" ht="55.2" thickTop="1" thickBot="1">
      <c r="B38" s="1274" t="s">
        <v>397</v>
      </c>
      <c r="C38" s="1275">
        <v>1767.6836351419583</v>
      </c>
      <c r="D38" s="1276">
        <v>0.99999999999999689</v>
      </c>
      <c r="E38" s="1277">
        <v>5.4569682106375694E-12</v>
      </c>
      <c r="F38" s="1278">
        <v>3.0870728800967358E-15</v>
      </c>
      <c r="G38" s="1279">
        <v>1767.6836351419638</v>
      </c>
      <c r="H38" s="1280">
        <v>1</v>
      </c>
      <c r="I38" s="1270"/>
      <c r="J38" s="1270"/>
    </row>
    <row r="39" spans="2:10" ht="16.8" thickTop="1">
      <c r="B39" s="1270"/>
      <c r="C39" s="1270"/>
      <c r="D39" s="1270"/>
      <c r="E39" s="1270"/>
      <c r="F39" s="1270"/>
      <c r="G39" s="1270"/>
      <c r="H39" s="1270"/>
      <c r="I39" s="1270"/>
      <c r="J39" s="1270"/>
    </row>
    <row r="40" spans="2:10" ht="16.8" thickBot="1">
      <c r="B40" s="4805" t="s">
        <v>398</v>
      </c>
      <c r="C40" s="4805"/>
      <c r="D40" s="4805"/>
      <c r="E40" s="4805"/>
      <c r="F40" s="4805"/>
      <c r="G40" s="4805"/>
      <c r="H40" s="4805"/>
      <c r="I40" s="4805"/>
      <c r="J40" s="4805"/>
    </row>
    <row r="41" spans="2:10" ht="16.8" thickTop="1">
      <c r="B41" s="4846" t="s">
        <v>100</v>
      </c>
      <c r="C41" s="4847"/>
      <c r="D41" s="4848"/>
      <c r="E41" s="4852" t="s">
        <v>183</v>
      </c>
      <c r="F41" s="4853"/>
      <c r="G41" s="4853"/>
      <c r="H41" s="4853"/>
      <c r="I41" s="4853"/>
      <c r="J41" s="4854" t="s">
        <v>34</v>
      </c>
    </row>
    <row r="42" spans="2:10" ht="18.600000000000001" thickBot="1">
      <c r="B42" s="4849"/>
      <c r="C42" s="4850"/>
      <c r="D42" s="4851"/>
      <c r="E42" s="1300" t="s">
        <v>154</v>
      </c>
      <c r="F42" s="1301" t="s">
        <v>155</v>
      </c>
      <c r="G42" s="1301" t="s">
        <v>156</v>
      </c>
      <c r="H42" s="1301" t="s">
        <v>184</v>
      </c>
      <c r="I42" s="1301" t="s">
        <v>79</v>
      </c>
      <c r="J42" s="4855"/>
    </row>
    <row r="43" spans="2:10" ht="16.8" thickTop="1">
      <c r="B43" s="4856" t="s">
        <v>336</v>
      </c>
      <c r="C43" s="4858" t="s">
        <v>337</v>
      </c>
      <c r="D43" s="1302" t="s">
        <v>77</v>
      </c>
      <c r="E43" s="1303">
        <v>248.41496852183619</v>
      </c>
      <c r="F43" s="1304">
        <v>157.96153896272131</v>
      </c>
      <c r="G43" s="1304">
        <v>123.60760129486819</v>
      </c>
      <c r="H43" s="1304">
        <v>59.893840060681399</v>
      </c>
      <c r="I43" s="1304">
        <v>11.630121947833139</v>
      </c>
      <c r="J43" s="1305">
        <v>601.50807078794026</v>
      </c>
    </row>
    <row r="44" spans="2:10" ht="36">
      <c r="B44" s="4857"/>
      <c r="C44" s="4800"/>
      <c r="D44" s="1306" t="s">
        <v>399</v>
      </c>
      <c r="E44" s="1307">
        <v>0.39765990584484018</v>
      </c>
      <c r="F44" s="1308">
        <v>0.29421617314113829</v>
      </c>
      <c r="G44" s="1308">
        <v>0.3629116150869825</v>
      </c>
      <c r="H44" s="1308">
        <v>0.29975619082352234</v>
      </c>
      <c r="I44" s="1308">
        <v>0.17703481564519155</v>
      </c>
      <c r="J44" s="1309">
        <v>0.34028038661999299</v>
      </c>
    </row>
    <row r="45" spans="2:10">
      <c r="B45" s="4857"/>
      <c r="C45" s="4800" t="s">
        <v>338</v>
      </c>
      <c r="D45" s="1310" t="s">
        <v>77</v>
      </c>
      <c r="E45" s="1311">
        <v>286.52163417955478</v>
      </c>
      <c r="F45" s="1312">
        <v>249.62929503049713</v>
      </c>
      <c r="G45" s="1312">
        <v>172.56144772234146</v>
      </c>
      <c r="H45" s="1312">
        <v>102.29151986848605</v>
      </c>
      <c r="I45" s="1312">
        <v>36.093914927898695</v>
      </c>
      <c r="J45" s="1313">
        <v>847.09781172877808</v>
      </c>
    </row>
    <row r="46" spans="2:10" ht="36">
      <c r="B46" s="4857"/>
      <c r="C46" s="4800"/>
      <c r="D46" s="1306" t="s">
        <v>399</v>
      </c>
      <c r="E46" s="1307">
        <v>0.45866063042950683</v>
      </c>
      <c r="F46" s="1308">
        <v>0.46495480083367602</v>
      </c>
      <c r="G46" s="1308">
        <v>0.50663998846859604</v>
      </c>
      <c r="H46" s="1308">
        <v>0.51194774484755567</v>
      </c>
      <c r="I46" s="1308">
        <v>0.54942498486564018</v>
      </c>
      <c r="J46" s="1309">
        <v>0.47921347173684142</v>
      </c>
    </row>
    <row r="47" spans="2:10">
      <c r="B47" s="4857"/>
      <c r="C47" s="4800" t="s">
        <v>339</v>
      </c>
      <c r="D47" s="1310" t="s">
        <v>77</v>
      </c>
      <c r="E47" s="1311">
        <v>73.675922363896888</v>
      </c>
      <c r="F47" s="1312">
        <v>103.27846196595445</v>
      </c>
      <c r="G47" s="1312">
        <v>32.922181740618228</v>
      </c>
      <c r="H47" s="1312">
        <v>32.584377626248006</v>
      </c>
      <c r="I47" s="1312">
        <v>15.64872389582772</v>
      </c>
      <c r="J47" s="1313">
        <v>258.10966759254529</v>
      </c>
    </row>
    <row r="48" spans="2:10" ht="36">
      <c r="B48" s="4857"/>
      <c r="C48" s="4800"/>
      <c r="D48" s="1306" t="s">
        <v>399</v>
      </c>
      <c r="E48" s="1307">
        <v>0.11793959327247078</v>
      </c>
      <c r="F48" s="1308">
        <v>0.19236450877258682</v>
      </c>
      <c r="G48" s="1308">
        <v>9.6659445070640365E-2</v>
      </c>
      <c r="H48" s="1308">
        <v>0.16307802117385539</v>
      </c>
      <c r="I48" s="1308">
        <v>0.23820635436213322</v>
      </c>
      <c r="J48" s="1309">
        <v>0.14601575896346244</v>
      </c>
    </row>
    <row r="49" spans="2:10">
      <c r="B49" s="4857"/>
      <c r="C49" s="4800" t="s">
        <v>340</v>
      </c>
      <c r="D49" s="1310" t="s">
        <v>77</v>
      </c>
      <c r="E49" s="1311">
        <v>10.557628644503101</v>
      </c>
      <c r="F49" s="1312">
        <v>16.327451726214008</v>
      </c>
      <c r="G49" s="1312">
        <v>8.5585883893193042</v>
      </c>
      <c r="H49" s="1312">
        <v>2.5727426321800002</v>
      </c>
      <c r="I49" s="1312">
        <v>2.3212209768775427</v>
      </c>
      <c r="J49" s="1313">
        <v>40.337632369093953</v>
      </c>
    </row>
    <row r="50" spans="2:10" ht="36">
      <c r="B50" s="4857"/>
      <c r="C50" s="4800"/>
      <c r="D50" s="1306" t="s">
        <v>399</v>
      </c>
      <c r="E50" s="1307">
        <v>1.690053396419567E-2</v>
      </c>
      <c r="F50" s="1308">
        <v>3.0411202597659219E-2</v>
      </c>
      <c r="G50" s="1308">
        <v>2.512799457877286E-2</v>
      </c>
      <c r="H50" s="1308">
        <v>1.2876040851784142E-2</v>
      </c>
      <c r="I50" s="1308">
        <v>3.5333845127035038E-2</v>
      </c>
      <c r="J50" s="1309">
        <v>2.281948622885482E-2</v>
      </c>
    </row>
    <row r="51" spans="2:10">
      <c r="B51" s="4857"/>
      <c r="C51" s="4800" t="s">
        <v>341</v>
      </c>
      <c r="D51" s="1310" t="s">
        <v>77</v>
      </c>
      <c r="E51" s="1311">
        <v>2.2962252901538291</v>
      </c>
      <c r="F51" s="1312">
        <v>6.5750458432917425</v>
      </c>
      <c r="G51" s="1312">
        <v>2.9499196218695238</v>
      </c>
      <c r="H51" s="1312">
        <v>2.4660371815858944</v>
      </c>
      <c r="I51" s="1312">
        <v>0</v>
      </c>
      <c r="J51" s="1313">
        <v>14.28722793690099</v>
      </c>
    </row>
    <row r="52" spans="2:10" ht="36">
      <c r="B52" s="4857"/>
      <c r="C52" s="4800"/>
      <c r="D52" s="1306" t="s">
        <v>399</v>
      </c>
      <c r="E52" s="1314">
        <v>3.6757717866781753E-3</v>
      </c>
      <c r="F52" s="1308">
        <v>1.2246555958772854E-2</v>
      </c>
      <c r="G52" s="1315">
        <v>8.660956795008173E-3</v>
      </c>
      <c r="H52" s="1308">
        <v>1.2342002303282484E-2</v>
      </c>
      <c r="I52" s="1308">
        <v>0</v>
      </c>
      <c r="J52" s="1316">
        <v>8.0824575466263322E-3</v>
      </c>
    </row>
    <row r="53" spans="2:10">
      <c r="B53" s="4857"/>
      <c r="C53" s="4800" t="s">
        <v>342</v>
      </c>
      <c r="D53" s="1310" t="s">
        <v>77</v>
      </c>
      <c r="E53" s="1311">
        <v>3.2256376469717631</v>
      </c>
      <c r="F53" s="1312">
        <v>3.1175870797275516</v>
      </c>
      <c r="G53" s="1312">
        <v>0</v>
      </c>
      <c r="H53" s="1312">
        <v>0</v>
      </c>
      <c r="I53" s="1312">
        <v>0</v>
      </c>
      <c r="J53" s="1313">
        <v>6.3432247266993151</v>
      </c>
    </row>
    <row r="54" spans="2:10" ht="36">
      <c r="B54" s="4801"/>
      <c r="C54" s="4800"/>
      <c r="D54" s="1306" t="s">
        <v>399</v>
      </c>
      <c r="E54" s="1314">
        <v>5.1635647023082288E-3</v>
      </c>
      <c r="F54" s="1315">
        <v>5.8067586961669535E-3</v>
      </c>
      <c r="G54" s="1308">
        <v>0</v>
      </c>
      <c r="H54" s="1308">
        <v>0</v>
      </c>
      <c r="I54" s="1308">
        <v>0</v>
      </c>
      <c r="J54" s="1316">
        <v>3.5884389042216288E-3</v>
      </c>
    </row>
    <row r="55" spans="2:10">
      <c r="B55" s="4801" t="s">
        <v>34</v>
      </c>
      <c r="C55" s="4802"/>
      <c r="D55" s="1310" t="s">
        <v>77</v>
      </c>
      <c r="E55" s="1311">
        <v>624.69201664691661</v>
      </c>
      <c r="F55" s="1312">
        <v>536.8893806084061</v>
      </c>
      <c r="G55" s="1312">
        <v>340.59973876901671</v>
      </c>
      <c r="H55" s="1312">
        <v>199.80851736918135</v>
      </c>
      <c r="I55" s="1312">
        <v>65.693981748437096</v>
      </c>
      <c r="J55" s="1313">
        <v>1767.6836351419586</v>
      </c>
    </row>
    <row r="56" spans="2:10" ht="36.6" thickBot="1">
      <c r="B56" s="4803"/>
      <c r="C56" s="4804"/>
      <c r="D56" s="1317" t="s">
        <v>399</v>
      </c>
      <c r="E56" s="1318">
        <v>1</v>
      </c>
      <c r="F56" s="1319">
        <v>1</v>
      </c>
      <c r="G56" s="1319">
        <v>1</v>
      </c>
      <c r="H56" s="1319">
        <v>1</v>
      </c>
      <c r="I56" s="1319">
        <v>1</v>
      </c>
      <c r="J56" s="1320">
        <v>1</v>
      </c>
    </row>
    <row r="57" spans="2:10" ht="16.8" thickTop="1">
      <c r="B57" s="719" t="s">
        <v>1639</v>
      </c>
      <c r="C57" s="1270"/>
      <c r="D57" s="1270"/>
      <c r="E57" s="1270"/>
      <c r="F57" s="1270"/>
      <c r="G57" s="1270"/>
      <c r="H57" s="1270"/>
      <c r="I57" s="1270"/>
      <c r="J57" s="1270"/>
    </row>
    <row r="58" spans="2:10">
      <c r="B58" s="719"/>
      <c r="C58" s="1270"/>
      <c r="D58" s="1270"/>
      <c r="E58" s="1270"/>
      <c r="F58" s="1270"/>
      <c r="G58" s="1270"/>
      <c r="H58" s="1270"/>
      <c r="I58" s="1270"/>
      <c r="J58" s="1270"/>
    </row>
    <row r="59" spans="2:10" ht="16.8" thickBot="1">
      <c r="B59" s="4805" t="s">
        <v>114</v>
      </c>
      <c r="C59" s="4805"/>
      <c r="D59" s="4805"/>
      <c r="E59" s="4805"/>
      <c r="F59" s="1270"/>
      <c r="G59" s="1270"/>
      <c r="H59" s="1270"/>
      <c r="I59" s="1270"/>
      <c r="J59" s="1270"/>
    </row>
    <row r="60" spans="2:10" ht="20.399999999999999" thickTop="1" thickBot="1">
      <c r="B60" s="3947" t="s">
        <v>100</v>
      </c>
      <c r="C60" s="1282" t="s">
        <v>115</v>
      </c>
      <c r="D60" s="1283" t="s">
        <v>116</v>
      </c>
      <c r="E60" s="1284" t="s">
        <v>117</v>
      </c>
      <c r="F60" s="1270"/>
      <c r="G60" s="1270"/>
      <c r="H60" s="1270"/>
      <c r="I60" s="1270"/>
      <c r="J60" s="1270"/>
    </row>
    <row r="61" spans="2:10" ht="27.6" thickTop="1">
      <c r="B61" s="1285" t="s">
        <v>118</v>
      </c>
      <c r="C61" s="1286" t="s">
        <v>1163</v>
      </c>
      <c r="D61" s="1287">
        <v>20</v>
      </c>
      <c r="E61" s="1288">
        <v>1.9887918916049044E-4</v>
      </c>
      <c r="F61" s="1270"/>
      <c r="G61" s="1270"/>
      <c r="H61" s="1270"/>
      <c r="I61" s="1270"/>
      <c r="J61" s="1270"/>
    </row>
    <row r="62" spans="2:10">
      <c r="B62" s="1289" t="s">
        <v>119</v>
      </c>
      <c r="C62" s="1281">
        <v>53.690679490483298</v>
      </c>
      <c r="D62" s="1290">
        <v>20</v>
      </c>
      <c r="E62" s="1291">
        <v>6.4281913410575871E-5</v>
      </c>
      <c r="F62" s="1270"/>
      <c r="G62" s="1270"/>
      <c r="H62" s="1270"/>
      <c r="I62" s="1270"/>
      <c r="J62" s="1270"/>
    </row>
    <row r="63" spans="2:10" ht="18">
      <c r="B63" s="1292" t="s">
        <v>120</v>
      </c>
      <c r="C63" s="1293">
        <v>6.0017814045000168</v>
      </c>
      <c r="D63" s="1294">
        <v>1</v>
      </c>
      <c r="E63" s="1295">
        <v>1.429144107118464E-2</v>
      </c>
      <c r="F63" s="1270"/>
      <c r="G63" s="1270"/>
      <c r="H63" s="1270"/>
      <c r="I63" s="1270"/>
      <c r="J63" s="1270"/>
    </row>
    <row r="64" spans="2:10" ht="18.600000000000001" thickBot="1">
      <c r="B64" s="1296" t="s">
        <v>121</v>
      </c>
      <c r="C64" s="1297">
        <v>1767.6836351419586</v>
      </c>
      <c r="D64" s="1298"/>
      <c r="E64" s="1299"/>
      <c r="F64" s="1270"/>
      <c r="G64" s="1270"/>
      <c r="H64" s="1270"/>
      <c r="I64" s="1270"/>
      <c r="J64" s="1270"/>
    </row>
    <row r="65" spans="2:12" ht="16.8" thickTop="1">
      <c r="B65" s="4806" t="s">
        <v>400</v>
      </c>
      <c r="C65" s="4806"/>
      <c r="D65" s="4806"/>
      <c r="E65" s="4806"/>
      <c r="F65" s="1270"/>
      <c r="G65" s="1270"/>
      <c r="H65" s="1270"/>
      <c r="I65" s="1270"/>
      <c r="J65" s="1270"/>
    </row>
    <row r="67" spans="2:12" ht="16.8" thickBot="1">
      <c r="B67" s="4811" t="s">
        <v>112</v>
      </c>
      <c r="C67" s="4811"/>
      <c r="D67" s="4811"/>
      <c r="E67" s="4811"/>
      <c r="F67" s="4811"/>
      <c r="G67" s="4811"/>
      <c r="H67" s="4811"/>
      <c r="I67" s="1226"/>
      <c r="J67" s="1226"/>
      <c r="K67" s="1226"/>
      <c r="L67" s="1226"/>
    </row>
    <row r="68" spans="2:12" ht="16.8" thickTop="1">
      <c r="B68" s="4827" t="s">
        <v>100</v>
      </c>
      <c r="C68" s="4830" t="s">
        <v>113</v>
      </c>
      <c r="D68" s="4831"/>
      <c r="E68" s="4831"/>
      <c r="F68" s="4831"/>
      <c r="G68" s="4831"/>
      <c r="H68" s="4832"/>
      <c r="I68" s="1226"/>
      <c r="J68" s="1226"/>
      <c r="K68" s="1226"/>
      <c r="L68" s="1226"/>
    </row>
    <row r="69" spans="2:12">
      <c r="B69" s="4828"/>
      <c r="C69" s="4833" t="s">
        <v>94</v>
      </c>
      <c r="D69" s="4834"/>
      <c r="E69" s="4834" t="s">
        <v>95</v>
      </c>
      <c r="F69" s="4834"/>
      <c r="G69" s="4834" t="s">
        <v>34</v>
      </c>
      <c r="H69" s="4835"/>
      <c r="I69" s="1226"/>
      <c r="J69" s="1226"/>
      <c r="K69" s="1226"/>
      <c r="L69" s="1226"/>
    </row>
    <row r="70" spans="2:12" ht="16.8" thickBot="1">
      <c r="B70" s="4829"/>
      <c r="C70" s="1217" t="s">
        <v>93</v>
      </c>
      <c r="D70" s="1218" t="s">
        <v>89</v>
      </c>
      <c r="E70" s="1218" t="s">
        <v>93</v>
      </c>
      <c r="F70" s="1218" t="s">
        <v>89</v>
      </c>
      <c r="G70" s="1218" t="s">
        <v>93</v>
      </c>
      <c r="H70" s="1219" t="s">
        <v>89</v>
      </c>
      <c r="I70" s="1226"/>
      <c r="J70" s="1226"/>
      <c r="K70" s="1226"/>
      <c r="L70" s="1226"/>
    </row>
    <row r="71" spans="2:12" ht="64.2" thickTop="1" thickBot="1">
      <c r="B71" s="1220" t="s">
        <v>393</v>
      </c>
      <c r="C71" s="1221">
        <v>1767.6836351419595</v>
      </c>
      <c r="D71" s="1222">
        <v>0.99999999999999756</v>
      </c>
      <c r="E71" s="1267">
        <v>4.3200998334214091E-12</v>
      </c>
      <c r="F71" s="1268">
        <v>2.443932696743249E-15</v>
      </c>
      <c r="G71" s="1224">
        <v>1767.6836351419638</v>
      </c>
      <c r="H71" s="1225">
        <v>1</v>
      </c>
      <c r="I71" s="1226"/>
      <c r="J71" s="1226"/>
      <c r="K71" s="1226"/>
      <c r="L71" s="1226"/>
    </row>
    <row r="72" spans="2:12" ht="16.8" thickTop="1">
      <c r="B72" s="1226"/>
      <c r="C72" s="1226"/>
      <c r="D72" s="1226"/>
      <c r="E72" s="1226"/>
      <c r="F72" s="1226"/>
      <c r="G72" s="1226"/>
      <c r="H72" s="1226"/>
      <c r="I72" s="1226"/>
      <c r="J72" s="1226"/>
      <c r="K72" s="1226"/>
      <c r="L72" s="1226"/>
    </row>
    <row r="73" spans="2:12" ht="16.8" thickBot="1">
      <c r="B73" s="4811" t="s">
        <v>394</v>
      </c>
      <c r="C73" s="4811"/>
      <c r="D73" s="4811"/>
      <c r="E73" s="4811"/>
      <c r="F73" s="4811"/>
      <c r="G73" s="4811"/>
      <c r="H73" s="4811"/>
      <c r="I73" s="4811"/>
      <c r="J73" s="4811"/>
      <c r="K73" s="4811"/>
      <c r="L73" s="1226"/>
    </row>
    <row r="74" spans="2:12" ht="18" thickTop="1">
      <c r="B74" s="4813" t="s">
        <v>100</v>
      </c>
      <c r="C74" s="4814"/>
      <c r="D74" s="4815"/>
      <c r="E74" s="4819" t="s">
        <v>158</v>
      </c>
      <c r="F74" s="4820"/>
      <c r="G74" s="4820"/>
      <c r="H74" s="4820"/>
      <c r="I74" s="4820"/>
      <c r="J74" s="4820"/>
      <c r="K74" s="4821" t="s">
        <v>34</v>
      </c>
      <c r="L74" s="1226"/>
    </row>
    <row r="75" spans="2:12" ht="19.8" thickBot="1">
      <c r="B75" s="4816"/>
      <c r="C75" s="4817"/>
      <c r="D75" s="4818"/>
      <c r="E75" s="1246" t="s">
        <v>159</v>
      </c>
      <c r="F75" s="1247" t="s">
        <v>160</v>
      </c>
      <c r="G75" s="1247" t="s">
        <v>161</v>
      </c>
      <c r="H75" s="1247" t="s">
        <v>162</v>
      </c>
      <c r="I75" s="1247" t="s">
        <v>163</v>
      </c>
      <c r="J75" s="1247" t="s">
        <v>164</v>
      </c>
      <c r="K75" s="4822"/>
      <c r="L75" s="1226"/>
    </row>
    <row r="76" spans="2:12" ht="16.8" thickTop="1">
      <c r="B76" s="4823" t="s">
        <v>336</v>
      </c>
      <c r="C76" s="4825" t="s">
        <v>337</v>
      </c>
      <c r="D76" s="1248" t="s">
        <v>77</v>
      </c>
      <c r="E76" s="1249">
        <v>3.3098778375875537</v>
      </c>
      <c r="F76" s="1250">
        <v>19.593676213651193</v>
      </c>
      <c r="G76" s="1250">
        <v>379.92830482969299</v>
      </c>
      <c r="H76" s="1250">
        <v>137.4913143087548</v>
      </c>
      <c r="I76" s="1250">
        <v>38.300715938263835</v>
      </c>
      <c r="J76" s="1250">
        <v>22.884181659989988</v>
      </c>
      <c r="K76" s="1251">
        <v>601.50807078794037</v>
      </c>
      <c r="L76" s="1226"/>
    </row>
    <row r="77" spans="2:12" ht="45">
      <c r="B77" s="4824"/>
      <c r="C77" s="4826"/>
      <c r="D77" s="1252" t="s">
        <v>395</v>
      </c>
      <c r="E77" s="1253">
        <v>0.29394063102878437</v>
      </c>
      <c r="F77" s="1254">
        <v>0.31892707007613785</v>
      </c>
      <c r="G77" s="1254">
        <v>0.33236293218521396</v>
      </c>
      <c r="H77" s="1254">
        <v>0.36023131026182631</v>
      </c>
      <c r="I77" s="1254">
        <v>0.51949380763189368</v>
      </c>
      <c r="J77" s="1254">
        <v>0.23721005505075596</v>
      </c>
      <c r="K77" s="1255">
        <v>0.34028038661999288</v>
      </c>
      <c r="L77" s="1226"/>
    </row>
    <row r="78" spans="2:12">
      <c r="B78" s="4824"/>
      <c r="C78" s="4826" t="s">
        <v>338</v>
      </c>
      <c r="D78" s="1256" t="s">
        <v>77</v>
      </c>
      <c r="E78" s="1257">
        <v>5.2415538102027233</v>
      </c>
      <c r="F78" s="1258">
        <v>24.868934634690426</v>
      </c>
      <c r="G78" s="1258">
        <v>547.43382198901838</v>
      </c>
      <c r="H78" s="1258">
        <v>197.6673374438698</v>
      </c>
      <c r="I78" s="1258">
        <v>26.029842254154744</v>
      </c>
      <c r="J78" s="1258">
        <v>45.856321596842655</v>
      </c>
      <c r="K78" s="1259">
        <v>847.09781172877877</v>
      </c>
      <c r="L78" s="1226"/>
    </row>
    <row r="79" spans="2:12" ht="45">
      <c r="B79" s="4824"/>
      <c r="C79" s="4826"/>
      <c r="D79" s="1252" t="s">
        <v>395</v>
      </c>
      <c r="E79" s="1253">
        <v>0.4654871599929743</v>
      </c>
      <c r="F79" s="1254">
        <v>0.40479266741332098</v>
      </c>
      <c r="G79" s="1254">
        <v>0.4788974865539124</v>
      </c>
      <c r="H79" s="1254">
        <v>0.51789427078622174</v>
      </c>
      <c r="I79" s="1254">
        <v>0.35305715659375136</v>
      </c>
      <c r="J79" s="1254">
        <v>0.47533185726410521</v>
      </c>
      <c r="K79" s="1255">
        <v>0.47921347173684159</v>
      </c>
      <c r="L79" s="1226"/>
    </row>
    <row r="80" spans="2:12">
      <c r="B80" s="4824"/>
      <c r="C80" s="4826" t="s">
        <v>339</v>
      </c>
      <c r="D80" s="1256" t="s">
        <v>77</v>
      </c>
      <c r="E80" s="1257">
        <v>1.2211346445860372</v>
      </c>
      <c r="F80" s="1258">
        <v>14.472744713438026</v>
      </c>
      <c r="G80" s="1258">
        <v>175.67252608283823</v>
      </c>
      <c r="H80" s="1258">
        <v>39.367716798577455</v>
      </c>
      <c r="I80" s="1258">
        <v>8.2629671310105142</v>
      </c>
      <c r="J80" s="1258">
        <v>19.112578222095152</v>
      </c>
      <c r="K80" s="1259">
        <v>258.10966759254541</v>
      </c>
      <c r="L80" s="1226"/>
    </row>
    <row r="81" spans="2:12" ht="45">
      <c r="B81" s="4824"/>
      <c r="C81" s="4826"/>
      <c r="D81" s="1252" t="s">
        <v>395</v>
      </c>
      <c r="E81" s="1253">
        <v>0.10844541871743182</v>
      </c>
      <c r="F81" s="1254">
        <v>0.23557345834881377</v>
      </c>
      <c r="G81" s="1254">
        <v>0.15367908926777177</v>
      </c>
      <c r="H81" s="1254">
        <v>0.10314458244628953</v>
      </c>
      <c r="I81" s="1254">
        <v>0.11207519630037542</v>
      </c>
      <c r="J81" s="1254">
        <v>0.19811482881870524</v>
      </c>
      <c r="K81" s="1255">
        <v>0.14601575896346242</v>
      </c>
      <c r="L81" s="1226"/>
    </row>
    <row r="82" spans="2:12">
      <c r="B82" s="4824"/>
      <c r="C82" s="4826" t="s">
        <v>340</v>
      </c>
      <c r="D82" s="1256" t="s">
        <v>77</v>
      </c>
      <c r="E82" s="1257">
        <v>0</v>
      </c>
      <c r="F82" s="1258">
        <v>1.1199266621835653</v>
      </c>
      <c r="G82" s="1258">
        <v>27.044666307231545</v>
      </c>
      <c r="H82" s="1258">
        <v>7.1487118542802577</v>
      </c>
      <c r="I82" s="1258">
        <v>1.1334669440190823</v>
      </c>
      <c r="J82" s="1258">
        <v>3.8908606013795053</v>
      </c>
      <c r="K82" s="1259">
        <v>40.33763236909396</v>
      </c>
      <c r="L82" s="1226"/>
    </row>
    <row r="83" spans="2:12" ht="45">
      <c r="B83" s="4824"/>
      <c r="C83" s="4826"/>
      <c r="D83" s="1252" t="s">
        <v>395</v>
      </c>
      <c r="E83" s="1253">
        <v>0</v>
      </c>
      <c r="F83" s="1254">
        <v>1.8229092140529722E-2</v>
      </c>
      <c r="G83" s="1254">
        <v>2.3658791618253863E-2</v>
      </c>
      <c r="H83" s="1254">
        <v>1.8729836505662463E-2</v>
      </c>
      <c r="I83" s="1254">
        <v>1.5373839473979585E-2</v>
      </c>
      <c r="J83" s="1254">
        <v>4.0331407570571326E-2</v>
      </c>
      <c r="K83" s="1255">
        <v>2.2819486228854814E-2</v>
      </c>
      <c r="L83" s="1226"/>
    </row>
    <row r="84" spans="2:12">
      <c r="B84" s="4824"/>
      <c r="C84" s="4826" t="s">
        <v>341</v>
      </c>
      <c r="D84" s="1256" t="s">
        <v>77</v>
      </c>
      <c r="E84" s="1257">
        <v>1.4877954548345769</v>
      </c>
      <c r="F84" s="1258">
        <v>1.3809458421384531</v>
      </c>
      <c r="G84" s="1258">
        <v>6.6902043236199873</v>
      </c>
      <c r="H84" s="1258">
        <v>0</v>
      </c>
      <c r="I84" s="1258">
        <v>0</v>
      </c>
      <c r="J84" s="1258">
        <v>4.7282823163079728</v>
      </c>
      <c r="K84" s="1259">
        <v>14.287227936900992</v>
      </c>
      <c r="L84" s="1226"/>
    </row>
    <row r="85" spans="2:12" ht="45">
      <c r="B85" s="4824"/>
      <c r="C85" s="4826"/>
      <c r="D85" s="1252" t="s">
        <v>395</v>
      </c>
      <c r="E85" s="1253">
        <v>0.13212679026080962</v>
      </c>
      <c r="F85" s="1254">
        <v>2.2477712021197638E-2</v>
      </c>
      <c r="G85" s="1261">
        <v>5.8526198170817442E-3</v>
      </c>
      <c r="H85" s="1254">
        <v>0</v>
      </c>
      <c r="I85" s="1254">
        <v>0</v>
      </c>
      <c r="J85" s="1254">
        <v>4.9011851295862364E-2</v>
      </c>
      <c r="K85" s="1262">
        <v>8.0824575466263288E-3</v>
      </c>
      <c r="L85" s="1226"/>
    </row>
    <row r="86" spans="2:12">
      <c r="B86" s="4824"/>
      <c r="C86" s="4826" t="s">
        <v>342</v>
      </c>
      <c r="D86" s="1256" t="s">
        <v>77</v>
      </c>
      <c r="E86" s="1257">
        <v>0</v>
      </c>
      <c r="F86" s="1258">
        <v>0</v>
      </c>
      <c r="G86" s="1258">
        <v>6.3432247266993151</v>
      </c>
      <c r="H86" s="1258">
        <v>0</v>
      </c>
      <c r="I86" s="1258">
        <v>0</v>
      </c>
      <c r="J86" s="1258">
        <v>0</v>
      </c>
      <c r="K86" s="1259">
        <v>6.3432247266993151</v>
      </c>
      <c r="L86" s="1226"/>
    </row>
    <row r="87" spans="2:12" ht="45">
      <c r="B87" s="4807"/>
      <c r="C87" s="4826"/>
      <c r="D87" s="1252" t="s">
        <v>395</v>
      </c>
      <c r="E87" s="1253">
        <v>0</v>
      </c>
      <c r="F87" s="1254">
        <v>0</v>
      </c>
      <c r="G87" s="1261">
        <v>5.5490805577662452E-3</v>
      </c>
      <c r="H87" s="1254">
        <v>0</v>
      </c>
      <c r="I87" s="1254">
        <v>0</v>
      </c>
      <c r="J87" s="1254">
        <v>0</v>
      </c>
      <c r="K87" s="1262">
        <v>3.588438904221627E-3</v>
      </c>
      <c r="L87" s="1226"/>
    </row>
    <row r="88" spans="2:12">
      <c r="B88" s="4807" t="s">
        <v>34</v>
      </c>
      <c r="C88" s="4808"/>
      <c r="D88" s="1256" t="s">
        <v>77</v>
      </c>
      <c r="E88" s="1257">
        <v>11.26036174721089</v>
      </c>
      <c r="F88" s="1258">
        <v>61.436228066101663</v>
      </c>
      <c r="G88" s="1258">
        <v>1143.1127482591005</v>
      </c>
      <c r="H88" s="1258">
        <v>381.67508040548228</v>
      </c>
      <c r="I88" s="1258">
        <v>73.726992267448168</v>
      </c>
      <c r="J88" s="1258">
        <v>96.47222439661526</v>
      </c>
      <c r="K88" s="1259">
        <v>1767.6836351419595</v>
      </c>
      <c r="L88" s="1226"/>
    </row>
    <row r="89" spans="2:12" ht="45.6" thickBot="1">
      <c r="B89" s="4809"/>
      <c r="C89" s="4810"/>
      <c r="D89" s="1263" t="s">
        <v>395</v>
      </c>
      <c r="E89" s="1264">
        <v>1</v>
      </c>
      <c r="F89" s="1265">
        <v>1</v>
      </c>
      <c r="G89" s="1265">
        <v>1</v>
      </c>
      <c r="H89" s="1265">
        <v>1</v>
      </c>
      <c r="I89" s="1265">
        <v>1</v>
      </c>
      <c r="J89" s="1265">
        <v>1</v>
      </c>
      <c r="K89" s="1266">
        <v>1</v>
      </c>
      <c r="L89" s="1226"/>
    </row>
    <row r="90" spans="2:12" ht="16.8" thickTop="1">
      <c r="B90" s="719" t="s">
        <v>1639</v>
      </c>
      <c r="C90" s="1226"/>
      <c r="D90" s="1226"/>
      <c r="E90" s="1226"/>
      <c r="F90" s="1226"/>
      <c r="G90" s="1226"/>
      <c r="H90" s="1226"/>
      <c r="I90" s="1226"/>
      <c r="J90" s="1226"/>
      <c r="K90" s="1226"/>
      <c r="L90" s="1226"/>
    </row>
    <row r="91" spans="2:12">
      <c r="B91" s="719"/>
      <c r="C91" s="1226"/>
      <c r="D91" s="1226"/>
      <c r="E91" s="1226"/>
      <c r="F91" s="1226"/>
      <c r="G91" s="1226"/>
      <c r="H91" s="1226"/>
      <c r="I91" s="1226"/>
      <c r="J91" s="1226"/>
      <c r="K91" s="1226"/>
      <c r="L91" s="1226"/>
    </row>
    <row r="92" spans="2:12" ht="16.8" thickBot="1">
      <c r="B92" s="4811" t="s">
        <v>114</v>
      </c>
      <c r="C92" s="4811"/>
      <c r="D92" s="4811"/>
      <c r="E92" s="4811"/>
      <c r="F92" s="1226"/>
      <c r="G92" s="1226"/>
      <c r="H92" s="1226"/>
      <c r="I92" s="1226"/>
      <c r="J92" s="1226"/>
      <c r="K92" s="1226"/>
      <c r="L92" s="1226"/>
    </row>
    <row r="93" spans="2:12" ht="20.399999999999999" thickTop="1" thickBot="1">
      <c r="B93" s="4836" t="s">
        <v>100</v>
      </c>
      <c r="C93" s="1228" t="s">
        <v>115</v>
      </c>
      <c r="D93" s="1229" t="s">
        <v>116</v>
      </c>
      <c r="E93" s="1230" t="s">
        <v>117</v>
      </c>
      <c r="F93" s="1226"/>
      <c r="G93" s="1226"/>
      <c r="H93" s="1226"/>
      <c r="I93" s="1226"/>
      <c r="J93" s="1226"/>
      <c r="K93" s="1226"/>
      <c r="L93" s="1226"/>
    </row>
    <row r="94" spans="2:12" ht="27.6" thickTop="1">
      <c r="B94" s="1231" t="s">
        <v>118</v>
      </c>
      <c r="C94" s="1232" t="s">
        <v>1164</v>
      </c>
      <c r="D94" s="1233">
        <v>25</v>
      </c>
      <c r="E94" s="1234">
        <v>1.5095721613738595E-7</v>
      </c>
      <c r="F94" s="1226"/>
      <c r="G94" s="1226"/>
      <c r="H94" s="1226"/>
      <c r="I94" s="1226"/>
      <c r="J94" s="1226"/>
      <c r="K94" s="1226"/>
      <c r="L94" s="1226"/>
    </row>
    <row r="95" spans="2:12">
      <c r="B95" s="1235" t="s">
        <v>119</v>
      </c>
      <c r="C95" s="1227">
        <v>57.352944709994354</v>
      </c>
      <c r="D95" s="1236">
        <v>25</v>
      </c>
      <c r="E95" s="1237">
        <v>2.3969620487456571E-4</v>
      </c>
      <c r="F95" s="1226"/>
      <c r="G95" s="1226"/>
      <c r="H95" s="1226"/>
      <c r="I95" s="1226"/>
      <c r="J95" s="1226"/>
      <c r="K95" s="1226"/>
      <c r="L95" s="1226"/>
    </row>
    <row r="96" spans="2:12" ht="18">
      <c r="B96" s="1238" t="s">
        <v>120</v>
      </c>
      <c r="C96" s="1269">
        <v>0.10612377405275736</v>
      </c>
      <c r="D96" s="1240">
        <v>1</v>
      </c>
      <c r="E96" s="1241">
        <v>0.7446010710752865</v>
      </c>
      <c r="F96" s="1226"/>
      <c r="G96" s="1226"/>
      <c r="H96" s="1226"/>
      <c r="I96" s="1226"/>
      <c r="J96" s="1226"/>
      <c r="K96" s="1226"/>
      <c r="L96" s="1226"/>
    </row>
    <row r="97" spans="2:12" ht="18.600000000000001" thickBot="1">
      <c r="B97" s="1242" t="s">
        <v>121</v>
      </c>
      <c r="C97" s="1243">
        <v>1767.6836351419595</v>
      </c>
      <c r="D97" s="1244"/>
      <c r="E97" s="1245"/>
      <c r="F97" s="1226"/>
      <c r="G97" s="1226"/>
      <c r="H97" s="1226"/>
      <c r="I97" s="1226"/>
      <c r="J97" s="1226"/>
      <c r="K97" s="1226"/>
      <c r="L97" s="1226"/>
    </row>
    <row r="98" spans="2:12" ht="16.8" thickTop="1">
      <c r="B98" s="4812" t="s">
        <v>396</v>
      </c>
      <c r="C98" s="4812"/>
      <c r="D98" s="4812"/>
      <c r="E98" s="4812"/>
      <c r="F98" s="1226"/>
      <c r="G98" s="1226"/>
      <c r="H98" s="1226"/>
      <c r="I98" s="1226"/>
      <c r="J98" s="1226"/>
      <c r="K98" s="1226"/>
      <c r="L98" s="1226"/>
    </row>
    <row r="100" spans="2:12" ht="16.8" thickBot="1">
      <c r="B100" s="4811" t="s">
        <v>112</v>
      </c>
      <c r="C100" s="4811"/>
      <c r="D100" s="4811"/>
      <c r="E100" s="4811"/>
      <c r="F100" s="4811"/>
      <c r="G100" s="4811"/>
      <c r="H100" s="4811"/>
      <c r="I100" s="1226"/>
      <c r="J100" s="1226"/>
    </row>
    <row r="101" spans="2:12" ht="16.8" thickTop="1">
      <c r="B101" s="4827" t="s">
        <v>100</v>
      </c>
      <c r="C101" s="4830" t="s">
        <v>113</v>
      </c>
      <c r="D101" s="4831"/>
      <c r="E101" s="4831"/>
      <c r="F101" s="4831"/>
      <c r="G101" s="4831"/>
      <c r="H101" s="4832"/>
      <c r="I101" s="1226"/>
      <c r="J101" s="1226"/>
    </row>
    <row r="102" spans="2:12">
      <c r="B102" s="4828"/>
      <c r="C102" s="4833" t="s">
        <v>94</v>
      </c>
      <c r="D102" s="4834"/>
      <c r="E102" s="4834" t="s">
        <v>95</v>
      </c>
      <c r="F102" s="4834"/>
      <c r="G102" s="4834" t="s">
        <v>34</v>
      </c>
      <c r="H102" s="4835"/>
      <c r="I102" s="1226"/>
      <c r="J102" s="1226"/>
    </row>
    <row r="103" spans="2:12" ht="16.8" thickBot="1">
      <c r="B103" s="4829"/>
      <c r="C103" s="1217" t="s">
        <v>93</v>
      </c>
      <c r="D103" s="1218" t="s">
        <v>89</v>
      </c>
      <c r="E103" s="1218" t="s">
        <v>93</v>
      </c>
      <c r="F103" s="1218" t="s">
        <v>89</v>
      </c>
      <c r="G103" s="1218" t="s">
        <v>93</v>
      </c>
      <c r="H103" s="1219" t="s">
        <v>89</v>
      </c>
      <c r="I103" s="1226"/>
      <c r="J103" s="1226"/>
    </row>
    <row r="104" spans="2:12" ht="46.2" thickTop="1" thickBot="1">
      <c r="B104" s="1220" t="s">
        <v>433</v>
      </c>
      <c r="C104" s="1221">
        <v>2019.0221933486498</v>
      </c>
      <c r="D104" s="1222">
        <v>0.99999999999999734</v>
      </c>
      <c r="E104" s="1267">
        <v>5.4569682106375694E-12</v>
      </c>
      <c r="F104" s="1268">
        <v>2.7027777250862696E-15</v>
      </c>
      <c r="G104" s="1224">
        <v>2019.0221933486553</v>
      </c>
      <c r="H104" s="1225">
        <v>1</v>
      </c>
      <c r="I104" s="1226"/>
      <c r="J104" s="1226"/>
    </row>
    <row r="105" spans="2:12" ht="16.8" thickTop="1">
      <c r="B105" s="1226"/>
      <c r="C105" s="1226"/>
      <c r="D105" s="1226"/>
      <c r="E105" s="1226"/>
      <c r="F105" s="1226"/>
      <c r="G105" s="1226"/>
      <c r="H105" s="1226"/>
      <c r="I105" s="1226"/>
      <c r="J105" s="1226"/>
    </row>
    <row r="106" spans="2:12" ht="16.8" thickBot="1">
      <c r="B106" s="4811" t="s">
        <v>434</v>
      </c>
      <c r="C106" s="4811"/>
      <c r="D106" s="4811"/>
      <c r="E106" s="4811"/>
      <c r="F106" s="4811"/>
      <c r="G106" s="4811"/>
      <c r="H106" s="4811"/>
      <c r="I106" s="4811"/>
      <c r="J106" s="4811"/>
    </row>
    <row r="107" spans="2:12" ht="16.8" thickTop="1">
      <c r="B107" s="4813" t="s">
        <v>100</v>
      </c>
      <c r="C107" s="4814"/>
      <c r="D107" s="4815"/>
      <c r="E107" s="4819" t="s">
        <v>173</v>
      </c>
      <c r="F107" s="4820"/>
      <c r="G107" s="4820"/>
      <c r="H107" s="4820"/>
      <c r="I107" s="4820"/>
      <c r="J107" s="4821" t="s">
        <v>34</v>
      </c>
    </row>
    <row r="108" spans="2:12" ht="18.600000000000001" thickBot="1">
      <c r="B108" s="4816"/>
      <c r="C108" s="4817"/>
      <c r="D108" s="4818"/>
      <c r="E108" s="1246" t="s">
        <v>174</v>
      </c>
      <c r="F108" s="1247" t="s">
        <v>175</v>
      </c>
      <c r="G108" s="1247" t="s">
        <v>176</v>
      </c>
      <c r="H108" s="1247" t="s">
        <v>177</v>
      </c>
      <c r="I108" s="1247" t="s">
        <v>178</v>
      </c>
      <c r="J108" s="4822"/>
    </row>
    <row r="109" spans="2:12" ht="16.8" thickTop="1">
      <c r="B109" s="4823" t="s">
        <v>336</v>
      </c>
      <c r="C109" s="4825" t="s">
        <v>337</v>
      </c>
      <c r="D109" s="1248" t="s">
        <v>77</v>
      </c>
      <c r="E109" s="1249">
        <v>41.67881003166157</v>
      </c>
      <c r="F109" s="1250">
        <v>142.97165018930113</v>
      </c>
      <c r="G109" s="1250">
        <v>179.77410032103472</v>
      </c>
      <c r="H109" s="1250">
        <v>78.79644333230631</v>
      </c>
      <c r="I109" s="1250">
        <v>59.03003168028836</v>
      </c>
      <c r="J109" s="1251">
        <v>502.25103555459208</v>
      </c>
    </row>
    <row r="110" spans="2:12" ht="27">
      <c r="B110" s="4824"/>
      <c r="C110" s="4826"/>
      <c r="D110" s="1252" t="s">
        <v>435</v>
      </c>
      <c r="E110" s="1253">
        <v>0.1522496677697274</v>
      </c>
      <c r="F110" s="1254">
        <v>0.19682920373052826</v>
      </c>
      <c r="G110" s="1254">
        <v>0.27471032273929941</v>
      </c>
      <c r="H110" s="1254">
        <v>0.32823190584655104</v>
      </c>
      <c r="I110" s="1254">
        <v>0.47444811913514229</v>
      </c>
      <c r="J110" s="1255">
        <v>0.24875954172726733</v>
      </c>
    </row>
    <row r="111" spans="2:12">
      <c r="B111" s="4824"/>
      <c r="C111" s="4826" t="s">
        <v>338</v>
      </c>
      <c r="D111" s="1256" t="s">
        <v>77</v>
      </c>
      <c r="E111" s="1257">
        <v>107.22034280472562</v>
      </c>
      <c r="F111" s="1258">
        <v>323.50673226735887</v>
      </c>
      <c r="G111" s="1258">
        <v>292.89999012693937</v>
      </c>
      <c r="H111" s="1258">
        <v>94.913038136475322</v>
      </c>
      <c r="I111" s="1258">
        <v>57.686251484322149</v>
      </c>
      <c r="J111" s="1259">
        <v>876.22635481982127</v>
      </c>
    </row>
    <row r="112" spans="2:12" ht="27">
      <c r="B112" s="4824"/>
      <c r="C112" s="4826"/>
      <c r="D112" s="1252" t="s">
        <v>435</v>
      </c>
      <c r="E112" s="1253">
        <v>0.39166812962689979</v>
      </c>
      <c r="F112" s="1254">
        <v>0.44537201906349977</v>
      </c>
      <c r="G112" s="1254">
        <v>0.44757643439417338</v>
      </c>
      <c r="H112" s="1254">
        <v>0.39536666986146612</v>
      </c>
      <c r="I112" s="1254">
        <v>0.46364761694398188</v>
      </c>
      <c r="J112" s="1255">
        <v>0.43398549937014613</v>
      </c>
    </row>
    <row r="113" spans="2:10">
      <c r="B113" s="4824"/>
      <c r="C113" s="4826" t="s">
        <v>339</v>
      </c>
      <c r="D113" s="1256" t="s">
        <v>77</v>
      </c>
      <c r="E113" s="1257">
        <v>73.23491859966866</v>
      </c>
      <c r="F113" s="1258">
        <v>191.82753004527612</v>
      </c>
      <c r="G113" s="1258">
        <v>133.23868787791949</v>
      </c>
      <c r="H113" s="1258">
        <v>56.205753838769354</v>
      </c>
      <c r="I113" s="1258">
        <v>6.0553117325077199</v>
      </c>
      <c r="J113" s="1259">
        <v>460.56220209414136</v>
      </c>
    </row>
    <row r="114" spans="2:10" ht="27">
      <c r="B114" s="4824"/>
      <c r="C114" s="4826"/>
      <c r="D114" s="1252" t="s">
        <v>435</v>
      </c>
      <c r="E114" s="1253">
        <v>0.26752184185374828</v>
      </c>
      <c r="F114" s="1254">
        <v>0.26408913894756975</v>
      </c>
      <c r="G114" s="1254">
        <v>0.20360020093518091</v>
      </c>
      <c r="H114" s="1254">
        <v>0.23412886320565091</v>
      </c>
      <c r="I114" s="1254">
        <v>4.8668977137354193E-2</v>
      </c>
      <c r="J114" s="1255">
        <v>0.22811151041894986</v>
      </c>
    </row>
    <row r="115" spans="2:10">
      <c r="B115" s="4824"/>
      <c r="C115" s="4826" t="s">
        <v>340</v>
      </c>
      <c r="D115" s="1256" t="s">
        <v>77</v>
      </c>
      <c r="E115" s="1257">
        <v>39.899955195638434</v>
      </c>
      <c r="F115" s="1258">
        <v>49.267544882908801</v>
      </c>
      <c r="G115" s="1258">
        <v>31.075794074825765</v>
      </c>
      <c r="H115" s="1258">
        <v>6.9950974688921406</v>
      </c>
      <c r="I115" s="1258">
        <v>1.6467119725401165</v>
      </c>
      <c r="J115" s="1259">
        <v>128.88510359480526</v>
      </c>
    </row>
    <row r="116" spans="2:10" ht="27">
      <c r="B116" s="4824"/>
      <c r="C116" s="4826"/>
      <c r="D116" s="1252" t="s">
        <v>435</v>
      </c>
      <c r="E116" s="1253">
        <v>0.14575164017274569</v>
      </c>
      <c r="F116" s="1254">
        <v>6.7826674842329474E-2</v>
      </c>
      <c r="G116" s="1254">
        <v>4.7486492239041007E-2</v>
      </c>
      <c r="H116" s="1254">
        <v>2.9138550887556285E-2</v>
      </c>
      <c r="I116" s="1254">
        <v>1.323528678352154E-2</v>
      </c>
      <c r="J116" s="1255">
        <v>6.3835407069519567E-2</v>
      </c>
    </row>
    <row r="117" spans="2:10">
      <c r="B117" s="4824"/>
      <c r="C117" s="4826" t="s">
        <v>341</v>
      </c>
      <c r="D117" s="1256" t="s">
        <v>77</v>
      </c>
      <c r="E117" s="1257">
        <v>11.719017576582024</v>
      </c>
      <c r="F117" s="1258">
        <v>17.966662759615204</v>
      </c>
      <c r="G117" s="1258">
        <v>10.273593858386358</v>
      </c>
      <c r="H117" s="1258">
        <v>2.2480095920544567</v>
      </c>
      <c r="I117" s="1258">
        <v>0</v>
      </c>
      <c r="J117" s="1259">
        <v>42.207283786638044</v>
      </c>
    </row>
    <row r="118" spans="2:10" ht="27">
      <c r="B118" s="4824"/>
      <c r="C118" s="4826"/>
      <c r="D118" s="1252" t="s">
        <v>435</v>
      </c>
      <c r="E118" s="1253">
        <v>4.2808720576878706E-2</v>
      </c>
      <c r="F118" s="1254">
        <v>2.4734721324036518E-2</v>
      </c>
      <c r="G118" s="1254">
        <v>1.5698937052055311E-2</v>
      </c>
      <c r="H118" s="1261">
        <v>9.3642357644185461E-3</v>
      </c>
      <c r="I118" s="1254">
        <v>0</v>
      </c>
      <c r="J118" s="1255">
        <v>2.0904814184650025E-2</v>
      </c>
    </row>
    <row r="119" spans="2:10">
      <c r="B119" s="4824"/>
      <c r="C119" s="4826" t="s">
        <v>342</v>
      </c>
      <c r="D119" s="1256" t="s">
        <v>77</v>
      </c>
      <c r="E119" s="1257">
        <v>0</v>
      </c>
      <c r="F119" s="1323">
        <v>0.83405340063246181</v>
      </c>
      <c r="G119" s="1258">
        <v>7.1511755054140869</v>
      </c>
      <c r="H119" s="1323">
        <v>0.90498459260469255</v>
      </c>
      <c r="I119" s="1258">
        <v>0</v>
      </c>
      <c r="J119" s="1259">
        <v>8.8902134986512404</v>
      </c>
    </row>
    <row r="120" spans="2:10" ht="27">
      <c r="B120" s="4807"/>
      <c r="C120" s="4826"/>
      <c r="D120" s="1252" t="s">
        <v>435</v>
      </c>
      <c r="E120" s="1253">
        <v>0</v>
      </c>
      <c r="F120" s="1261">
        <v>1.1482420920361708E-3</v>
      </c>
      <c r="G120" s="1254">
        <v>1.0927612640249808E-2</v>
      </c>
      <c r="H120" s="1261">
        <v>3.7697744343571822E-3</v>
      </c>
      <c r="I120" s="1254">
        <v>0</v>
      </c>
      <c r="J120" s="1262">
        <v>4.4032272294671397E-3</v>
      </c>
    </row>
    <row r="121" spans="2:10">
      <c r="B121" s="4807" t="s">
        <v>34</v>
      </c>
      <c r="C121" s="4808"/>
      <c r="D121" s="1256" t="s">
        <v>77</v>
      </c>
      <c r="E121" s="1257">
        <v>273.75304420827632</v>
      </c>
      <c r="F121" s="1258">
        <v>726.37417354509262</v>
      </c>
      <c r="G121" s="1258">
        <v>654.41334176451994</v>
      </c>
      <c r="H121" s="1258">
        <v>240.06332696110226</v>
      </c>
      <c r="I121" s="1258">
        <v>124.41830686965835</v>
      </c>
      <c r="J121" s="1259">
        <v>2019.0221933486491</v>
      </c>
    </row>
    <row r="122" spans="2:10" ht="27.6" thickBot="1">
      <c r="B122" s="4809"/>
      <c r="C122" s="4810"/>
      <c r="D122" s="1263" t="s">
        <v>435</v>
      </c>
      <c r="E122" s="1264">
        <v>1</v>
      </c>
      <c r="F122" s="1265">
        <v>1</v>
      </c>
      <c r="G122" s="1265">
        <v>1</v>
      </c>
      <c r="H122" s="1265">
        <v>1</v>
      </c>
      <c r="I122" s="1265">
        <v>1</v>
      </c>
      <c r="J122" s="1266">
        <v>1</v>
      </c>
    </row>
    <row r="123" spans="2:10" ht="16.8" thickTop="1">
      <c r="B123" s="719" t="s">
        <v>1641</v>
      </c>
      <c r="C123" s="1226"/>
      <c r="D123" s="1226"/>
      <c r="E123" s="1226"/>
      <c r="F123" s="1226"/>
      <c r="G123" s="1226"/>
      <c r="H123" s="1226"/>
      <c r="I123" s="1226"/>
      <c r="J123" s="1226"/>
    </row>
    <row r="124" spans="2:10">
      <c r="B124" s="719"/>
      <c r="C124" s="1226"/>
      <c r="D124" s="1226"/>
      <c r="E124" s="1226"/>
      <c r="F124" s="1226"/>
      <c r="G124" s="1226"/>
      <c r="H124" s="1226"/>
      <c r="I124" s="1226"/>
      <c r="J124" s="1226"/>
    </row>
    <row r="125" spans="2:10" ht="16.8" thickBot="1">
      <c r="B125" s="4811" t="s">
        <v>114</v>
      </c>
      <c r="C125" s="4811"/>
      <c r="D125" s="4811"/>
      <c r="E125" s="4811"/>
      <c r="F125" s="1226"/>
      <c r="G125" s="1226"/>
      <c r="H125" s="1226"/>
      <c r="I125" s="1226"/>
      <c r="J125" s="1226"/>
    </row>
    <row r="126" spans="2:10" ht="20.399999999999999" thickTop="1" thickBot="1">
      <c r="B126" s="3948" t="s">
        <v>100</v>
      </c>
      <c r="C126" s="1228" t="s">
        <v>115</v>
      </c>
      <c r="D126" s="1229" t="s">
        <v>116</v>
      </c>
      <c r="E126" s="1230" t="s">
        <v>117</v>
      </c>
      <c r="F126" s="1226"/>
      <c r="G126" s="1226"/>
      <c r="H126" s="1226"/>
      <c r="I126" s="1226"/>
      <c r="J126" s="1226"/>
    </row>
    <row r="127" spans="2:10" ht="27.6" thickTop="1">
      <c r="B127" s="1231" t="s">
        <v>118</v>
      </c>
      <c r="C127" s="1232" t="s">
        <v>437</v>
      </c>
      <c r="D127" s="1233">
        <v>20</v>
      </c>
      <c r="E127" s="1234">
        <v>1.8392526076048411E-20</v>
      </c>
      <c r="F127" s="1226"/>
      <c r="G127" s="1226"/>
      <c r="H127" s="1226"/>
      <c r="I127" s="1226"/>
      <c r="J127" s="1226"/>
    </row>
    <row r="128" spans="2:10">
      <c r="B128" s="1235" t="s">
        <v>119</v>
      </c>
      <c r="C128" s="1227">
        <v>145.07090549632386</v>
      </c>
      <c r="D128" s="1236">
        <v>20</v>
      </c>
      <c r="E128" s="1237">
        <v>5.4959514107989702E-21</v>
      </c>
      <c r="F128" s="1226"/>
      <c r="G128" s="1226"/>
      <c r="H128" s="1226"/>
      <c r="I128" s="1226"/>
      <c r="J128" s="1226"/>
    </row>
    <row r="129" spans="2:10" ht="18">
      <c r="B129" s="1238" t="s">
        <v>120</v>
      </c>
      <c r="C129" s="1239">
        <v>93.20447296056868</v>
      </c>
      <c r="D129" s="1240">
        <v>1</v>
      </c>
      <c r="E129" s="1241">
        <v>4.7161409715400713E-22</v>
      </c>
      <c r="F129" s="1226"/>
      <c r="G129" s="1226"/>
      <c r="H129" s="1226"/>
      <c r="I129" s="1226"/>
      <c r="J129" s="1226"/>
    </row>
    <row r="130" spans="2:10" ht="18.600000000000001" thickBot="1">
      <c r="B130" s="1242" t="s">
        <v>121</v>
      </c>
      <c r="C130" s="1243">
        <v>2019.0221933486491</v>
      </c>
      <c r="D130" s="1244"/>
      <c r="E130" s="1245"/>
      <c r="F130" s="1226"/>
      <c r="G130" s="1226"/>
      <c r="H130" s="1226"/>
      <c r="I130" s="1226"/>
      <c r="J130" s="1226"/>
    </row>
    <row r="131" spans="2:10" ht="16.8" thickTop="1">
      <c r="B131" s="4812" t="s">
        <v>436</v>
      </c>
      <c r="C131" s="4812"/>
      <c r="D131" s="4812"/>
      <c r="E131" s="4812"/>
      <c r="F131" s="1226"/>
      <c r="G131" s="1226"/>
      <c r="H131" s="1226"/>
      <c r="I131" s="1226"/>
      <c r="J131" s="1226"/>
    </row>
    <row r="133" spans="2:10" ht="16.8" thickBot="1">
      <c r="B133" s="4811" t="s">
        <v>112</v>
      </c>
      <c r="C133" s="4811"/>
      <c r="D133" s="4811"/>
      <c r="E133" s="4811"/>
      <c r="F133" s="4811"/>
      <c r="G133" s="4811"/>
      <c r="H133" s="4811"/>
    </row>
    <row r="134" spans="2:10" ht="16.8" thickTop="1">
      <c r="B134" s="4827" t="s">
        <v>100</v>
      </c>
      <c r="C134" s="4830" t="s">
        <v>113</v>
      </c>
      <c r="D134" s="4831"/>
      <c r="E134" s="4831"/>
      <c r="F134" s="4831"/>
      <c r="G134" s="4831"/>
      <c r="H134" s="4832"/>
    </row>
    <row r="135" spans="2:10">
      <c r="B135" s="4828"/>
      <c r="C135" s="4833" t="s">
        <v>94</v>
      </c>
      <c r="D135" s="4834"/>
      <c r="E135" s="4834" t="s">
        <v>95</v>
      </c>
      <c r="F135" s="4834"/>
      <c r="G135" s="4834" t="s">
        <v>34</v>
      </c>
      <c r="H135" s="4835"/>
    </row>
    <row r="136" spans="2:10" ht="16.8" thickBot="1">
      <c r="B136" s="4829"/>
      <c r="C136" s="1217" t="s">
        <v>93</v>
      </c>
      <c r="D136" s="1218" t="s">
        <v>89</v>
      </c>
      <c r="E136" s="1218" t="s">
        <v>93</v>
      </c>
      <c r="F136" s="1218" t="s">
        <v>89</v>
      </c>
      <c r="G136" s="1218" t="s">
        <v>93</v>
      </c>
      <c r="H136" s="1219" t="s">
        <v>89</v>
      </c>
    </row>
    <row r="137" spans="2:10" ht="37.200000000000003" thickTop="1" thickBot="1">
      <c r="B137" s="1220" t="s">
        <v>401</v>
      </c>
      <c r="C137" s="1221">
        <v>3112.0369403188301</v>
      </c>
      <c r="D137" s="1222">
        <v>1</v>
      </c>
      <c r="E137" s="1223">
        <v>0</v>
      </c>
      <c r="F137" s="1222">
        <v>0</v>
      </c>
      <c r="G137" s="1224">
        <v>3112.0369403188301</v>
      </c>
      <c r="H137" s="1225">
        <v>1</v>
      </c>
    </row>
    <row r="138" spans="2:10" ht="16.8" thickTop="1">
      <c r="B138" s="1226"/>
      <c r="C138" s="1226"/>
      <c r="D138" s="1226"/>
      <c r="E138" s="1226"/>
      <c r="F138" s="1226"/>
      <c r="G138" s="1226"/>
      <c r="H138" s="1226"/>
    </row>
    <row r="139" spans="2:10" ht="16.8" thickBot="1">
      <c r="B139" s="4811" t="s">
        <v>402</v>
      </c>
      <c r="C139" s="4811"/>
      <c r="D139" s="4811"/>
      <c r="E139" s="4811"/>
      <c r="F139" s="4811"/>
      <c r="G139" s="4811"/>
      <c r="H139" s="1226"/>
    </row>
    <row r="140" spans="2:10" ht="16.8" thickTop="1">
      <c r="B140" s="4813" t="s">
        <v>100</v>
      </c>
      <c r="C140" s="4814"/>
      <c r="D140" s="4815"/>
      <c r="E140" s="4819" t="s">
        <v>165</v>
      </c>
      <c r="F140" s="4820"/>
      <c r="G140" s="4821" t="s">
        <v>34</v>
      </c>
      <c r="H140" s="1226"/>
    </row>
    <row r="141" spans="2:10" ht="16.8" thickBot="1">
      <c r="B141" s="4816"/>
      <c r="C141" s="4817"/>
      <c r="D141" s="4818"/>
      <c r="E141" s="1246" t="s">
        <v>141</v>
      </c>
      <c r="F141" s="1247" t="s">
        <v>142</v>
      </c>
      <c r="G141" s="4822"/>
      <c r="H141" s="1226"/>
    </row>
    <row r="142" spans="2:10" ht="16.8" thickTop="1">
      <c r="B142" s="4823" t="s">
        <v>336</v>
      </c>
      <c r="C142" s="4825" t="s">
        <v>337</v>
      </c>
      <c r="D142" s="1248" t="s">
        <v>77</v>
      </c>
      <c r="E142" s="1249">
        <v>69.171897951461631</v>
      </c>
      <c r="F142" s="1250">
        <v>784.49758612956407</v>
      </c>
      <c r="G142" s="1251">
        <v>853.66948408102576</v>
      </c>
      <c r="H142" s="1226"/>
    </row>
    <row r="143" spans="2:10" ht="18">
      <c r="B143" s="4824"/>
      <c r="C143" s="4826"/>
      <c r="D143" s="1252" t="s">
        <v>403</v>
      </c>
      <c r="E143" s="1253">
        <v>0.54254900603779466</v>
      </c>
      <c r="F143" s="1254">
        <v>0.26285353466155925</v>
      </c>
      <c r="G143" s="1255">
        <v>0.27431213075303879</v>
      </c>
      <c r="H143" s="1226"/>
    </row>
    <row r="144" spans="2:10">
      <c r="B144" s="4824"/>
      <c r="C144" s="4826" t="s">
        <v>338</v>
      </c>
      <c r="D144" s="1256" t="s">
        <v>77</v>
      </c>
      <c r="E144" s="1257">
        <v>49.490729942755003</v>
      </c>
      <c r="F144" s="1258">
        <v>1280.1902738499948</v>
      </c>
      <c r="G144" s="1259">
        <v>1329.6810037927498</v>
      </c>
      <c r="H144" s="1226"/>
    </row>
    <row r="145" spans="2:8" ht="18">
      <c r="B145" s="4824"/>
      <c r="C145" s="4826"/>
      <c r="D145" s="1252" t="s">
        <v>403</v>
      </c>
      <c r="E145" s="1253">
        <v>0.38817998542367987</v>
      </c>
      <c r="F145" s="1254">
        <v>0.42894018346315904</v>
      </c>
      <c r="G145" s="1255">
        <v>0.42727031500356266</v>
      </c>
      <c r="H145" s="1226"/>
    </row>
    <row r="146" spans="2:8">
      <c r="B146" s="4824"/>
      <c r="C146" s="4826" t="s">
        <v>339</v>
      </c>
      <c r="D146" s="1256" t="s">
        <v>77</v>
      </c>
      <c r="E146" s="1257">
        <v>8.8316577494345623</v>
      </c>
      <c r="F146" s="1258">
        <v>645.5829915710907</v>
      </c>
      <c r="G146" s="1259">
        <v>654.41464932052531</v>
      </c>
      <c r="H146" s="1226"/>
    </row>
    <row r="147" spans="2:8" ht="18">
      <c r="B147" s="4824"/>
      <c r="C147" s="4826"/>
      <c r="D147" s="1252" t="s">
        <v>403</v>
      </c>
      <c r="E147" s="1253">
        <v>6.9271008538525428E-2</v>
      </c>
      <c r="F147" s="1254">
        <v>0.21630885072451828</v>
      </c>
      <c r="G147" s="1255">
        <v>0.2102849875726347</v>
      </c>
      <c r="H147" s="1226"/>
    </row>
    <row r="148" spans="2:8">
      <c r="B148" s="4824"/>
      <c r="C148" s="4826" t="s">
        <v>340</v>
      </c>
      <c r="D148" s="1256" t="s">
        <v>77</v>
      </c>
      <c r="E148" s="1257">
        <v>0</v>
      </c>
      <c r="F148" s="1258">
        <v>181.88031715968489</v>
      </c>
      <c r="G148" s="1259">
        <v>181.88031715968489</v>
      </c>
      <c r="H148" s="1226"/>
    </row>
    <row r="149" spans="2:8" ht="18">
      <c r="B149" s="4824"/>
      <c r="C149" s="4826"/>
      <c r="D149" s="1252" t="s">
        <v>403</v>
      </c>
      <c r="E149" s="1253">
        <v>0</v>
      </c>
      <c r="F149" s="1254">
        <v>6.0940766544172492E-2</v>
      </c>
      <c r="G149" s="1255">
        <v>5.8444138243761067E-2</v>
      </c>
      <c r="H149" s="1226"/>
    </row>
    <row r="150" spans="2:8">
      <c r="B150" s="4824"/>
      <c r="C150" s="4826" t="s">
        <v>341</v>
      </c>
      <c r="D150" s="1256" t="s">
        <v>77</v>
      </c>
      <c r="E150" s="1257">
        <v>0</v>
      </c>
      <c r="F150" s="1258">
        <v>79.063597758265075</v>
      </c>
      <c r="G150" s="1259">
        <v>79.063597758265075</v>
      </c>
      <c r="H150" s="1226"/>
    </row>
    <row r="151" spans="2:8" ht="18">
      <c r="B151" s="4824"/>
      <c r="C151" s="4826"/>
      <c r="D151" s="1252" t="s">
        <v>403</v>
      </c>
      <c r="E151" s="1253">
        <v>0</v>
      </c>
      <c r="F151" s="1254">
        <v>2.6491026232918734E-2</v>
      </c>
      <c r="G151" s="1255">
        <v>2.5405738837458967E-2</v>
      </c>
      <c r="H151" s="1226"/>
    </row>
    <row r="152" spans="2:8">
      <c r="B152" s="4824"/>
      <c r="C152" s="4826" t="s">
        <v>342</v>
      </c>
      <c r="D152" s="1256" t="s">
        <v>77</v>
      </c>
      <c r="E152" s="1257">
        <v>0</v>
      </c>
      <c r="F152" s="1258">
        <v>13.327888206579262</v>
      </c>
      <c r="G152" s="1259">
        <v>13.327888206579262</v>
      </c>
      <c r="H152" s="1226"/>
    </row>
    <row r="153" spans="2:8" ht="18">
      <c r="B153" s="4807"/>
      <c r="C153" s="4826"/>
      <c r="D153" s="1252" t="s">
        <v>403</v>
      </c>
      <c r="E153" s="1253">
        <v>0</v>
      </c>
      <c r="F153" s="1261">
        <v>4.4656383736722963E-3</v>
      </c>
      <c r="G153" s="1262">
        <v>4.2826895895438219E-3</v>
      </c>
      <c r="H153" s="1226"/>
    </row>
    <row r="154" spans="2:8">
      <c r="B154" s="4807" t="s">
        <v>34</v>
      </c>
      <c r="C154" s="4808"/>
      <c r="D154" s="1256" t="s">
        <v>77</v>
      </c>
      <c r="E154" s="1257">
        <v>127.4942856436512</v>
      </c>
      <c r="F154" s="1258">
        <v>2984.5426546751787</v>
      </c>
      <c r="G154" s="1259">
        <v>3112.0369403188301</v>
      </c>
      <c r="H154" s="1226"/>
    </row>
    <row r="155" spans="2:8" ht="18.600000000000001" thickBot="1">
      <c r="B155" s="4809"/>
      <c r="C155" s="4810"/>
      <c r="D155" s="1263" t="s">
        <v>403</v>
      </c>
      <c r="E155" s="1264">
        <v>1</v>
      </c>
      <c r="F155" s="1265">
        <v>1</v>
      </c>
      <c r="G155" s="1266">
        <v>1</v>
      </c>
      <c r="H155" s="1226"/>
    </row>
    <row r="156" spans="2:8" ht="16.8" thickTop="1">
      <c r="B156" s="719" t="s">
        <v>1640</v>
      </c>
      <c r="C156" s="1226"/>
      <c r="D156" s="1226"/>
      <c r="E156" s="1226"/>
      <c r="F156" s="1226"/>
      <c r="G156" s="1226"/>
      <c r="H156" s="1226"/>
    </row>
    <row r="157" spans="2:8">
      <c r="B157" s="719"/>
      <c r="C157" s="1226"/>
      <c r="D157" s="1226"/>
      <c r="E157" s="1226"/>
      <c r="F157" s="1226"/>
      <c r="G157" s="1226"/>
      <c r="H157" s="1226"/>
    </row>
    <row r="158" spans="2:8" ht="16.8" thickBot="1">
      <c r="B158" s="4811" t="s">
        <v>114</v>
      </c>
      <c r="C158" s="4811"/>
      <c r="D158" s="4811"/>
      <c r="E158" s="4811"/>
      <c r="F158" s="1226"/>
      <c r="G158" s="1226"/>
      <c r="H158" s="1226"/>
    </row>
    <row r="159" spans="2:8" ht="20.399999999999999" thickTop="1" thickBot="1">
      <c r="B159" s="4836" t="s">
        <v>100</v>
      </c>
      <c r="C159" s="1228" t="s">
        <v>115</v>
      </c>
      <c r="D159" s="1229" t="s">
        <v>116</v>
      </c>
      <c r="E159" s="1230" t="s">
        <v>117</v>
      </c>
      <c r="F159" s="1226"/>
      <c r="G159" s="1226"/>
      <c r="H159" s="1226"/>
    </row>
    <row r="160" spans="2:8" ht="27.6" thickTop="1">
      <c r="B160" s="1231" t="s">
        <v>118</v>
      </c>
      <c r="C160" s="1232" t="s">
        <v>1165</v>
      </c>
      <c r="D160" s="1233">
        <v>5</v>
      </c>
      <c r="E160" s="1234">
        <v>1.447492416658412E-11</v>
      </c>
      <c r="F160" s="1226"/>
      <c r="G160" s="1226"/>
      <c r="H160" s="1226"/>
    </row>
    <row r="161" spans="2:8">
      <c r="B161" s="1235" t="s">
        <v>119</v>
      </c>
      <c r="C161" s="1227">
        <v>67.692841100457429</v>
      </c>
      <c r="D161" s="1236">
        <v>5</v>
      </c>
      <c r="E161" s="1237">
        <v>3.0932873123564948E-13</v>
      </c>
      <c r="F161" s="1226"/>
      <c r="G161" s="1226"/>
      <c r="H161" s="1226"/>
    </row>
    <row r="162" spans="2:8" ht="18">
      <c r="B162" s="1238" t="s">
        <v>120</v>
      </c>
      <c r="C162" s="1239">
        <v>51.300481317688224</v>
      </c>
      <c r="D162" s="1240">
        <v>1</v>
      </c>
      <c r="E162" s="1241">
        <v>7.9256201911053075E-13</v>
      </c>
      <c r="F162" s="1226"/>
      <c r="G162" s="1226"/>
      <c r="H162" s="1226"/>
    </row>
    <row r="163" spans="2:8" ht="18.600000000000001" thickBot="1">
      <c r="B163" s="1242" t="s">
        <v>121</v>
      </c>
      <c r="C163" s="1243">
        <v>3112.0369403188301</v>
      </c>
      <c r="D163" s="1244"/>
      <c r="E163" s="1245"/>
      <c r="F163" s="1226"/>
      <c r="G163" s="1226"/>
      <c r="H163" s="1226"/>
    </row>
    <row r="164" spans="2:8" ht="16.8" thickTop="1">
      <c r="B164" s="4812" t="s">
        <v>404</v>
      </c>
      <c r="C164" s="4812"/>
      <c r="D164" s="4812"/>
      <c r="E164" s="4812"/>
      <c r="F164" s="1226"/>
      <c r="G164" s="1226"/>
      <c r="H164" s="1226"/>
    </row>
    <row r="166" spans="2:8" ht="16.8" thickBot="1">
      <c r="B166" s="4811" t="s">
        <v>112</v>
      </c>
      <c r="C166" s="4811"/>
      <c r="D166" s="4811"/>
      <c r="E166" s="4811"/>
      <c r="F166" s="4811"/>
      <c r="G166" s="4811"/>
      <c r="H166" s="4811"/>
    </row>
    <row r="167" spans="2:8" ht="16.8" thickTop="1">
      <c r="B167" s="4827" t="s">
        <v>100</v>
      </c>
      <c r="C167" s="4830" t="s">
        <v>113</v>
      </c>
      <c r="D167" s="4831"/>
      <c r="E167" s="4831"/>
      <c r="F167" s="4831"/>
      <c r="G167" s="4831"/>
      <c r="H167" s="4832"/>
    </row>
    <row r="168" spans="2:8">
      <c r="B168" s="4828"/>
      <c r="C168" s="4833" t="s">
        <v>94</v>
      </c>
      <c r="D168" s="4834"/>
      <c r="E168" s="4834" t="s">
        <v>95</v>
      </c>
      <c r="F168" s="4834"/>
      <c r="G168" s="4834" t="s">
        <v>34</v>
      </c>
      <c r="H168" s="4835"/>
    </row>
    <row r="169" spans="2:8" ht="16.8" thickBot="1">
      <c r="B169" s="4829"/>
      <c r="C169" s="1217" t="s">
        <v>93</v>
      </c>
      <c r="D169" s="1218" t="s">
        <v>89</v>
      </c>
      <c r="E169" s="1218" t="s">
        <v>93</v>
      </c>
      <c r="F169" s="1218" t="s">
        <v>89</v>
      </c>
      <c r="G169" s="1218" t="s">
        <v>93</v>
      </c>
      <c r="H169" s="1219" t="s">
        <v>89</v>
      </c>
    </row>
    <row r="170" spans="2:8" ht="37.200000000000003" thickTop="1" thickBot="1">
      <c r="B170" s="1220" t="s">
        <v>405</v>
      </c>
      <c r="C170" s="1221">
        <v>3112.0369403188306</v>
      </c>
      <c r="D170" s="1222">
        <v>1</v>
      </c>
      <c r="E170" s="1223">
        <v>0</v>
      </c>
      <c r="F170" s="1222">
        <v>0</v>
      </c>
      <c r="G170" s="1224">
        <v>3112.0369403188301</v>
      </c>
      <c r="H170" s="1225">
        <v>1</v>
      </c>
    </row>
    <row r="171" spans="2:8" ht="16.8" thickTop="1">
      <c r="B171" s="1226"/>
      <c r="C171" s="1226"/>
      <c r="D171" s="1226"/>
      <c r="E171" s="1226"/>
      <c r="F171" s="1226"/>
      <c r="G171" s="1226"/>
      <c r="H171" s="1226"/>
    </row>
    <row r="172" spans="2:8" ht="16.8" thickBot="1">
      <c r="B172" s="4811" t="s">
        <v>406</v>
      </c>
      <c r="C172" s="4811"/>
      <c r="D172" s="4811"/>
      <c r="E172" s="4811"/>
      <c r="F172" s="4811"/>
      <c r="G172" s="4811"/>
      <c r="H172" s="1226"/>
    </row>
    <row r="173" spans="2:8" ht="16.8" thickTop="1">
      <c r="B173" s="4813" t="s">
        <v>100</v>
      </c>
      <c r="C173" s="4814"/>
      <c r="D173" s="4815"/>
      <c r="E173" s="4819" t="s">
        <v>166</v>
      </c>
      <c r="F173" s="4820"/>
      <c r="G173" s="4821" t="s">
        <v>34</v>
      </c>
      <c r="H173" s="1226"/>
    </row>
    <row r="174" spans="2:8" ht="16.8" thickBot="1">
      <c r="B174" s="4816"/>
      <c r="C174" s="4817"/>
      <c r="D174" s="4818"/>
      <c r="E174" s="1246" t="s">
        <v>141</v>
      </c>
      <c r="F174" s="1247" t="s">
        <v>142</v>
      </c>
      <c r="G174" s="4822"/>
      <c r="H174" s="1226"/>
    </row>
    <row r="175" spans="2:8" ht="16.8" thickTop="1">
      <c r="B175" s="4823" t="s">
        <v>336</v>
      </c>
      <c r="C175" s="4825" t="s">
        <v>337</v>
      </c>
      <c r="D175" s="1248" t="s">
        <v>77</v>
      </c>
      <c r="E175" s="1249">
        <v>337.4470707801695</v>
      </c>
      <c r="F175" s="1250">
        <v>516.22241330085831</v>
      </c>
      <c r="G175" s="1251">
        <v>853.6694840810278</v>
      </c>
      <c r="H175" s="1226"/>
    </row>
    <row r="176" spans="2:8" ht="18">
      <c r="B176" s="4824"/>
      <c r="C176" s="4826"/>
      <c r="D176" s="1252" t="s">
        <v>407</v>
      </c>
      <c r="E176" s="1253">
        <v>0.37500597074230091</v>
      </c>
      <c r="F176" s="1254">
        <v>0.23335330618229533</v>
      </c>
      <c r="G176" s="1255">
        <v>0.2743121307530394</v>
      </c>
      <c r="H176" s="1226"/>
    </row>
    <row r="177" spans="2:8">
      <c r="B177" s="4824"/>
      <c r="C177" s="4826" t="s">
        <v>338</v>
      </c>
      <c r="D177" s="1256" t="s">
        <v>77</v>
      </c>
      <c r="E177" s="1257">
        <v>372.92784085109162</v>
      </c>
      <c r="F177" s="1258">
        <v>956.75316294165657</v>
      </c>
      <c r="G177" s="1259">
        <v>1329.6810037927482</v>
      </c>
      <c r="H177" s="1226"/>
    </row>
    <row r="178" spans="2:8" ht="18">
      <c r="B178" s="4824"/>
      <c r="C178" s="4826"/>
      <c r="D178" s="1252" t="s">
        <v>407</v>
      </c>
      <c r="E178" s="1253">
        <v>0.41443585997609556</v>
      </c>
      <c r="F178" s="1254">
        <v>0.43249093417934459</v>
      </c>
      <c r="G178" s="1255">
        <v>0.427270315003562</v>
      </c>
      <c r="H178" s="1226"/>
    </row>
    <row r="179" spans="2:8">
      <c r="B179" s="4824"/>
      <c r="C179" s="4826" t="s">
        <v>339</v>
      </c>
      <c r="D179" s="1256" t="s">
        <v>77</v>
      </c>
      <c r="E179" s="1257">
        <v>151.58434943014424</v>
      </c>
      <c r="F179" s="1258">
        <v>502.8302998903809</v>
      </c>
      <c r="G179" s="1259">
        <v>654.41464932052509</v>
      </c>
      <c r="H179" s="1226"/>
    </row>
    <row r="180" spans="2:8" ht="18">
      <c r="B180" s="4824"/>
      <c r="C180" s="4826"/>
      <c r="D180" s="1252" t="s">
        <v>407</v>
      </c>
      <c r="E180" s="1253">
        <v>0.16845615514150719</v>
      </c>
      <c r="F180" s="1254">
        <v>0.22729953195517394</v>
      </c>
      <c r="G180" s="1255">
        <v>0.21028498757263456</v>
      </c>
      <c r="H180" s="1226"/>
    </row>
    <row r="181" spans="2:8">
      <c r="B181" s="4824"/>
      <c r="C181" s="4826" t="s">
        <v>340</v>
      </c>
      <c r="D181" s="1256" t="s">
        <v>77</v>
      </c>
      <c r="E181" s="1257">
        <v>26.178521071934817</v>
      </c>
      <c r="F181" s="1258">
        <v>155.70179608775001</v>
      </c>
      <c r="G181" s="1259">
        <v>181.88031715968484</v>
      </c>
      <c r="H181" s="1226"/>
    </row>
    <row r="182" spans="2:8" ht="18">
      <c r="B182" s="4824"/>
      <c r="C182" s="4826"/>
      <c r="D182" s="1252" t="s">
        <v>407</v>
      </c>
      <c r="E182" s="1253">
        <v>2.9092271224882151E-2</v>
      </c>
      <c r="F182" s="1254">
        <v>7.0383478050230638E-2</v>
      </c>
      <c r="G182" s="1255">
        <v>5.8444138243761025E-2</v>
      </c>
      <c r="H182" s="1226"/>
    </row>
    <row r="183" spans="2:8">
      <c r="B183" s="4824"/>
      <c r="C183" s="4826" t="s">
        <v>341</v>
      </c>
      <c r="D183" s="1256" t="s">
        <v>77</v>
      </c>
      <c r="E183" s="1257">
        <v>11.70674597434329</v>
      </c>
      <c r="F183" s="1258">
        <v>67.356851783921783</v>
      </c>
      <c r="G183" s="1259">
        <v>79.063597758265075</v>
      </c>
      <c r="H183" s="1226"/>
    </row>
    <row r="184" spans="2:8" ht="18">
      <c r="B184" s="4824"/>
      <c r="C184" s="4826"/>
      <c r="D184" s="1252" t="s">
        <v>407</v>
      </c>
      <c r="E184" s="1253">
        <v>1.30097429152143E-2</v>
      </c>
      <c r="F184" s="1254">
        <v>3.0448007782739282E-2</v>
      </c>
      <c r="G184" s="1255">
        <v>2.540573883745896E-2</v>
      </c>
      <c r="H184" s="1226"/>
    </row>
    <row r="185" spans="2:8">
      <c r="B185" s="4824"/>
      <c r="C185" s="4826" t="s">
        <v>342</v>
      </c>
      <c r="D185" s="1256" t="s">
        <v>77</v>
      </c>
      <c r="E185" s="1257">
        <v>0</v>
      </c>
      <c r="F185" s="1258">
        <v>13.327888206579262</v>
      </c>
      <c r="G185" s="1259">
        <v>13.327888206579262</v>
      </c>
      <c r="H185" s="1226"/>
    </row>
    <row r="186" spans="2:8" ht="18">
      <c r="B186" s="4807"/>
      <c r="C186" s="4826"/>
      <c r="D186" s="1252" t="s">
        <v>407</v>
      </c>
      <c r="E186" s="1253">
        <v>0</v>
      </c>
      <c r="F186" s="1261">
        <v>6.0247418502162179E-3</v>
      </c>
      <c r="G186" s="1262">
        <v>4.282689589543821E-3</v>
      </c>
      <c r="H186" s="1226"/>
    </row>
    <row r="187" spans="2:8">
      <c r="B187" s="4807" t="s">
        <v>34</v>
      </c>
      <c r="C187" s="4808"/>
      <c r="D187" s="1256" t="s">
        <v>77</v>
      </c>
      <c r="E187" s="1257">
        <v>899.84452810768346</v>
      </c>
      <c r="F187" s="1258">
        <v>2212.1924122111468</v>
      </c>
      <c r="G187" s="1259">
        <v>3112.0369403188311</v>
      </c>
      <c r="H187" s="1226"/>
    </row>
    <row r="188" spans="2:8" ht="18.600000000000001" thickBot="1">
      <c r="B188" s="4809"/>
      <c r="C188" s="4810"/>
      <c r="D188" s="1263" t="s">
        <v>407</v>
      </c>
      <c r="E188" s="1264">
        <v>1</v>
      </c>
      <c r="F188" s="1265">
        <v>1</v>
      </c>
      <c r="G188" s="1266">
        <v>1</v>
      </c>
      <c r="H188" s="1226"/>
    </row>
    <row r="189" spans="2:8" ht="16.8" thickTop="1">
      <c r="B189" s="719" t="s">
        <v>1640</v>
      </c>
      <c r="C189" s="1226"/>
      <c r="D189" s="1226"/>
      <c r="E189" s="1226"/>
      <c r="F189" s="1226"/>
      <c r="G189" s="1226"/>
      <c r="H189" s="1226"/>
    </row>
    <row r="190" spans="2:8">
      <c r="B190" s="719"/>
      <c r="C190" s="1226"/>
      <c r="D190" s="1226"/>
      <c r="E190" s="1226"/>
      <c r="F190" s="1226"/>
      <c r="G190" s="1226"/>
      <c r="H190" s="1226"/>
    </row>
    <row r="191" spans="2:8" ht="16.8" thickBot="1">
      <c r="B191" s="4811" t="s">
        <v>114</v>
      </c>
      <c r="C191" s="4811"/>
      <c r="D191" s="4811"/>
      <c r="E191" s="4811"/>
      <c r="F191" s="1226"/>
      <c r="G191" s="1226"/>
      <c r="H191" s="1226"/>
    </row>
    <row r="192" spans="2:8" ht="20.399999999999999" thickTop="1" thickBot="1">
      <c r="B192" s="4836" t="s">
        <v>100</v>
      </c>
      <c r="C192" s="1228" t="s">
        <v>115</v>
      </c>
      <c r="D192" s="1229" t="s">
        <v>116</v>
      </c>
      <c r="E192" s="1230" t="s">
        <v>117</v>
      </c>
      <c r="F192" s="1226"/>
      <c r="G192" s="1226"/>
      <c r="H192" s="1226"/>
    </row>
    <row r="193" spans="2:8" ht="27.6" thickTop="1">
      <c r="B193" s="1231" t="s">
        <v>118</v>
      </c>
      <c r="C193" s="1232" t="s">
        <v>1166</v>
      </c>
      <c r="D193" s="1233">
        <v>5</v>
      </c>
      <c r="E193" s="1234">
        <v>8.360210314402607E-18</v>
      </c>
      <c r="F193" s="1226"/>
      <c r="G193" s="1226"/>
      <c r="H193" s="1226"/>
    </row>
    <row r="194" spans="2:8">
      <c r="B194" s="1235" t="s">
        <v>119</v>
      </c>
      <c r="C194" s="1227">
        <v>94.738521287081937</v>
      </c>
      <c r="D194" s="1236">
        <v>5</v>
      </c>
      <c r="E194" s="1237">
        <v>6.7776416964564346E-19</v>
      </c>
      <c r="F194" s="1226"/>
      <c r="G194" s="1226"/>
      <c r="H194" s="1226"/>
    </row>
    <row r="195" spans="2:8" ht="18">
      <c r="B195" s="1238" t="s">
        <v>120</v>
      </c>
      <c r="C195" s="1239">
        <v>83.123504327839839</v>
      </c>
      <c r="D195" s="1240">
        <v>1</v>
      </c>
      <c r="E195" s="1241">
        <v>7.7083666102131638E-20</v>
      </c>
      <c r="F195" s="1226"/>
      <c r="G195" s="1226"/>
      <c r="H195" s="1226"/>
    </row>
    <row r="196" spans="2:8" ht="18.600000000000001" thickBot="1">
      <c r="B196" s="1242" t="s">
        <v>121</v>
      </c>
      <c r="C196" s="1243">
        <v>3112.0369403188311</v>
      </c>
      <c r="D196" s="1244"/>
      <c r="E196" s="1245"/>
      <c r="F196" s="1226"/>
      <c r="G196" s="1226"/>
      <c r="H196" s="1226"/>
    </row>
    <row r="197" spans="2:8" ht="16.8" thickTop="1">
      <c r="B197" s="4812" t="s">
        <v>408</v>
      </c>
      <c r="C197" s="4812"/>
      <c r="D197" s="4812"/>
      <c r="E197" s="4812"/>
      <c r="F197" s="1226"/>
      <c r="G197" s="1226"/>
      <c r="H197" s="1226"/>
    </row>
    <row r="199" spans="2:8" ht="16.8" thickBot="1">
      <c r="B199" s="4811" t="s">
        <v>112</v>
      </c>
      <c r="C199" s="4811"/>
      <c r="D199" s="4811"/>
      <c r="E199" s="4811"/>
      <c r="F199" s="4811"/>
      <c r="G199" s="4811"/>
      <c r="H199" s="4811"/>
    </row>
    <row r="200" spans="2:8" ht="16.8" thickTop="1">
      <c r="B200" s="4827" t="s">
        <v>100</v>
      </c>
      <c r="C200" s="4830" t="s">
        <v>113</v>
      </c>
      <c r="D200" s="4831"/>
      <c r="E200" s="4831"/>
      <c r="F200" s="4831"/>
      <c r="G200" s="4831"/>
      <c r="H200" s="4832"/>
    </row>
    <row r="201" spans="2:8">
      <c r="B201" s="4828"/>
      <c r="C201" s="4833" t="s">
        <v>94</v>
      </c>
      <c r="D201" s="4834"/>
      <c r="E201" s="4834" t="s">
        <v>95</v>
      </c>
      <c r="F201" s="4834"/>
      <c r="G201" s="4834" t="s">
        <v>34</v>
      </c>
      <c r="H201" s="4835"/>
    </row>
    <row r="202" spans="2:8" ht="16.8" thickBot="1">
      <c r="B202" s="4829"/>
      <c r="C202" s="1217" t="s">
        <v>93</v>
      </c>
      <c r="D202" s="1218" t="s">
        <v>89</v>
      </c>
      <c r="E202" s="1218" t="s">
        <v>93</v>
      </c>
      <c r="F202" s="1218" t="s">
        <v>89</v>
      </c>
      <c r="G202" s="1218" t="s">
        <v>93</v>
      </c>
      <c r="H202" s="1219" t="s">
        <v>89</v>
      </c>
    </row>
    <row r="203" spans="2:8" ht="46.2" thickTop="1" thickBot="1">
      <c r="B203" s="1220" t="s">
        <v>409</v>
      </c>
      <c r="C203" s="1221">
        <v>3112.0369403188288</v>
      </c>
      <c r="D203" s="1222">
        <v>1</v>
      </c>
      <c r="E203" s="1267">
        <v>1.3642420526593924E-12</v>
      </c>
      <c r="F203" s="1268">
        <v>4.3837591867390394E-16</v>
      </c>
      <c r="G203" s="1224">
        <v>3112.0369403188301</v>
      </c>
      <c r="H203" s="1225">
        <v>1</v>
      </c>
    </row>
    <row r="204" spans="2:8" ht="16.8" thickTop="1">
      <c r="B204" s="1226"/>
      <c r="C204" s="1226"/>
      <c r="D204" s="1226"/>
      <c r="E204" s="1226"/>
      <c r="F204" s="1226"/>
      <c r="G204" s="1226"/>
      <c r="H204" s="1226"/>
    </row>
    <row r="205" spans="2:8" ht="16.8" thickBot="1">
      <c r="B205" s="4811" t="s">
        <v>410</v>
      </c>
      <c r="C205" s="4811"/>
      <c r="D205" s="4811"/>
      <c r="E205" s="4811"/>
      <c r="F205" s="4811"/>
      <c r="G205" s="4811"/>
      <c r="H205" s="1226"/>
    </row>
    <row r="206" spans="2:8" ht="18" thickTop="1">
      <c r="B206" s="4813" t="s">
        <v>100</v>
      </c>
      <c r="C206" s="4814"/>
      <c r="D206" s="4815"/>
      <c r="E206" s="4819" t="s">
        <v>167</v>
      </c>
      <c r="F206" s="4820"/>
      <c r="G206" s="4821" t="s">
        <v>34</v>
      </c>
      <c r="H206" s="1226"/>
    </row>
    <row r="207" spans="2:8" ht="16.8" thickBot="1">
      <c r="B207" s="4816"/>
      <c r="C207" s="4817"/>
      <c r="D207" s="4818"/>
      <c r="E207" s="1246" t="s">
        <v>141</v>
      </c>
      <c r="F207" s="1247" t="s">
        <v>142</v>
      </c>
      <c r="G207" s="4822"/>
      <c r="H207" s="1226"/>
    </row>
    <row r="208" spans="2:8" ht="16.8" thickTop="1">
      <c r="B208" s="4823" t="s">
        <v>336</v>
      </c>
      <c r="C208" s="4825" t="s">
        <v>337</v>
      </c>
      <c r="D208" s="1248" t="s">
        <v>77</v>
      </c>
      <c r="E208" s="1249">
        <v>502.25103555459259</v>
      </c>
      <c r="F208" s="1250">
        <v>351.41844852643567</v>
      </c>
      <c r="G208" s="1251">
        <v>853.66948408102826</v>
      </c>
      <c r="H208" s="1226"/>
    </row>
    <row r="209" spans="2:8" ht="27">
      <c r="B209" s="4824"/>
      <c r="C209" s="4826"/>
      <c r="D209" s="1252" t="s">
        <v>411</v>
      </c>
      <c r="E209" s="1253">
        <v>0.24875954172726775</v>
      </c>
      <c r="F209" s="1254">
        <v>0.32151299833836822</v>
      </c>
      <c r="G209" s="1255">
        <v>0.27431213075303967</v>
      </c>
      <c r="H209" s="1226"/>
    </row>
    <row r="210" spans="2:8">
      <c r="B210" s="4824"/>
      <c r="C210" s="4826" t="s">
        <v>338</v>
      </c>
      <c r="D210" s="1256" t="s">
        <v>77</v>
      </c>
      <c r="E210" s="1257">
        <v>876.22635481981933</v>
      </c>
      <c r="F210" s="1258">
        <v>453.45464897292703</v>
      </c>
      <c r="G210" s="1259">
        <v>1329.6810037927464</v>
      </c>
      <c r="H210" s="1226"/>
    </row>
    <row r="211" spans="2:8" ht="27">
      <c r="B211" s="4824"/>
      <c r="C211" s="4826"/>
      <c r="D211" s="1252" t="s">
        <v>411</v>
      </c>
      <c r="E211" s="1253">
        <v>0.43398549937014541</v>
      </c>
      <c r="F211" s="1254">
        <v>0.41486599355580156</v>
      </c>
      <c r="G211" s="1255">
        <v>0.42727031500356172</v>
      </c>
      <c r="H211" s="1226"/>
    </row>
    <row r="212" spans="2:8">
      <c r="B212" s="4824"/>
      <c r="C212" s="4826" t="s">
        <v>339</v>
      </c>
      <c r="D212" s="1256" t="s">
        <v>77</v>
      </c>
      <c r="E212" s="1257">
        <v>460.56220209414141</v>
      </c>
      <c r="F212" s="1258">
        <v>193.85244722638365</v>
      </c>
      <c r="G212" s="1259">
        <v>654.41464932052509</v>
      </c>
      <c r="H212" s="1226"/>
    </row>
    <row r="213" spans="2:8" ht="27">
      <c r="B213" s="4824"/>
      <c r="C213" s="4826"/>
      <c r="D213" s="1252" t="s">
        <v>411</v>
      </c>
      <c r="E213" s="1253">
        <v>0.22811151041895003</v>
      </c>
      <c r="F213" s="1254">
        <v>0.17735574727032685</v>
      </c>
      <c r="G213" s="1255">
        <v>0.2102849875726347</v>
      </c>
      <c r="H213" s="1226"/>
    </row>
    <row r="214" spans="2:8">
      <c r="B214" s="4824"/>
      <c r="C214" s="4826" t="s">
        <v>340</v>
      </c>
      <c r="D214" s="1256" t="s">
        <v>77</v>
      </c>
      <c r="E214" s="1257">
        <v>128.8851035948052</v>
      </c>
      <c r="F214" s="1258">
        <v>52.995213564879677</v>
      </c>
      <c r="G214" s="1259">
        <v>181.88031715968486</v>
      </c>
      <c r="H214" s="1226"/>
    </row>
    <row r="215" spans="2:8" ht="27">
      <c r="B215" s="4824"/>
      <c r="C215" s="4826"/>
      <c r="D215" s="1252" t="s">
        <v>411</v>
      </c>
      <c r="E215" s="1253">
        <v>6.3835407069519581E-2</v>
      </c>
      <c r="F215" s="1254">
        <v>4.8485360066533006E-2</v>
      </c>
      <c r="G215" s="1255">
        <v>5.8444138243761067E-2</v>
      </c>
      <c r="H215" s="1226"/>
    </row>
    <row r="216" spans="2:8">
      <c r="B216" s="4824"/>
      <c r="C216" s="4826" t="s">
        <v>341</v>
      </c>
      <c r="D216" s="1256" t="s">
        <v>77</v>
      </c>
      <c r="E216" s="1257">
        <v>42.207283786638044</v>
      </c>
      <c r="F216" s="1258">
        <v>36.856313971627038</v>
      </c>
      <c r="G216" s="1259">
        <v>79.063597758265075</v>
      </c>
      <c r="H216" s="1226"/>
    </row>
    <row r="217" spans="2:8" ht="27">
      <c r="B217" s="4824"/>
      <c r="C217" s="4826"/>
      <c r="D217" s="1252" t="s">
        <v>411</v>
      </c>
      <c r="E217" s="1253">
        <v>2.0904814184650039E-2</v>
      </c>
      <c r="F217" s="1254">
        <v>3.3719868898193867E-2</v>
      </c>
      <c r="G217" s="1255">
        <v>2.5405738837458974E-2</v>
      </c>
      <c r="H217" s="1226"/>
    </row>
    <row r="218" spans="2:8">
      <c r="B218" s="4824"/>
      <c r="C218" s="4826" t="s">
        <v>342</v>
      </c>
      <c r="D218" s="1256" t="s">
        <v>77</v>
      </c>
      <c r="E218" s="1257">
        <v>8.8902134986512404</v>
      </c>
      <c r="F218" s="1258">
        <v>4.4376747079280232</v>
      </c>
      <c r="G218" s="1259">
        <v>13.327888206579264</v>
      </c>
      <c r="H218" s="1226"/>
    </row>
    <row r="219" spans="2:8" ht="27">
      <c r="B219" s="4807"/>
      <c r="C219" s="4826"/>
      <c r="D219" s="1252" t="s">
        <v>411</v>
      </c>
      <c r="E219" s="1260">
        <v>4.4032272294671432E-3</v>
      </c>
      <c r="F219" s="1261">
        <v>4.0600318707768451E-3</v>
      </c>
      <c r="G219" s="1262">
        <v>4.2826895895438236E-3</v>
      </c>
      <c r="H219" s="1226"/>
    </row>
    <row r="220" spans="2:8">
      <c r="B220" s="4807" t="s">
        <v>34</v>
      </c>
      <c r="C220" s="4808"/>
      <c r="D220" s="1256" t="s">
        <v>77</v>
      </c>
      <c r="E220" s="1257">
        <v>2019.0221933486478</v>
      </c>
      <c r="F220" s="1258">
        <v>1093.0147469701808</v>
      </c>
      <c r="G220" s="1259">
        <v>3112.0369403188292</v>
      </c>
      <c r="H220" s="1226"/>
    </row>
    <row r="221" spans="2:8" ht="27.6" thickBot="1">
      <c r="B221" s="4809"/>
      <c r="C221" s="4810"/>
      <c r="D221" s="1263" t="s">
        <v>411</v>
      </c>
      <c r="E221" s="1264">
        <v>1</v>
      </c>
      <c r="F221" s="1265">
        <v>1</v>
      </c>
      <c r="G221" s="1266">
        <v>1</v>
      </c>
      <c r="H221" s="1226"/>
    </row>
    <row r="222" spans="2:8" ht="16.8" thickTop="1">
      <c r="B222" s="719" t="s">
        <v>1640</v>
      </c>
      <c r="C222" s="1226"/>
      <c r="D222" s="1226"/>
      <c r="E222" s="1226"/>
      <c r="F222" s="1226"/>
      <c r="G222" s="1226"/>
      <c r="H222" s="1226"/>
    </row>
    <row r="223" spans="2:8">
      <c r="B223" s="719"/>
      <c r="C223" s="1226"/>
      <c r="D223" s="1226"/>
      <c r="E223" s="1226"/>
      <c r="F223" s="1226"/>
      <c r="G223" s="1226"/>
      <c r="H223" s="1226"/>
    </row>
    <row r="224" spans="2:8" ht="16.8" thickBot="1">
      <c r="B224" s="4811" t="s">
        <v>114</v>
      </c>
      <c r="C224" s="4811"/>
      <c r="D224" s="4811"/>
      <c r="E224" s="4811"/>
      <c r="F224" s="1226"/>
      <c r="G224" s="1226"/>
      <c r="H224" s="1226"/>
    </row>
    <row r="225" spans="2:8" ht="20.399999999999999" thickTop="1" thickBot="1">
      <c r="B225" s="4836" t="s">
        <v>100</v>
      </c>
      <c r="C225" s="1228" t="s">
        <v>115</v>
      </c>
      <c r="D225" s="1229" t="s">
        <v>116</v>
      </c>
      <c r="E225" s="1230" t="s">
        <v>117</v>
      </c>
      <c r="F225" s="1226"/>
      <c r="G225" s="1226"/>
      <c r="H225" s="1226"/>
    </row>
    <row r="226" spans="2:8" ht="27.6" thickTop="1">
      <c r="B226" s="1231" t="s">
        <v>118</v>
      </c>
      <c r="C226" s="1232" t="s">
        <v>1167</v>
      </c>
      <c r="D226" s="1233">
        <v>5</v>
      </c>
      <c r="E226" s="1234">
        <v>1.2083913230730989E-5</v>
      </c>
      <c r="F226" s="1226"/>
      <c r="G226" s="1226"/>
      <c r="H226" s="1226"/>
    </row>
    <row r="227" spans="2:8">
      <c r="B227" s="1235" t="s">
        <v>119</v>
      </c>
      <c r="C227" s="1227">
        <v>30.276813639980261</v>
      </c>
      <c r="D227" s="1236">
        <v>5</v>
      </c>
      <c r="E227" s="1237">
        <v>1.3008924196936972E-5</v>
      </c>
      <c r="F227" s="1226"/>
      <c r="G227" s="1226"/>
      <c r="H227" s="1226"/>
    </row>
    <row r="228" spans="2:8" ht="18">
      <c r="B228" s="1238" t="s">
        <v>120</v>
      </c>
      <c r="C228" s="1239">
        <v>9.783838561977495</v>
      </c>
      <c r="D228" s="1240">
        <v>1</v>
      </c>
      <c r="E228" s="1241">
        <v>1.7605239711108881E-3</v>
      </c>
      <c r="F228" s="1226"/>
      <c r="G228" s="1226"/>
      <c r="H228" s="1226"/>
    </row>
    <row r="229" spans="2:8" ht="18.600000000000001" thickBot="1">
      <c r="B229" s="1242" t="s">
        <v>121</v>
      </c>
      <c r="C229" s="1243">
        <v>3112.0369403188292</v>
      </c>
      <c r="D229" s="1244"/>
      <c r="E229" s="1245"/>
      <c r="F229" s="1226"/>
      <c r="G229" s="1226"/>
      <c r="H229" s="1226"/>
    </row>
    <row r="230" spans="2:8" ht="16.8" thickTop="1">
      <c r="B230" s="4812" t="s">
        <v>412</v>
      </c>
      <c r="C230" s="4812"/>
      <c r="D230" s="4812"/>
      <c r="E230" s="4812"/>
      <c r="F230" s="1226"/>
      <c r="G230" s="1226"/>
      <c r="H230" s="1226"/>
    </row>
    <row r="232" spans="2:8" ht="16.8" thickBot="1">
      <c r="B232" s="4811" t="s">
        <v>112</v>
      </c>
      <c r="C232" s="4811"/>
      <c r="D232" s="4811"/>
      <c r="E232" s="4811"/>
      <c r="F232" s="4811"/>
      <c r="G232" s="4811"/>
      <c r="H232" s="4811"/>
    </row>
    <row r="233" spans="2:8" ht="16.8" thickTop="1">
      <c r="B233" s="4827" t="s">
        <v>100</v>
      </c>
      <c r="C233" s="4830" t="s">
        <v>113</v>
      </c>
      <c r="D233" s="4831"/>
      <c r="E233" s="4831"/>
      <c r="F233" s="4831"/>
      <c r="G233" s="4831"/>
      <c r="H233" s="4832"/>
    </row>
    <row r="234" spans="2:8">
      <c r="B234" s="4828"/>
      <c r="C234" s="4833" t="s">
        <v>94</v>
      </c>
      <c r="D234" s="4834"/>
      <c r="E234" s="4834" t="s">
        <v>95</v>
      </c>
      <c r="F234" s="4834"/>
      <c r="G234" s="4834" t="s">
        <v>34</v>
      </c>
      <c r="H234" s="4835"/>
    </row>
    <row r="235" spans="2:8" ht="16.8" thickBot="1">
      <c r="B235" s="4829"/>
      <c r="C235" s="1217" t="s">
        <v>93</v>
      </c>
      <c r="D235" s="1218" t="s">
        <v>89</v>
      </c>
      <c r="E235" s="1218" t="s">
        <v>93</v>
      </c>
      <c r="F235" s="1218" t="s">
        <v>89</v>
      </c>
      <c r="G235" s="1218" t="s">
        <v>93</v>
      </c>
      <c r="H235" s="1219" t="s">
        <v>89</v>
      </c>
    </row>
    <row r="236" spans="2:8" ht="37.200000000000003" thickTop="1" thickBot="1">
      <c r="B236" s="1220" t="s">
        <v>413</v>
      </c>
      <c r="C236" s="1221">
        <v>3112.0369403188292</v>
      </c>
      <c r="D236" s="1222">
        <v>1</v>
      </c>
      <c r="E236" s="1267">
        <v>9.0949470177292824E-13</v>
      </c>
      <c r="F236" s="1268">
        <v>2.9225061244926925E-16</v>
      </c>
      <c r="G236" s="1224">
        <v>3112.0369403188301</v>
      </c>
      <c r="H236" s="1225">
        <v>1</v>
      </c>
    </row>
    <row r="237" spans="2:8" ht="16.8" thickTop="1">
      <c r="B237" s="1226"/>
      <c r="C237" s="1226"/>
      <c r="D237" s="1226"/>
      <c r="E237" s="1226"/>
      <c r="F237" s="1226"/>
      <c r="G237" s="1226"/>
      <c r="H237" s="1226"/>
    </row>
    <row r="238" spans="2:8" ht="16.8" thickBot="1">
      <c r="B238" s="4811" t="s">
        <v>414</v>
      </c>
      <c r="C238" s="4811"/>
      <c r="D238" s="4811"/>
      <c r="E238" s="4811"/>
      <c r="F238" s="4811"/>
      <c r="G238" s="4811"/>
      <c r="H238" s="1226"/>
    </row>
    <row r="239" spans="2:8" ht="18" thickTop="1">
      <c r="B239" s="4813" t="s">
        <v>100</v>
      </c>
      <c r="C239" s="4814"/>
      <c r="D239" s="4815"/>
      <c r="E239" s="4819" t="s">
        <v>168</v>
      </c>
      <c r="F239" s="4820"/>
      <c r="G239" s="4821" t="s">
        <v>34</v>
      </c>
      <c r="H239" s="1226"/>
    </row>
    <row r="240" spans="2:8" ht="16.8" thickBot="1">
      <c r="B240" s="4816"/>
      <c r="C240" s="4817"/>
      <c r="D240" s="4818"/>
      <c r="E240" s="1246" t="s">
        <v>141</v>
      </c>
      <c r="F240" s="1247" t="s">
        <v>142</v>
      </c>
      <c r="G240" s="4822"/>
      <c r="H240" s="1226"/>
    </row>
    <row r="241" spans="2:8" ht="16.8" thickTop="1">
      <c r="B241" s="4823" t="s">
        <v>336</v>
      </c>
      <c r="C241" s="4825" t="s">
        <v>337</v>
      </c>
      <c r="D241" s="1248" t="s">
        <v>77</v>
      </c>
      <c r="E241" s="1249">
        <v>158.87326875815344</v>
      </c>
      <c r="F241" s="1250">
        <v>694.79621532287319</v>
      </c>
      <c r="G241" s="1251">
        <v>853.66948408102667</v>
      </c>
      <c r="H241" s="1226"/>
    </row>
    <row r="242" spans="2:8" ht="18">
      <c r="B242" s="4824"/>
      <c r="C242" s="4826"/>
      <c r="D242" s="1252" t="s">
        <v>415</v>
      </c>
      <c r="E242" s="1253">
        <v>0.21930716553027702</v>
      </c>
      <c r="F242" s="1254">
        <v>0.29100140883778874</v>
      </c>
      <c r="G242" s="1255">
        <v>0.27431213075303917</v>
      </c>
      <c r="H242" s="1226"/>
    </row>
    <row r="243" spans="2:8">
      <c r="B243" s="4824"/>
      <c r="C243" s="4826" t="s">
        <v>338</v>
      </c>
      <c r="D243" s="1256" t="s">
        <v>77</v>
      </c>
      <c r="E243" s="1257">
        <v>336.28904536054341</v>
      </c>
      <c r="F243" s="1258">
        <v>993.39195843220512</v>
      </c>
      <c r="G243" s="1259">
        <v>1329.6810037927485</v>
      </c>
      <c r="H243" s="1226"/>
    </row>
    <row r="244" spans="2:8" ht="18">
      <c r="B244" s="4824"/>
      <c r="C244" s="4826"/>
      <c r="D244" s="1252" t="s">
        <v>415</v>
      </c>
      <c r="E244" s="1253">
        <v>0.46421023444271919</v>
      </c>
      <c r="F244" s="1254">
        <v>0.41606222523472797</v>
      </c>
      <c r="G244" s="1255">
        <v>0.42727031500356233</v>
      </c>
      <c r="H244" s="1226"/>
    </row>
    <row r="245" spans="2:8">
      <c r="B245" s="4824"/>
      <c r="C245" s="4826" t="s">
        <v>339</v>
      </c>
      <c r="D245" s="1256" t="s">
        <v>77</v>
      </c>
      <c r="E245" s="1257">
        <v>164.22780481452529</v>
      </c>
      <c r="F245" s="1258">
        <v>490.18684450599966</v>
      </c>
      <c r="G245" s="1259">
        <v>654.41464932052497</v>
      </c>
      <c r="H245" s="1226"/>
    </row>
    <row r="246" spans="2:8" ht="18">
      <c r="B246" s="4824"/>
      <c r="C246" s="4826"/>
      <c r="D246" s="1252" t="s">
        <v>415</v>
      </c>
      <c r="E246" s="1253">
        <v>0.22669851672756466</v>
      </c>
      <c r="F246" s="1254">
        <v>0.20530489257013085</v>
      </c>
      <c r="G246" s="1255">
        <v>0.21028498757263464</v>
      </c>
      <c r="H246" s="1226"/>
    </row>
    <row r="247" spans="2:8">
      <c r="B247" s="4824"/>
      <c r="C247" s="4826" t="s">
        <v>340</v>
      </c>
      <c r="D247" s="1256" t="s">
        <v>77</v>
      </c>
      <c r="E247" s="1257">
        <v>43.294366339970694</v>
      </c>
      <c r="F247" s="1258">
        <v>138.58595081971421</v>
      </c>
      <c r="G247" s="1259">
        <v>181.88031715968492</v>
      </c>
      <c r="H247" s="1226"/>
    </row>
    <row r="248" spans="2:8" ht="18">
      <c r="B248" s="4824"/>
      <c r="C248" s="4826"/>
      <c r="D248" s="1252" t="s">
        <v>415</v>
      </c>
      <c r="E248" s="1253">
        <v>5.9763135986721061E-2</v>
      </c>
      <c r="F248" s="1254">
        <v>5.8043935825010946E-2</v>
      </c>
      <c r="G248" s="1255">
        <v>5.8444138243761087E-2</v>
      </c>
      <c r="H248" s="1226"/>
    </row>
    <row r="249" spans="2:8">
      <c r="B249" s="4824"/>
      <c r="C249" s="4826" t="s">
        <v>341</v>
      </c>
      <c r="D249" s="1256" t="s">
        <v>77</v>
      </c>
      <c r="E249" s="1257">
        <v>17.500179360971817</v>
      </c>
      <c r="F249" s="1258">
        <v>61.563418397293262</v>
      </c>
      <c r="G249" s="1259">
        <v>79.063597758265075</v>
      </c>
      <c r="H249" s="1226"/>
    </row>
    <row r="250" spans="2:8" ht="18">
      <c r="B250" s="4824"/>
      <c r="C250" s="4826"/>
      <c r="D250" s="1252" t="s">
        <v>415</v>
      </c>
      <c r="E250" s="1253">
        <v>2.4157082949986326E-2</v>
      </c>
      <c r="F250" s="1254">
        <v>2.5784598550464794E-2</v>
      </c>
      <c r="G250" s="1255">
        <v>2.5405738837458974E-2</v>
      </c>
      <c r="H250" s="1226"/>
    </row>
    <row r="251" spans="2:8">
      <c r="B251" s="4824"/>
      <c r="C251" s="4826" t="s">
        <v>342</v>
      </c>
      <c r="D251" s="1256" t="s">
        <v>77</v>
      </c>
      <c r="E251" s="1257">
        <v>4.247974737209498</v>
      </c>
      <c r="F251" s="1258">
        <v>9.0799134693697656</v>
      </c>
      <c r="G251" s="1259">
        <v>13.327888206579264</v>
      </c>
      <c r="H251" s="1226"/>
    </row>
    <row r="252" spans="2:8" ht="18">
      <c r="B252" s="4807"/>
      <c r="C252" s="4826"/>
      <c r="D252" s="1252" t="s">
        <v>415</v>
      </c>
      <c r="E252" s="1260">
        <v>5.863864362731743E-3</v>
      </c>
      <c r="F252" s="1261">
        <v>3.8029389818767922E-3</v>
      </c>
      <c r="G252" s="1262">
        <v>4.2826895895438236E-3</v>
      </c>
      <c r="H252" s="1226"/>
    </row>
    <row r="253" spans="2:8">
      <c r="B253" s="4807" t="s">
        <v>34</v>
      </c>
      <c r="C253" s="4808"/>
      <c r="D253" s="1256" t="s">
        <v>77</v>
      </c>
      <c r="E253" s="1257">
        <v>724.43263937137419</v>
      </c>
      <c r="F253" s="1258">
        <v>2387.6043009474552</v>
      </c>
      <c r="G253" s="1259">
        <v>3112.0369403188292</v>
      </c>
      <c r="H253" s="1226"/>
    </row>
    <row r="254" spans="2:8" ht="18.600000000000001" thickBot="1">
      <c r="B254" s="4809"/>
      <c r="C254" s="4810"/>
      <c r="D254" s="1263" t="s">
        <v>415</v>
      </c>
      <c r="E254" s="1264">
        <v>1</v>
      </c>
      <c r="F254" s="1265">
        <v>1</v>
      </c>
      <c r="G254" s="1266">
        <v>1</v>
      </c>
      <c r="H254" s="1226"/>
    </row>
    <row r="255" spans="2:8" ht="16.8" thickTop="1">
      <c r="B255" s="719" t="s">
        <v>1640</v>
      </c>
      <c r="C255" s="1226"/>
      <c r="D255" s="1226"/>
      <c r="E255" s="1226"/>
      <c r="F255" s="1226"/>
      <c r="G255" s="1226"/>
      <c r="H255" s="1226"/>
    </row>
    <row r="256" spans="2:8">
      <c r="B256" s="719"/>
      <c r="C256" s="1226"/>
      <c r="D256" s="1226"/>
      <c r="E256" s="1226"/>
      <c r="F256" s="1226"/>
      <c r="G256" s="1226"/>
      <c r="H256" s="1226"/>
    </row>
    <row r="257" spans="2:8" ht="16.8" thickBot="1">
      <c r="B257" s="4811" t="s">
        <v>114</v>
      </c>
      <c r="C257" s="4811"/>
      <c r="D257" s="4811"/>
      <c r="E257" s="4811"/>
      <c r="F257" s="1226"/>
      <c r="G257" s="1226"/>
      <c r="H257" s="1226"/>
    </row>
    <row r="258" spans="2:8" ht="20.399999999999999" thickTop="1" thickBot="1">
      <c r="B258" s="4836" t="s">
        <v>100</v>
      </c>
      <c r="C258" s="1228" t="s">
        <v>115</v>
      </c>
      <c r="D258" s="1229" t="s">
        <v>116</v>
      </c>
      <c r="E258" s="1230" t="s">
        <v>117</v>
      </c>
      <c r="F258" s="1226"/>
      <c r="G258" s="1226"/>
      <c r="H258" s="1226"/>
    </row>
    <row r="259" spans="2:8" ht="27.6" thickTop="1">
      <c r="B259" s="1231" t="s">
        <v>118</v>
      </c>
      <c r="C259" s="1232" t="s">
        <v>1168</v>
      </c>
      <c r="D259" s="1233">
        <v>5</v>
      </c>
      <c r="E259" s="1234">
        <v>9.2418440866919339E-3</v>
      </c>
      <c r="F259" s="1226"/>
      <c r="G259" s="1226"/>
      <c r="H259" s="1226"/>
    </row>
    <row r="260" spans="2:8">
      <c r="B260" s="1235" t="s">
        <v>119</v>
      </c>
      <c r="C260" s="1227">
        <v>15.707144418656918</v>
      </c>
      <c r="D260" s="1236">
        <v>5</v>
      </c>
      <c r="E260" s="1237">
        <v>7.7318824228376163E-3</v>
      </c>
      <c r="F260" s="1226"/>
      <c r="G260" s="1226"/>
      <c r="H260" s="1226"/>
    </row>
    <row r="261" spans="2:8" ht="18">
      <c r="B261" s="1238" t="s">
        <v>120</v>
      </c>
      <c r="C261" s="1239">
        <v>5.576175784004529</v>
      </c>
      <c r="D261" s="1240">
        <v>1</v>
      </c>
      <c r="E261" s="1241">
        <v>1.8206436648599229E-2</v>
      </c>
      <c r="F261" s="1226"/>
      <c r="G261" s="1226"/>
      <c r="H261" s="1226"/>
    </row>
    <row r="262" spans="2:8" ht="18.600000000000001" thickBot="1">
      <c r="B262" s="1242" t="s">
        <v>121</v>
      </c>
      <c r="C262" s="1243">
        <v>3112.0369403188292</v>
      </c>
      <c r="D262" s="1244"/>
      <c r="E262" s="1245"/>
      <c r="F262" s="1226"/>
      <c r="G262" s="1226"/>
      <c r="H262" s="1226"/>
    </row>
    <row r="263" spans="2:8" ht="16.8" thickTop="1">
      <c r="B263" s="4812" t="s">
        <v>416</v>
      </c>
      <c r="C263" s="4812"/>
      <c r="D263" s="4812"/>
      <c r="E263" s="4812"/>
      <c r="F263" s="1226"/>
      <c r="G263" s="1226"/>
      <c r="H263" s="1226"/>
    </row>
    <row r="265" spans="2:8" ht="16.8" thickBot="1">
      <c r="B265" s="4811" t="s">
        <v>112</v>
      </c>
      <c r="C265" s="4811"/>
      <c r="D265" s="4811"/>
      <c r="E265" s="4811"/>
      <c r="F265" s="4811"/>
      <c r="G265" s="4811"/>
      <c r="H265" s="4811"/>
    </row>
    <row r="266" spans="2:8" ht="16.8" thickTop="1">
      <c r="B266" s="4827" t="s">
        <v>100</v>
      </c>
      <c r="C266" s="4830" t="s">
        <v>113</v>
      </c>
      <c r="D266" s="4831"/>
      <c r="E266" s="4831"/>
      <c r="F266" s="4831"/>
      <c r="G266" s="4831"/>
      <c r="H266" s="4832"/>
    </row>
    <row r="267" spans="2:8">
      <c r="B267" s="4828"/>
      <c r="C267" s="4833" t="s">
        <v>94</v>
      </c>
      <c r="D267" s="4834"/>
      <c r="E267" s="4834" t="s">
        <v>95</v>
      </c>
      <c r="F267" s="4834"/>
      <c r="G267" s="4834" t="s">
        <v>34</v>
      </c>
      <c r="H267" s="4835"/>
    </row>
    <row r="268" spans="2:8" ht="16.8" thickBot="1">
      <c r="B268" s="4829"/>
      <c r="C268" s="1217" t="s">
        <v>93</v>
      </c>
      <c r="D268" s="1218" t="s">
        <v>89</v>
      </c>
      <c r="E268" s="1218" t="s">
        <v>93</v>
      </c>
      <c r="F268" s="1218" t="s">
        <v>89</v>
      </c>
      <c r="G268" s="1218" t="s">
        <v>93</v>
      </c>
      <c r="H268" s="1219" t="s">
        <v>89</v>
      </c>
    </row>
    <row r="269" spans="2:8" ht="37.200000000000003" thickTop="1" thickBot="1">
      <c r="B269" s="1220" t="s">
        <v>417</v>
      </c>
      <c r="C269" s="1221">
        <v>3112.0369403188311</v>
      </c>
      <c r="D269" s="1222">
        <v>1</v>
      </c>
      <c r="E269" s="1223">
        <v>0</v>
      </c>
      <c r="F269" s="1222">
        <v>0</v>
      </c>
      <c r="G269" s="1224">
        <v>3112.0369403188301</v>
      </c>
      <c r="H269" s="1225">
        <v>1</v>
      </c>
    </row>
    <row r="270" spans="2:8" ht="16.8" thickTop="1">
      <c r="B270" s="1226"/>
      <c r="C270" s="1226"/>
      <c r="D270" s="1226"/>
      <c r="E270" s="1226"/>
      <c r="F270" s="1226"/>
      <c r="G270" s="1226"/>
      <c r="H270" s="1226"/>
    </row>
    <row r="271" spans="2:8" ht="16.8" thickBot="1">
      <c r="B271" s="4811" t="s">
        <v>418</v>
      </c>
      <c r="C271" s="4811"/>
      <c r="D271" s="4811"/>
      <c r="E271" s="4811"/>
      <c r="F271" s="4811"/>
      <c r="G271" s="4811"/>
      <c r="H271" s="1226"/>
    </row>
    <row r="272" spans="2:8" ht="18" thickTop="1">
      <c r="B272" s="4813" t="s">
        <v>100</v>
      </c>
      <c r="C272" s="4814"/>
      <c r="D272" s="4815"/>
      <c r="E272" s="4819" t="s">
        <v>169</v>
      </c>
      <c r="F272" s="4820"/>
      <c r="G272" s="4821" t="s">
        <v>34</v>
      </c>
      <c r="H272" s="1226"/>
    </row>
    <row r="273" spans="2:8" ht="16.8" thickBot="1">
      <c r="B273" s="4816"/>
      <c r="C273" s="4817"/>
      <c r="D273" s="4818"/>
      <c r="E273" s="1246" t="s">
        <v>141</v>
      </c>
      <c r="F273" s="1247" t="s">
        <v>142</v>
      </c>
      <c r="G273" s="4822"/>
      <c r="H273" s="1226"/>
    </row>
    <row r="274" spans="2:8" ht="16.8" thickTop="1">
      <c r="B274" s="4823" t="s">
        <v>336</v>
      </c>
      <c r="C274" s="4825" t="s">
        <v>337</v>
      </c>
      <c r="D274" s="1248" t="s">
        <v>77</v>
      </c>
      <c r="E274" s="1249">
        <v>109.18663047498482</v>
      </c>
      <c r="F274" s="1250">
        <v>744.48285360604109</v>
      </c>
      <c r="G274" s="1251">
        <v>853.66948408102587</v>
      </c>
      <c r="H274" s="1226"/>
    </row>
    <row r="275" spans="2:8" ht="18">
      <c r="B275" s="4824"/>
      <c r="C275" s="4826"/>
      <c r="D275" s="1252" t="s">
        <v>419</v>
      </c>
      <c r="E275" s="1253">
        <v>0.44396987241202629</v>
      </c>
      <c r="F275" s="1254">
        <v>0.25975426745904545</v>
      </c>
      <c r="G275" s="1255">
        <v>0.27431213075303879</v>
      </c>
      <c r="H275" s="1226"/>
    </row>
    <row r="276" spans="2:8">
      <c r="B276" s="4824"/>
      <c r="C276" s="4826" t="s">
        <v>338</v>
      </c>
      <c r="D276" s="1256" t="s">
        <v>77</v>
      </c>
      <c r="E276" s="1257">
        <v>106.04423481395503</v>
      </c>
      <c r="F276" s="1258">
        <v>1223.6367689787953</v>
      </c>
      <c r="G276" s="1259">
        <v>1329.6810037927503</v>
      </c>
      <c r="H276" s="1226"/>
    </row>
    <row r="277" spans="2:8" ht="18">
      <c r="B277" s="4824"/>
      <c r="C277" s="4826"/>
      <c r="D277" s="1252" t="s">
        <v>419</v>
      </c>
      <c r="E277" s="1253">
        <v>0.4311924014467039</v>
      </c>
      <c r="F277" s="1254">
        <v>0.4269337715737837</v>
      </c>
      <c r="G277" s="1255">
        <v>0.42727031500356266</v>
      </c>
      <c r="H277" s="1226"/>
    </row>
    <row r="278" spans="2:8">
      <c r="B278" s="4824"/>
      <c r="C278" s="4826" t="s">
        <v>339</v>
      </c>
      <c r="D278" s="1256" t="s">
        <v>77</v>
      </c>
      <c r="E278" s="1257">
        <v>22.296362079609782</v>
      </c>
      <c r="F278" s="1258">
        <v>632.11828724091527</v>
      </c>
      <c r="G278" s="1259">
        <v>654.41464932052509</v>
      </c>
      <c r="H278" s="1226"/>
    </row>
    <row r="279" spans="2:8" ht="18">
      <c r="B279" s="4824"/>
      <c r="C279" s="4826"/>
      <c r="D279" s="1252" t="s">
        <v>419</v>
      </c>
      <c r="E279" s="1253">
        <v>9.0660486404556498E-2</v>
      </c>
      <c r="F279" s="1254">
        <v>0.22054963637432262</v>
      </c>
      <c r="G279" s="1255">
        <v>0.21028498757263459</v>
      </c>
      <c r="H279" s="1226"/>
    </row>
    <row r="280" spans="2:8">
      <c r="B280" s="4824"/>
      <c r="C280" s="4826" t="s">
        <v>340</v>
      </c>
      <c r="D280" s="1256" t="s">
        <v>77</v>
      </c>
      <c r="E280" s="1257">
        <v>5.6624978154868408</v>
      </c>
      <c r="F280" s="1258">
        <v>176.21781934419806</v>
      </c>
      <c r="G280" s="1259">
        <v>181.88031715968489</v>
      </c>
      <c r="H280" s="1226"/>
    </row>
    <row r="281" spans="2:8" ht="18">
      <c r="B281" s="4824"/>
      <c r="C281" s="4826"/>
      <c r="D281" s="1252" t="s">
        <v>419</v>
      </c>
      <c r="E281" s="1253">
        <v>2.3024599456350426E-2</v>
      </c>
      <c r="F281" s="1254">
        <v>6.14833912631714E-2</v>
      </c>
      <c r="G281" s="1255">
        <v>5.8444138243761053E-2</v>
      </c>
      <c r="H281" s="1226"/>
    </row>
    <row r="282" spans="2:8">
      <c r="B282" s="4824"/>
      <c r="C282" s="4826" t="s">
        <v>341</v>
      </c>
      <c r="D282" s="1256" t="s">
        <v>77</v>
      </c>
      <c r="E282" s="1257">
        <v>2.7427969526326597</v>
      </c>
      <c r="F282" s="1258">
        <v>76.320800805632416</v>
      </c>
      <c r="G282" s="1259">
        <v>79.063597758265075</v>
      </c>
      <c r="H282" s="1226"/>
    </row>
    <row r="283" spans="2:8" ht="18">
      <c r="B283" s="4824"/>
      <c r="C283" s="4826"/>
      <c r="D283" s="1252" t="s">
        <v>419</v>
      </c>
      <c r="E283" s="1253">
        <v>1.1152640280362912E-2</v>
      </c>
      <c r="F283" s="1254">
        <v>2.662875794805801E-2</v>
      </c>
      <c r="G283" s="1255">
        <v>2.540573883745896E-2</v>
      </c>
      <c r="H283" s="1226"/>
    </row>
    <row r="284" spans="2:8">
      <c r="B284" s="4824"/>
      <c r="C284" s="4826" t="s">
        <v>342</v>
      </c>
      <c r="D284" s="1256" t="s">
        <v>77</v>
      </c>
      <c r="E284" s="1257">
        <v>0</v>
      </c>
      <c r="F284" s="1258">
        <v>13.327888206579262</v>
      </c>
      <c r="G284" s="1259">
        <v>13.327888206579262</v>
      </c>
      <c r="H284" s="1226"/>
    </row>
    <row r="285" spans="2:8" ht="18">
      <c r="B285" s="4807"/>
      <c r="C285" s="4826"/>
      <c r="D285" s="1252" t="s">
        <v>419</v>
      </c>
      <c r="E285" s="1253">
        <v>0</v>
      </c>
      <c r="F285" s="1261">
        <v>4.6501753816186953E-3</v>
      </c>
      <c r="G285" s="1262">
        <v>4.282689589543821E-3</v>
      </c>
      <c r="H285" s="1226"/>
    </row>
    <row r="286" spans="2:8">
      <c r="B286" s="4807" t="s">
        <v>34</v>
      </c>
      <c r="C286" s="4808"/>
      <c r="D286" s="1256" t="s">
        <v>77</v>
      </c>
      <c r="E286" s="1257">
        <v>245.93252213666912</v>
      </c>
      <c r="F286" s="1258">
        <v>2866.1044181821617</v>
      </c>
      <c r="G286" s="1259">
        <v>3112.0369403188306</v>
      </c>
      <c r="H286" s="1226"/>
    </row>
    <row r="287" spans="2:8" ht="18.600000000000001" thickBot="1">
      <c r="B287" s="4809"/>
      <c r="C287" s="4810"/>
      <c r="D287" s="1263" t="s">
        <v>419</v>
      </c>
      <c r="E287" s="1264">
        <v>1</v>
      </c>
      <c r="F287" s="1265">
        <v>1</v>
      </c>
      <c r="G287" s="1266">
        <v>1</v>
      </c>
      <c r="H287" s="1226"/>
    </row>
    <row r="288" spans="2:8" ht="16.8" thickTop="1">
      <c r="B288" s="719" t="s">
        <v>1640</v>
      </c>
      <c r="C288" s="1226"/>
      <c r="D288" s="1226"/>
      <c r="E288" s="1226"/>
      <c r="F288" s="1226"/>
      <c r="G288" s="1226"/>
      <c r="H288" s="1226"/>
    </row>
    <row r="289" spans="2:8">
      <c r="B289" s="719"/>
      <c r="C289" s="1226"/>
      <c r="D289" s="1226"/>
      <c r="E289" s="1226"/>
      <c r="F289" s="1226"/>
      <c r="G289" s="1226"/>
      <c r="H289" s="1226"/>
    </row>
    <row r="290" spans="2:8" ht="16.8" thickBot="1">
      <c r="B290" s="4811" t="s">
        <v>114</v>
      </c>
      <c r="C290" s="4811"/>
      <c r="D290" s="4811"/>
      <c r="E290" s="4811"/>
      <c r="F290" s="1226"/>
      <c r="G290" s="1226"/>
      <c r="H290" s="1226"/>
    </row>
    <row r="291" spans="2:8" ht="20.399999999999999" thickTop="1" thickBot="1">
      <c r="B291" s="4836" t="s">
        <v>100</v>
      </c>
      <c r="C291" s="1228" t="s">
        <v>115</v>
      </c>
      <c r="D291" s="1229" t="s">
        <v>116</v>
      </c>
      <c r="E291" s="1230" t="s">
        <v>117</v>
      </c>
      <c r="F291" s="1226"/>
      <c r="G291" s="1226"/>
      <c r="H291" s="1226"/>
    </row>
    <row r="292" spans="2:8" ht="27.6" thickTop="1">
      <c r="B292" s="1231" t="s">
        <v>118</v>
      </c>
      <c r="C292" s="1232" t="s">
        <v>1169</v>
      </c>
      <c r="D292" s="1233">
        <v>5</v>
      </c>
      <c r="E292" s="1234">
        <v>1.1802205885273363E-10</v>
      </c>
      <c r="F292" s="1226"/>
      <c r="G292" s="1226"/>
      <c r="H292" s="1226"/>
    </row>
    <row r="293" spans="2:8">
      <c r="B293" s="1235" t="s">
        <v>119</v>
      </c>
      <c r="C293" s="1227">
        <v>58.867088226828329</v>
      </c>
      <c r="D293" s="1236">
        <v>5</v>
      </c>
      <c r="E293" s="1237">
        <v>2.0832470735971224E-11</v>
      </c>
      <c r="F293" s="1226"/>
      <c r="G293" s="1226"/>
      <c r="H293" s="1226"/>
    </row>
    <row r="294" spans="2:8" ht="18">
      <c r="B294" s="1238" t="s">
        <v>120</v>
      </c>
      <c r="C294" s="1239">
        <v>47.368542978477471</v>
      </c>
      <c r="D294" s="1240">
        <v>1</v>
      </c>
      <c r="E294" s="1241">
        <v>5.8819064546051086E-12</v>
      </c>
      <c r="F294" s="1226"/>
      <c r="G294" s="1226"/>
      <c r="H294" s="1226"/>
    </row>
    <row r="295" spans="2:8" ht="18.600000000000001" thickBot="1">
      <c r="B295" s="1242" t="s">
        <v>121</v>
      </c>
      <c r="C295" s="1243">
        <v>3112.0369403188306</v>
      </c>
      <c r="D295" s="1244"/>
      <c r="E295" s="1245"/>
      <c r="F295" s="1226"/>
      <c r="G295" s="1226"/>
      <c r="H295" s="1226"/>
    </row>
    <row r="296" spans="2:8" ht="16.8" thickTop="1">
      <c r="B296" s="4812" t="s">
        <v>420</v>
      </c>
      <c r="C296" s="4812"/>
      <c r="D296" s="4812"/>
      <c r="E296" s="4812"/>
      <c r="F296" s="1226"/>
      <c r="G296" s="1226"/>
      <c r="H296" s="1226"/>
    </row>
    <row r="298" spans="2:8" ht="16.8" thickBot="1">
      <c r="B298" s="4811" t="s">
        <v>112</v>
      </c>
      <c r="C298" s="4811"/>
      <c r="D298" s="4811"/>
      <c r="E298" s="4811"/>
      <c r="F298" s="4811"/>
      <c r="G298" s="4811"/>
      <c r="H298" s="4811"/>
    </row>
    <row r="299" spans="2:8" ht="16.8" thickTop="1">
      <c r="B299" s="4827" t="s">
        <v>100</v>
      </c>
      <c r="C299" s="4830" t="s">
        <v>113</v>
      </c>
      <c r="D299" s="4831"/>
      <c r="E299" s="4831"/>
      <c r="F299" s="4831"/>
      <c r="G299" s="4831"/>
      <c r="H299" s="4832"/>
    </row>
    <row r="300" spans="2:8">
      <c r="B300" s="4828"/>
      <c r="C300" s="4833" t="s">
        <v>94</v>
      </c>
      <c r="D300" s="4834"/>
      <c r="E300" s="4834" t="s">
        <v>95</v>
      </c>
      <c r="F300" s="4834"/>
      <c r="G300" s="4834" t="s">
        <v>34</v>
      </c>
      <c r="H300" s="4835"/>
    </row>
    <row r="301" spans="2:8" ht="16.8" thickBot="1">
      <c r="B301" s="4829"/>
      <c r="C301" s="1217" t="s">
        <v>93</v>
      </c>
      <c r="D301" s="1218" t="s">
        <v>89</v>
      </c>
      <c r="E301" s="1218" t="s">
        <v>93</v>
      </c>
      <c r="F301" s="1218" t="s">
        <v>89</v>
      </c>
      <c r="G301" s="1218" t="s">
        <v>93</v>
      </c>
      <c r="H301" s="1219" t="s">
        <v>89</v>
      </c>
    </row>
    <row r="302" spans="2:8" ht="37.200000000000003" thickTop="1" thickBot="1">
      <c r="B302" s="1220" t="s">
        <v>421</v>
      </c>
      <c r="C302" s="1221">
        <v>3112.0369403188306</v>
      </c>
      <c r="D302" s="1222">
        <v>1</v>
      </c>
      <c r="E302" s="1223">
        <v>0</v>
      </c>
      <c r="F302" s="1222">
        <v>0</v>
      </c>
      <c r="G302" s="1224">
        <v>3112.0369403188301</v>
      </c>
      <c r="H302" s="1225">
        <v>1</v>
      </c>
    </row>
    <row r="303" spans="2:8" ht="16.8" thickTop="1">
      <c r="B303" s="1226"/>
      <c r="C303" s="1226"/>
      <c r="D303" s="1226"/>
      <c r="E303" s="1226"/>
      <c r="F303" s="1226"/>
      <c r="G303" s="1226"/>
      <c r="H303" s="1226"/>
    </row>
    <row r="304" spans="2:8" ht="16.8" thickBot="1">
      <c r="B304" s="4859" t="s">
        <v>422</v>
      </c>
      <c r="C304" s="4859"/>
      <c r="D304" s="4859"/>
      <c r="E304" s="4859"/>
      <c r="F304" s="4859"/>
      <c r="G304" s="4859"/>
      <c r="H304" s="1226"/>
    </row>
    <row r="305" spans="2:8" ht="16.8" thickTop="1">
      <c r="B305" s="4813" t="s">
        <v>100</v>
      </c>
      <c r="C305" s="4814"/>
      <c r="D305" s="4815"/>
      <c r="E305" s="4819" t="s">
        <v>170</v>
      </c>
      <c r="F305" s="4820"/>
      <c r="G305" s="4821" t="s">
        <v>34</v>
      </c>
      <c r="H305" s="1226"/>
    </row>
    <row r="306" spans="2:8" ht="16.8" thickBot="1">
      <c r="B306" s="4816"/>
      <c r="C306" s="4817"/>
      <c r="D306" s="4818"/>
      <c r="E306" s="1246" t="s">
        <v>141</v>
      </c>
      <c r="F306" s="1247" t="s">
        <v>142</v>
      </c>
      <c r="G306" s="4822"/>
      <c r="H306" s="1226"/>
    </row>
    <row r="307" spans="2:8" ht="16.8" thickTop="1">
      <c r="B307" s="4823" t="s">
        <v>336</v>
      </c>
      <c r="C307" s="4825" t="s">
        <v>337</v>
      </c>
      <c r="D307" s="1248" t="s">
        <v>77</v>
      </c>
      <c r="E307" s="1249">
        <v>236.47838772413607</v>
      </c>
      <c r="F307" s="1250">
        <v>617.19109635689097</v>
      </c>
      <c r="G307" s="1251">
        <v>853.66948408102701</v>
      </c>
      <c r="H307" s="1226"/>
    </row>
    <row r="308" spans="2:8" ht="18">
      <c r="B308" s="4824"/>
      <c r="C308" s="4826"/>
      <c r="D308" s="1252" t="s">
        <v>423</v>
      </c>
      <c r="E308" s="1253">
        <v>0.24147945340810384</v>
      </c>
      <c r="F308" s="1254">
        <v>0.2893878562367132</v>
      </c>
      <c r="G308" s="1255">
        <v>0.27431213075303923</v>
      </c>
      <c r="H308" s="1226"/>
    </row>
    <row r="309" spans="2:8">
      <c r="B309" s="4824"/>
      <c r="C309" s="4826" t="s">
        <v>338</v>
      </c>
      <c r="D309" s="1256" t="s">
        <v>77</v>
      </c>
      <c r="E309" s="1257">
        <v>426.02286100017409</v>
      </c>
      <c r="F309" s="1258">
        <v>903.65814279257461</v>
      </c>
      <c r="G309" s="1259">
        <v>1329.6810037927487</v>
      </c>
      <c r="H309" s="1226"/>
    </row>
    <row r="310" spans="2:8" ht="18">
      <c r="B310" s="4824"/>
      <c r="C310" s="4826"/>
      <c r="D310" s="1252" t="s">
        <v>423</v>
      </c>
      <c r="E310" s="1253">
        <v>0.43503242982901419</v>
      </c>
      <c r="F310" s="1254">
        <v>0.42370619773551615</v>
      </c>
      <c r="G310" s="1255">
        <v>0.42727031500356233</v>
      </c>
      <c r="H310" s="1226"/>
    </row>
    <row r="311" spans="2:8">
      <c r="B311" s="4824"/>
      <c r="C311" s="4826" t="s">
        <v>339</v>
      </c>
      <c r="D311" s="1256" t="s">
        <v>77</v>
      </c>
      <c r="E311" s="1257">
        <v>219.90473142622452</v>
      </c>
      <c r="F311" s="1258">
        <v>434.50991789430077</v>
      </c>
      <c r="G311" s="1259">
        <v>654.41464932052531</v>
      </c>
      <c r="H311" s="1226"/>
    </row>
    <row r="312" spans="2:8" ht="18">
      <c r="B312" s="4824"/>
      <c r="C312" s="4826"/>
      <c r="D312" s="1252" t="s">
        <v>423</v>
      </c>
      <c r="E312" s="1253">
        <v>0.2245552959732087</v>
      </c>
      <c r="F312" s="1254">
        <v>0.20373251395757605</v>
      </c>
      <c r="G312" s="1255">
        <v>0.21028498757263475</v>
      </c>
      <c r="H312" s="1226"/>
    </row>
    <row r="313" spans="2:8">
      <c r="B313" s="4824"/>
      <c r="C313" s="4826" t="s">
        <v>340</v>
      </c>
      <c r="D313" s="1256" t="s">
        <v>77</v>
      </c>
      <c r="E313" s="1257">
        <v>57.447578062078556</v>
      </c>
      <c r="F313" s="1258">
        <v>124.43273909760627</v>
      </c>
      <c r="G313" s="1259">
        <v>181.88031715968484</v>
      </c>
      <c r="H313" s="1226"/>
    </row>
    <row r="314" spans="2:8" ht="18">
      <c r="B314" s="4824"/>
      <c r="C314" s="4826"/>
      <c r="D314" s="1252" t="s">
        <v>423</v>
      </c>
      <c r="E314" s="1253">
        <v>5.866248448138512E-2</v>
      </c>
      <c r="F314" s="1254">
        <v>5.8343880567415261E-2</v>
      </c>
      <c r="G314" s="1255">
        <v>5.8444138243761046E-2</v>
      </c>
      <c r="H314" s="1226"/>
    </row>
    <row r="315" spans="2:8">
      <c r="B315" s="4824"/>
      <c r="C315" s="4826" t="s">
        <v>341</v>
      </c>
      <c r="D315" s="1256" t="s">
        <v>77</v>
      </c>
      <c r="E315" s="1257">
        <v>38.217229388034639</v>
      </c>
      <c r="F315" s="1258">
        <v>40.846368370230444</v>
      </c>
      <c r="G315" s="1259">
        <v>79.063597758265075</v>
      </c>
      <c r="H315" s="1226"/>
    </row>
    <row r="316" spans="2:8" ht="18">
      <c r="B316" s="4824"/>
      <c r="C316" s="4826"/>
      <c r="D316" s="1252" t="s">
        <v>423</v>
      </c>
      <c r="E316" s="1253">
        <v>3.9025450706981483E-2</v>
      </c>
      <c r="F316" s="1254">
        <v>1.9151998542248742E-2</v>
      </c>
      <c r="G316" s="1255">
        <v>2.5405738837458971E-2</v>
      </c>
      <c r="H316" s="1226"/>
    </row>
    <row r="317" spans="2:8">
      <c r="B317" s="4824"/>
      <c r="C317" s="4826" t="s">
        <v>342</v>
      </c>
      <c r="D317" s="1256" t="s">
        <v>77</v>
      </c>
      <c r="E317" s="1257">
        <v>1.2191038854162146</v>
      </c>
      <c r="F317" s="1258">
        <v>12.108784321163048</v>
      </c>
      <c r="G317" s="1259">
        <v>13.327888206579264</v>
      </c>
      <c r="H317" s="1226"/>
    </row>
    <row r="318" spans="2:8" ht="18">
      <c r="B318" s="4807"/>
      <c r="C318" s="4826"/>
      <c r="D318" s="1252" t="s">
        <v>423</v>
      </c>
      <c r="E318" s="1260">
        <v>1.244885601306713E-3</v>
      </c>
      <c r="F318" s="1261">
        <v>5.6775529605304484E-3</v>
      </c>
      <c r="G318" s="1262">
        <v>4.2826895895438227E-3</v>
      </c>
      <c r="H318" s="1226"/>
    </row>
    <row r="319" spans="2:8">
      <c r="B319" s="4807" t="s">
        <v>34</v>
      </c>
      <c r="C319" s="4808"/>
      <c r="D319" s="1256" t="s">
        <v>77</v>
      </c>
      <c r="E319" s="1257">
        <v>979.28989148606411</v>
      </c>
      <c r="F319" s="1258">
        <v>2132.7470488327663</v>
      </c>
      <c r="G319" s="1259">
        <v>3112.0369403188297</v>
      </c>
      <c r="H319" s="1226"/>
    </row>
    <row r="320" spans="2:8" ht="18.600000000000001" thickBot="1">
      <c r="B320" s="4809"/>
      <c r="C320" s="4810"/>
      <c r="D320" s="1263" t="s">
        <v>423</v>
      </c>
      <c r="E320" s="1264">
        <v>1</v>
      </c>
      <c r="F320" s="1265">
        <v>1</v>
      </c>
      <c r="G320" s="1266">
        <v>1</v>
      </c>
      <c r="H320" s="1226"/>
    </row>
    <row r="321" spans="2:8" ht="16.8" thickTop="1">
      <c r="B321" s="719" t="s">
        <v>1640</v>
      </c>
      <c r="C321" s="1226"/>
      <c r="D321" s="1226"/>
      <c r="E321" s="1226"/>
      <c r="F321" s="1226"/>
      <c r="G321" s="1226"/>
      <c r="H321" s="1226"/>
    </row>
    <row r="322" spans="2:8">
      <c r="B322" s="719"/>
      <c r="C322" s="1226"/>
      <c r="D322" s="1226"/>
      <c r="E322" s="1226"/>
      <c r="F322" s="1226"/>
      <c r="G322" s="1226"/>
      <c r="H322" s="1226"/>
    </row>
    <row r="323" spans="2:8" ht="16.8" thickBot="1">
      <c r="B323" s="4811" t="s">
        <v>114</v>
      </c>
      <c r="C323" s="4811"/>
      <c r="D323" s="4811"/>
      <c r="E323" s="4811"/>
      <c r="F323" s="1226"/>
      <c r="G323" s="1226"/>
      <c r="H323" s="1226"/>
    </row>
    <row r="324" spans="2:8" ht="20.399999999999999" thickTop="1" thickBot="1">
      <c r="B324" s="4836" t="s">
        <v>100</v>
      </c>
      <c r="C324" s="1228" t="s">
        <v>115</v>
      </c>
      <c r="D324" s="1229" t="s">
        <v>116</v>
      </c>
      <c r="E324" s="1230" t="s">
        <v>117</v>
      </c>
      <c r="F324" s="1226"/>
      <c r="G324" s="1226"/>
      <c r="H324" s="1226"/>
    </row>
    <row r="325" spans="2:8" ht="27.6" thickTop="1">
      <c r="B325" s="1231" t="s">
        <v>118</v>
      </c>
      <c r="C325" s="1232" t="s">
        <v>1170</v>
      </c>
      <c r="D325" s="1233">
        <v>5</v>
      </c>
      <c r="E325" s="1234">
        <v>9.171709175577491E-4</v>
      </c>
      <c r="F325" s="1226"/>
      <c r="G325" s="1226"/>
      <c r="H325" s="1226"/>
    </row>
    <row r="326" spans="2:8">
      <c r="B326" s="1235" t="s">
        <v>119</v>
      </c>
      <c r="C326" s="1227">
        <v>20.857314247884972</v>
      </c>
      <c r="D326" s="1236">
        <v>5</v>
      </c>
      <c r="E326" s="1237">
        <v>8.6190948436455324E-4</v>
      </c>
      <c r="F326" s="1226"/>
      <c r="G326" s="1226"/>
      <c r="H326" s="1226"/>
    </row>
    <row r="327" spans="2:8" ht="18">
      <c r="B327" s="1238" t="s">
        <v>120</v>
      </c>
      <c r="C327" s="1239">
        <v>8.3534950935514445</v>
      </c>
      <c r="D327" s="1240">
        <v>1</v>
      </c>
      <c r="E327" s="1241">
        <v>3.8494615423994506E-3</v>
      </c>
      <c r="F327" s="1226"/>
      <c r="G327" s="1226"/>
      <c r="H327" s="1226"/>
    </row>
    <row r="328" spans="2:8" ht="18.600000000000001" thickBot="1">
      <c r="B328" s="1242" t="s">
        <v>121</v>
      </c>
      <c r="C328" s="1243">
        <v>3112.0369403188297</v>
      </c>
      <c r="D328" s="1244"/>
      <c r="E328" s="1245"/>
      <c r="F328" s="1226"/>
      <c r="G328" s="1226"/>
      <c r="H328" s="1226"/>
    </row>
    <row r="329" spans="2:8" ht="16.8" thickTop="1">
      <c r="B329" s="4812" t="s">
        <v>424</v>
      </c>
      <c r="C329" s="4812"/>
      <c r="D329" s="4812"/>
      <c r="E329" s="4812"/>
      <c r="F329" s="1226"/>
      <c r="G329" s="1226"/>
      <c r="H329" s="1226"/>
    </row>
    <row r="331" spans="2:8" ht="16.8" thickBot="1">
      <c r="B331" s="4811" t="s">
        <v>112</v>
      </c>
      <c r="C331" s="4811"/>
      <c r="D331" s="4811"/>
      <c r="E331" s="4811"/>
      <c r="F331" s="4811"/>
      <c r="G331" s="4811"/>
      <c r="H331" s="4811"/>
    </row>
    <row r="332" spans="2:8" ht="16.8" thickTop="1">
      <c r="B332" s="4827" t="s">
        <v>100</v>
      </c>
      <c r="C332" s="4830" t="s">
        <v>113</v>
      </c>
      <c r="D332" s="4831"/>
      <c r="E332" s="4831"/>
      <c r="F332" s="4831"/>
      <c r="G332" s="4831"/>
      <c r="H332" s="4832"/>
    </row>
    <row r="333" spans="2:8">
      <c r="B333" s="4828"/>
      <c r="C333" s="4833" t="s">
        <v>94</v>
      </c>
      <c r="D333" s="4834"/>
      <c r="E333" s="4834" t="s">
        <v>95</v>
      </c>
      <c r="F333" s="4834"/>
      <c r="G333" s="4834" t="s">
        <v>34</v>
      </c>
      <c r="H333" s="4835"/>
    </row>
    <row r="334" spans="2:8" ht="16.8" thickBot="1">
      <c r="B334" s="4829"/>
      <c r="C334" s="1217" t="s">
        <v>93</v>
      </c>
      <c r="D334" s="1218" t="s">
        <v>89</v>
      </c>
      <c r="E334" s="1218" t="s">
        <v>93</v>
      </c>
      <c r="F334" s="1218" t="s">
        <v>89</v>
      </c>
      <c r="G334" s="1218" t="s">
        <v>93</v>
      </c>
      <c r="H334" s="1219" t="s">
        <v>89</v>
      </c>
    </row>
    <row r="335" spans="2:8" ht="37.200000000000003" thickTop="1" thickBot="1">
      <c r="B335" s="1220" t="s">
        <v>425</v>
      </c>
      <c r="C335" s="1221">
        <v>3112.0369403188297</v>
      </c>
      <c r="D335" s="1222">
        <v>1</v>
      </c>
      <c r="E335" s="1267">
        <v>4.5474735088646412E-13</v>
      </c>
      <c r="F335" s="1268">
        <v>1.4612530622463462E-16</v>
      </c>
      <c r="G335" s="1224">
        <v>3112.0369403188301</v>
      </c>
      <c r="H335" s="1225">
        <v>1</v>
      </c>
    </row>
    <row r="336" spans="2:8" ht="16.8" thickTop="1">
      <c r="B336" s="1226"/>
      <c r="C336" s="1226"/>
      <c r="D336" s="1226"/>
      <c r="E336" s="1226"/>
      <c r="F336" s="1226"/>
      <c r="G336" s="1226"/>
      <c r="H336" s="1226"/>
    </row>
    <row r="337" spans="2:8" ht="16.8" thickBot="1">
      <c r="B337" s="4811" t="s">
        <v>426</v>
      </c>
      <c r="C337" s="4811"/>
      <c r="D337" s="4811"/>
      <c r="E337" s="4811"/>
      <c r="F337" s="4811"/>
      <c r="G337" s="4811"/>
      <c r="H337" s="1226"/>
    </row>
    <row r="338" spans="2:8" ht="16.8" thickTop="1">
      <c r="B338" s="4813" t="s">
        <v>100</v>
      </c>
      <c r="C338" s="4814"/>
      <c r="D338" s="4815"/>
      <c r="E338" s="4819" t="s">
        <v>171</v>
      </c>
      <c r="F338" s="4820"/>
      <c r="G338" s="4821" t="s">
        <v>34</v>
      </c>
      <c r="H338" s="1226"/>
    </row>
    <row r="339" spans="2:8" ht="16.8" thickBot="1">
      <c r="B339" s="4816"/>
      <c r="C339" s="4817"/>
      <c r="D339" s="4818"/>
      <c r="E339" s="1246" t="s">
        <v>141</v>
      </c>
      <c r="F339" s="1247" t="s">
        <v>142</v>
      </c>
      <c r="G339" s="4822"/>
      <c r="H339" s="1226"/>
    </row>
    <row r="340" spans="2:8" ht="16.8" thickTop="1">
      <c r="B340" s="4823" t="s">
        <v>336</v>
      </c>
      <c r="C340" s="4825" t="s">
        <v>337</v>
      </c>
      <c r="D340" s="1248" t="s">
        <v>77</v>
      </c>
      <c r="E340" s="1249">
        <v>360.33586752155605</v>
      </c>
      <c r="F340" s="1250">
        <v>493.33361655947198</v>
      </c>
      <c r="G340" s="1251">
        <v>853.66948408102803</v>
      </c>
      <c r="H340" s="1226"/>
    </row>
    <row r="341" spans="2:8" ht="18">
      <c r="B341" s="4824"/>
      <c r="C341" s="4826"/>
      <c r="D341" s="1252" t="s">
        <v>427</v>
      </c>
      <c r="E341" s="1253">
        <v>0.25774505186790869</v>
      </c>
      <c r="F341" s="1254">
        <v>0.28782510858691568</v>
      </c>
      <c r="G341" s="1255">
        <v>0.27431213075303956</v>
      </c>
      <c r="H341" s="1226"/>
    </row>
    <row r="342" spans="2:8">
      <c r="B342" s="4824"/>
      <c r="C342" s="4826" t="s">
        <v>338</v>
      </c>
      <c r="D342" s="1256" t="s">
        <v>77</v>
      </c>
      <c r="E342" s="1257">
        <v>582.66456994740145</v>
      </c>
      <c r="F342" s="1258">
        <v>747.01643384534566</v>
      </c>
      <c r="G342" s="1259">
        <v>1329.6810037927471</v>
      </c>
      <c r="H342" s="1226"/>
    </row>
    <row r="343" spans="2:8" ht="18">
      <c r="B343" s="4824"/>
      <c r="C343" s="4826"/>
      <c r="D343" s="1252" t="s">
        <v>427</v>
      </c>
      <c r="E343" s="1253">
        <v>0.41677480189701543</v>
      </c>
      <c r="F343" s="1254">
        <v>0.43583100557232635</v>
      </c>
      <c r="G343" s="1255">
        <v>0.42727031500356183</v>
      </c>
      <c r="H343" s="1226"/>
    </row>
    <row r="344" spans="2:8">
      <c r="B344" s="4824"/>
      <c r="C344" s="4826" t="s">
        <v>339</v>
      </c>
      <c r="D344" s="1256" t="s">
        <v>77</v>
      </c>
      <c r="E344" s="1257">
        <v>307.5054784976968</v>
      </c>
      <c r="F344" s="1258">
        <v>346.90917082282857</v>
      </c>
      <c r="G344" s="1259">
        <v>654.41464932052531</v>
      </c>
      <c r="H344" s="1226"/>
    </row>
    <row r="345" spans="2:8" ht="18">
      <c r="B345" s="4824"/>
      <c r="C345" s="4826"/>
      <c r="D345" s="1252" t="s">
        <v>427</v>
      </c>
      <c r="E345" s="1253">
        <v>0.2199559429101616</v>
      </c>
      <c r="F345" s="1254">
        <v>0.20239684953607978</v>
      </c>
      <c r="G345" s="1255">
        <v>0.21028498757263475</v>
      </c>
      <c r="H345" s="1226"/>
    </row>
    <row r="346" spans="2:8">
      <c r="B346" s="4824"/>
      <c r="C346" s="4826" t="s">
        <v>340</v>
      </c>
      <c r="D346" s="1256" t="s">
        <v>77</v>
      </c>
      <c r="E346" s="1257">
        <v>99.753941991671326</v>
      </c>
      <c r="F346" s="1258">
        <v>82.126375168013553</v>
      </c>
      <c r="G346" s="1259">
        <v>181.88031715968486</v>
      </c>
      <c r="H346" s="1226"/>
    </row>
    <row r="347" spans="2:8" ht="18">
      <c r="B347" s="4824"/>
      <c r="C347" s="4826"/>
      <c r="D347" s="1252" t="s">
        <v>427</v>
      </c>
      <c r="E347" s="1253">
        <v>7.1353110445308621E-2</v>
      </c>
      <c r="F347" s="1254">
        <v>4.7914903945601453E-2</v>
      </c>
      <c r="G347" s="1255">
        <v>5.8444138243761067E-2</v>
      </c>
      <c r="H347" s="1226"/>
    </row>
    <row r="348" spans="2:8">
      <c r="B348" s="4824"/>
      <c r="C348" s="4826" t="s">
        <v>341</v>
      </c>
      <c r="D348" s="1256" t="s">
        <v>77</v>
      </c>
      <c r="E348" s="1257">
        <v>41.009464486655794</v>
      </c>
      <c r="F348" s="1258">
        <v>38.054133271609288</v>
      </c>
      <c r="G348" s="1259">
        <v>79.063597758265075</v>
      </c>
      <c r="H348" s="1226"/>
    </row>
    <row r="349" spans="2:8" ht="18">
      <c r="B349" s="4824"/>
      <c r="C349" s="4826"/>
      <c r="D349" s="1252" t="s">
        <v>427</v>
      </c>
      <c r="E349" s="1253">
        <v>2.9333706421984032E-2</v>
      </c>
      <c r="F349" s="1254">
        <v>2.2201882607287345E-2</v>
      </c>
      <c r="G349" s="1255">
        <v>2.5405738837458971E-2</v>
      </c>
      <c r="H349" s="1226"/>
    </row>
    <row r="350" spans="2:8">
      <c r="B350" s="4824"/>
      <c r="C350" s="4826" t="s">
        <v>342</v>
      </c>
      <c r="D350" s="1256" t="s">
        <v>77</v>
      </c>
      <c r="E350" s="1257">
        <v>6.762821761705009</v>
      </c>
      <c r="F350" s="1258">
        <v>6.5650664448742546</v>
      </c>
      <c r="G350" s="1259">
        <v>13.327888206579264</v>
      </c>
      <c r="H350" s="1226"/>
    </row>
    <row r="351" spans="2:8" ht="18">
      <c r="B351" s="4807"/>
      <c r="C351" s="4826"/>
      <c r="D351" s="1252" t="s">
        <v>427</v>
      </c>
      <c r="E351" s="1260">
        <v>4.8373864576215257E-3</v>
      </c>
      <c r="F351" s="1261">
        <v>3.8302497517893278E-3</v>
      </c>
      <c r="G351" s="1262">
        <v>4.2826895895438227E-3</v>
      </c>
      <c r="H351" s="1226"/>
    </row>
    <row r="352" spans="2:8">
      <c r="B352" s="4807" t="s">
        <v>34</v>
      </c>
      <c r="C352" s="4808"/>
      <c r="D352" s="1256" t="s">
        <v>77</v>
      </c>
      <c r="E352" s="1257">
        <v>1398.0321442066866</v>
      </c>
      <c r="F352" s="1258">
        <v>1714.0047961121434</v>
      </c>
      <c r="G352" s="1259">
        <v>3112.0369403188297</v>
      </c>
      <c r="H352" s="1226"/>
    </row>
    <row r="353" spans="2:8" ht="18.600000000000001" thickBot="1">
      <c r="B353" s="4809"/>
      <c r="C353" s="4810"/>
      <c r="D353" s="1263" t="s">
        <v>427</v>
      </c>
      <c r="E353" s="1264">
        <v>1</v>
      </c>
      <c r="F353" s="1265">
        <v>1</v>
      </c>
      <c r="G353" s="1266">
        <v>1</v>
      </c>
      <c r="H353" s="1226"/>
    </row>
    <row r="354" spans="2:8" ht="16.8" thickTop="1">
      <c r="B354" s="719" t="s">
        <v>1640</v>
      </c>
      <c r="C354" s="1226"/>
      <c r="D354" s="1226"/>
      <c r="E354" s="1226"/>
      <c r="F354" s="1226"/>
      <c r="G354" s="1226"/>
      <c r="H354" s="1226"/>
    </row>
    <row r="355" spans="2:8">
      <c r="B355" s="719"/>
      <c r="C355" s="1226"/>
      <c r="D355" s="1226"/>
      <c r="E355" s="1226"/>
      <c r="F355" s="1226"/>
      <c r="G355" s="1226"/>
      <c r="H355" s="1226"/>
    </row>
    <row r="356" spans="2:8" ht="16.8" thickBot="1">
      <c r="B356" s="4811" t="s">
        <v>114</v>
      </c>
      <c r="C356" s="4811"/>
      <c r="D356" s="4811"/>
      <c r="E356" s="4811"/>
      <c r="F356" s="1226"/>
      <c r="G356" s="1226"/>
      <c r="H356" s="1226"/>
    </row>
    <row r="357" spans="2:8" ht="20.399999999999999" thickTop="1" thickBot="1">
      <c r="B357" s="4836" t="s">
        <v>100</v>
      </c>
      <c r="C357" s="1228" t="s">
        <v>115</v>
      </c>
      <c r="D357" s="1229" t="s">
        <v>116</v>
      </c>
      <c r="E357" s="1230" t="s">
        <v>117</v>
      </c>
      <c r="F357" s="1226"/>
      <c r="G357" s="1226"/>
      <c r="H357" s="1226"/>
    </row>
    <row r="358" spans="2:8" ht="27.6" thickTop="1">
      <c r="B358" s="1231" t="s">
        <v>118</v>
      </c>
      <c r="C358" s="1232" t="s">
        <v>1171</v>
      </c>
      <c r="D358" s="1233">
        <v>5</v>
      </c>
      <c r="E358" s="1234">
        <v>2.0852588387569124E-2</v>
      </c>
      <c r="F358" s="1226"/>
      <c r="G358" s="1226"/>
      <c r="H358" s="1226"/>
    </row>
    <row r="359" spans="2:8">
      <c r="B359" s="1235" t="s">
        <v>119</v>
      </c>
      <c r="C359" s="1227">
        <v>13.233168027644892</v>
      </c>
      <c r="D359" s="1236">
        <v>5</v>
      </c>
      <c r="E359" s="1237">
        <v>2.1289007109129544E-2</v>
      </c>
      <c r="F359" s="1226"/>
      <c r="G359" s="1226"/>
      <c r="H359" s="1226"/>
    </row>
    <row r="360" spans="2:8" ht="18">
      <c r="B360" s="1238" t="s">
        <v>120</v>
      </c>
      <c r="C360" s="1239">
        <v>11.138038835971399</v>
      </c>
      <c r="D360" s="1240">
        <v>1</v>
      </c>
      <c r="E360" s="1241">
        <v>8.4575261729563265E-4</v>
      </c>
      <c r="F360" s="1226"/>
      <c r="G360" s="1226"/>
      <c r="H360" s="1226"/>
    </row>
    <row r="361" spans="2:8" ht="18.600000000000001" thickBot="1">
      <c r="B361" s="1242" t="s">
        <v>121</v>
      </c>
      <c r="C361" s="1243">
        <v>3112.0369403188297</v>
      </c>
      <c r="D361" s="1244"/>
      <c r="E361" s="1245"/>
      <c r="F361" s="1226"/>
      <c r="G361" s="1226"/>
      <c r="H361" s="1226"/>
    </row>
    <row r="362" spans="2:8" ht="16.8" thickTop="1">
      <c r="B362" s="4812" t="s">
        <v>428</v>
      </c>
      <c r="C362" s="4812"/>
      <c r="D362" s="4812"/>
      <c r="E362" s="4812"/>
      <c r="F362" s="1226"/>
      <c r="G362" s="1226"/>
      <c r="H362" s="1226"/>
    </row>
    <row r="364" spans="2:8" ht="16.8" thickBot="1">
      <c r="B364" s="4811" t="s">
        <v>112</v>
      </c>
      <c r="C364" s="4811"/>
      <c r="D364" s="4811"/>
      <c r="E364" s="4811"/>
      <c r="F364" s="4811"/>
      <c r="G364" s="4811"/>
      <c r="H364" s="4811"/>
    </row>
    <row r="365" spans="2:8" ht="16.8" thickTop="1">
      <c r="B365" s="4827" t="s">
        <v>100</v>
      </c>
      <c r="C365" s="4830" t="s">
        <v>113</v>
      </c>
      <c r="D365" s="4831"/>
      <c r="E365" s="4831"/>
      <c r="F365" s="4831"/>
      <c r="G365" s="4831"/>
      <c r="H365" s="4832"/>
    </row>
    <row r="366" spans="2:8">
      <c r="B366" s="4828"/>
      <c r="C366" s="4833" t="s">
        <v>94</v>
      </c>
      <c r="D366" s="4834"/>
      <c r="E366" s="4834" t="s">
        <v>95</v>
      </c>
      <c r="F366" s="4834"/>
      <c r="G366" s="4834" t="s">
        <v>34</v>
      </c>
      <c r="H366" s="4835"/>
    </row>
    <row r="367" spans="2:8" ht="16.8" thickBot="1">
      <c r="B367" s="4829"/>
      <c r="C367" s="1217" t="s">
        <v>93</v>
      </c>
      <c r="D367" s="1218" t="s">
        <v>89</v>
      </c>
      <c r="E367" s="1218" t="s">
        <v>93</v>
      </c>
      <c r="F367" s="1218" t="s">
        <v>89</v>
      </c>
      <c r="G367" s="1218" t="s">
        <v>93</v>
      </c>
      <c r="H367" s="1219" t="s">
        <v>89</v>
      </c>
    </row>
    <row r="368" spans="2:8" ht="37.200000000000003" thickTop="1" thickBot="1">
      <c r="B368" s="1220" t="s">
        <v>429</v>
      </c>
      <c r="C368" s="1221">
        <v>3112.0369403188311</v>
      </c>
      <c r="D368" s="1222">
        <v>1</v>
      </c>
      <c r="E368" s="1223">
        <v>0</v>
      </c>
      <c r="F368" s="1222">
        <v>0</v>
      </c>
      <c r="G368" s="1224">
        <v>3112.0369403188301</v>
      </c>
      <c r="H368" s="1225">
        <v>1</v>
      </c>
    </row>
    <row r="369" spans="2:8" ht="16.8" thickTop="1">
      <c r="B369" s="1226"/>
      <c r="C369" s="1226"/>
      <c r="D369" s="1226"/>
      <c r="E369" s="1226"/>
      <c r="F369" s="1226"/>
      <c r="G369" s="1226"/>
      <c r="H369" s="1226"/>
    </row>
    <row r="370" spans="2:8" ht="16.8" thickBot="1">
      <c r="B370" s="4811" t="s">
        <v>430</v>
      </c>
      <c r="C370" s="4811"/>
      <c r="D370" s="4811"/>
      <c r="E370" s="4811"/>
      <c r="F370" s="4811"/>
      <c r="G370" s="4811"/>
      <c r="H370" s="1226"/>
    </row>
    <row r="371" spans="2:8" ht="16.8" thickTop="1">
      <c r="B371" s="4813" t="s">
        <v>100</v>
      </c>
      <c r="C371" s="4814"/>
      <c r="D371" s="4815"/>
      <c r="E371" s="4819" t="s">
        <v>172</v>
      </c>
      <c r="F371" s="4820"/>
      <c r="G371" s="4821" t="s">
        <v>34</v>
      </c>
      <c r="H371" s="1226"/>
    </row>
    <row r="372" spans="2:8" ht="16.8" thickBot="1">
      <c r="B372" s="4816"/>
      <c r="C372" s="4817"/>
      <c r="D372" s="4818"/>
      <c r="E372" s="1246" t="s">
        <v>141</v>
      </c>
      <c r="F372" s="1247" t="s">
        <v>142</v>
      </c>
      <c r="G372" s="4822"/>
      <c r="H372" s="1226"/>
    </row>
    <row r="373" spans="2:8" ht="16.8" thickTop="1">
      <c r="B373" s="4823" t="s">
        <v>336</v>
      </c>
      <c r="C373" s="4825" t="s">
        <v>337</v>
      </c>
      <c r="D373" s="1248" t="s">
        <v>77</v>
      </c>
      <c r="E373" s="1249">
        <v>8.4620772783119609</v>
      </c>
      <c r="F373" s="1250">
        <v>845.20740680271354</v>
      </c>
      <c r="G373" s="1251">
        <v>853.66948408102553</v>
      </c>
      <c r="H373" s="1226"/>
    </row>
    <row r="374" spans="2:8" ht="18">
      <c r="B374" s="4824"/>
      <c r="C374" s="4826"/>
      <c r="D374" s="1252" t="s">
        <v>431</v>
      </c>
      <c r="E374" s="1253">
        <v>0.2588218653880231</v>
      </c>
      <c r="F374" s="1254">
        <v>0.27447659704781335</v>
      </c>
      <c r="G374" s="1255">
        <v>0.27431213075303862</v>
      </c>
      <c r="H374" s="1226"/>
    </row>
    <row r="375" spans="2:8">
      <c r="B375" s="4824"/>
      <c r="C375" s="4826" t="s">
        <v>338</v>
      </c>
      <c r="D375" s="1256" t="s">
        <v>77</v>
      </c>
      <c r="E375" s="1257">
        <v>11.93823150141597</v>
      </c>
      <c r="F375" s="1258">
        <v>1317.7427722913353</v>
      </c>
      <c r="G375" s="1259">
        <v>1329.6810037927512</v>
      </c>
      <c r="H375" s="1226"/>
    </row>
    <row r="376" spans="2:8" ht="18">
      <c r="B376" s="4824"/>
      <c r="C376" s="4826"/>
      <c r="D376" s="1252" t="s">
        <v>431</v>
      </c>
      <c r="E376" s="1253">
        <v>0.36514383466454453</v>
      </c>
      <c r="F376" s="1254">
        <v>0.42792993650054711</v>
      </c>
      <c r="G376" s="1255">
        <v>0.42727031500356288</v>
      </c>
      <c r="H376" s="1226"/>
    </row>
    <row r="377" spans="2:8">
      <c r="B377" s="4824"/>
      <c r="C377" s="4826" t="s">
        <v>339</v>
      </c>
      <c r="D377" s="1256" t="s">
        <v>77</v>
      </c>
      <c r="E377" s="1257">
        <v>8.3369947323748068</v>
      </c>
      <c r="F377" s="1258">
        <v>646.07765458815038</v>
      </c>
      <c r="G377" s="1259">
        <v>654.4146493205252</v>
      </c>
      <c r="H377" s="1226"/>
    </row>
    <row r="378" spans="2:8" ht="18">
      <c r="B378" s="4824"/>
      <c r="C378" s="4826"/>
      <c r="D378" s="1252" t="s">
        <v>431</v>
      </c>
      <c r="E378" s="1253">
        <v>0.25499607925984497</v>
      </c>
      <c r="F378" s="1254">
        <v>0.20981027216835643</v>
      </c>
      <c r="G378" s="1255">
        <v>0.21028498757263459</v>
      </c>
      <c r="H378" s="1226"/>
    </row>
    <row r="379" spans="2:8">
      <c r="B379" s="4824"/>
      <c r="C379" s="4826" t="s">
        <v>340</v>
      </c>
      <c r="D379" s="1256" t="s">
        <v>77</v>
      </c>
      <c r="E379" s="1322">
        <v>0.92246251044832783</v>
      </c>
      <c r="F379" s="1258">
        <v>180.95785464923657</v>
      </c>
      <c r="G379" s="1259">
        <v>181.88031715968489</v>
      </c>
      <c r="H379" s="1226"/>
    </row>
    <row r="380" spans="2:8" ht="18">
      <c r="B380" s="4824"/>
      <c r="C380" s="4826"/>
      <c r="D380" s="1252" t="s">
        <v>431</v>
      </c>
      <c r="E380" s="1253">
        <v>2.8214522256452643E-2</v>
      </c>
      <c r="F380" s="1254">
        <v>5.87650980734825E-2</v>
      </c>
      <c r="G380" s="1255">
        <v>5.8444138243761025E-2</v>
      </c>
      <c r="H380" s="1226"/>
    </row>
    <row r="381" spans="2:8">
      <c r="B381" s="4824"/>
      <c r="C381" s="4826" t="s">
        <v>341</v>
      </c>
      <c r="D381" s="1256" t="s">
        <v>77</v>
      </c>
      <c r="E381" s="1257">
        <v>0</v>
      </c>
      <c r="F381" s="1258">
        <v>79.063597758265075</v>
      </c>
      <c r="G381" s="1259">
        <v>79.063597758265075</v>
      </c>
      <c r="H381" s="1226"/>
    </row>
    <row r="382" spans="2:8" ht="18">
      <c r="B382" s="4824"/>
      <c r="C382" s="4826"/>
      <c r="D382" s="1252" t="s">
        <v>431</v>
      </c>
      <c r="E382" s="1253">
        <v>0</v>
      </c>
      <c r="F382" s="1254">
        <v>2.5675481649099115E-2</v>
      </c>
      <c r="G382" s="1255">
        <v>2.5405738837458957E-2</v>
      </c>
      <c r="H382" s="1226"/>
    </row>
    <row r="383" spans="2:8">
      <c r="B383" s="4824"/>
      <c r="C383" s="4826" t="s">
        <v>342</v>
      </c>
      <c r="D383" s="1256" t="s">
        <v>77</v>
      </c>
      <c r="E383" s="1257">
        <v>3.0348336613886979</v>
      </c>
      <c r="F383" s="1258">
        <v>10.293054545190564</v>
      </c>
      <c r="G383" s="1259">
        <v>13.327888206579262</v>
      </c>
      <c r="H383" s="1226"/>
    </row>
    <row r="384" spans="2:8" ht="18">
      <c r="B384" s="4807"/>
      <c r="C384" s="4826"/>
      <c r="D384" s="1252" t="s">
        <v>431</v>
      </c>
      <c r="E384" s="1253">
        <v>9.2823698431134749E-2</v>
      </c>
      <c r="F384" s="1261">
        <v>3.3426145607014148E-3</v>
      </c>
      <c r="G384" s="1262">
        <v>4.2826895895438201E-3</v>
      </c>
      <c r="H384" s="1226"/>
    </row>
    <row r="385" spans="2:8">
      <c r="B385" s="4807" t="s">
        <v>34</v>
      </c>
      <c r="C385" s="4808"/>
      <c r="D385" s="1256" t="s">
        <v>77</v>
      </c>
      <c r="E385" s="1257">
        <v>32.694599683939764</v>
      </c>
      <c r="F385" s="1258">
        <v>3079.3423406348916</v>
      </c>
      <c r="G385" s="1259">
        <v>3112.0369403188315</v>
      </c>
      <c r="H385" s="1226"/>
    </row>
    <row r="386" spans="2:8" ht="18.600000000000001" thickBot="1">
      <c r="B386" s="4809"/>
      <c r="C386" s="4810"/>
      <c r="D386" s="1263" t="s">
        <v>431</v>
      </c>
      <c r="E386" s="1264">
        <v>1</v>
      </c>
      <c r="F386" s="1265">
        <v>1</v>
      </c>
      <c r="G386" s="1266">
        <v>1</v>
      </c>
      <c r="H386" s="1226"/>
    </row>
    <row r="387" spans="2:8" ht="16.8" thickTop="1">
      <c r="B387" s="719" t="s">
        <v>1640</v>
      </c>
      <c r="C387" s="1226"/>
      <c r="D387" s="1226"/>
      <c r="E387" s="1226"/>
      <c r="F387" s="1226"/>
      <c r="G387" s="1226"/>
      <c r="H387" s="1226"/>
    </row>
    <row r="388" spans="2:8">
      <c r="B388" s="719"/>
      <c r="C388" s="1226"/>
      <c r="D388" s="1226"/>
      <c r="E388" s="1226"/>
      <c r="F388" s="1226"/>
      <c r="G388" s="1226"/>
      <c r="H388" s="1226"/>
    </row>
    <row r="389" spans="2:8" ht="16.8" thickBot="1">
      <c r="B389" s="4811" t="s">
        <v>114</v>
      </c>
      <c r="C389" s="4811"/>
      <c r="D389" s="4811"/>
      <c r="E389" s="4811"/>
      <c r="F389" s="1226"/>
      <c r="G389" s="1226"/>
      <c r="H389" s="1226"/>
    </row>
    <row r="390" spans="2:8" ht="20.399999999999999" thickTop="1" thickBot="1">
      <c r="B390" s="4836" t="s">
        <v>100</v>
      </c>
      <c r="C390" s="1228" t="s">
        <v>115</v>
      </c>
      <c r="D390" s="1229" t="s">
        <v>116</v>
      </c>
      <c r="E390" s="1230" t="s">
        <v>117</v>
      </c>
      <c r="F390" s="1226"/>
      <c r="G390" s="1226"/>
      <c r="H390" s="1226"/>
    </row>
    <row r="391" spans="2:8" ht="27.6" thickTop="1">
      <c r="B391" s="1231" t="s">
        <v>118</v>
      </c>
      <c r="C391" s="1232" t="s">
        <v>1172</v>
      </c>
      <c r="D391" s="1233">
        <v>5</v>
      </c>
      <c r="E391" s="1234">
        <v>3.7288874554254546E-12</v>
      </c>
      <c r="F391" s="1226"/>
      <c r="G391" s="1226"/>
      <c r="H391" s="1226"/>
    </row>
    <row r="392" spans="2:8">
      <c r="B392" s="1235" t="s">
        <v>119</v>
      </c>
      <c r="C392" s="1227">
        <v>16.515392114939424</v>
      </c>
      <c r="D392" s="1236">
        <v>5</v>
      </c>
      <c r="E392" s="1237">
        <v>5.5167628534379502E-3</v>
      </c>
      <c r="F392" s="1226"/>
      <c r="G392" s="1226"/>
      <c r="H392" s="1226"/>
    </row>
    <row r="393" spans="2:8" ht="18">
      <c r="B393" s="1238" t="s">
        <v>120</v>
      </c>
      <c r="C393" s="1239">
        <v>2.5620004166433863</v>
      </c>
      <c r="D393" s="1240">
        <v>1</v>
      </c>
      <c r="E393" s="1241">
        <v>0.10945999986597824</v>
      </c>
      <c r="F393" s="1226"/>
      <c r="G393" s="1226"/>
      <c r="H393" s="1226"/>
    </row>
    <row r="394" spans="2:8" ht="18.600000000000001" thickBot="1">
      <c r="B394" s="1242" t="s">
        <v>121</v>
      </c>
      <c r="C394" s="1243">
        <v>3112.0369403188315</v>
      </c>
      <c r="D394" s="1244"/>
      <c r="E394" s="1245"/>
      <c r="F394" s="1226"/>
      <c r="G394" s="1226"/>
      <c r="H394" s="1226"/>
    </row>
    <row r="395" spans="2:8" ht="16.8" thickTop="1">
      <c r="B395" s="4812" t="s">
        <v>432</v>
      </c>
      <c r="C395" s="4812"/>
      <c r="D395" s="4812"/>
      <c r="E395" s="4812"/>
      <c r="F395" s="1226"/>
      <c r="G395" s="1226"/>
      <c r="H395" s="1226"/>
    </row>
    <row r="397" spans="2:8" ht="16.8" thickBot="1">
      <c r="B397" s="4811" t="s">
        <v>112</v>
      </c>
      <c r="C397" s="4811"/>
      <c r="D397" s="4811"/>
      <c r="E397" s="4811"/>
      <c r="F397" s="4811"/>
      <c r="G397" s="4811"/>
      <c r="H397" s="4811"/>
    </row>
    <row r="398" spans="2:8" ht="16.8" thickTop="1">
      <c r="B398" s="4827" t="s">
        <v>100</v>
      </c>
      <c r="C398" s="4830" t="s">
        <v>113</v>
      </c>
      <c r="D398" s="4831"/>
      <c r="E398" s="4831"/>
      <c r="F398" s="4831"/>
      <c r="G398" s="4831"/>
      <c r="H398" s="4832"/>
    </row>
    <row r="399" spans="2:8">
      <c r="B399" s="4828"/>
      <c r="C399" s="4833" t="s">
        <v>94</v>
      </c>
      <c r="D399" s="4834"/>
      <c r="E399" s="4834" t="s">
        <v>95</v>
      </c>
      <c r="F399" s="4834"/>
      <c r="G399" s="4834" t="s">
        <v>34</v>
      </c>
      <c r="H399" s="4835"/>
    </row>
    <row r="400" spans="2:8" ht="16.8" thickBot="1">
      <c r="B400" s="4829"/>
      <c r="C400" s="1217" t="s">
        <v>93</v>
      </c>
      <c r="D400" s="1218" t="s">
        <v>89</v>
      </c>
      <c r="E400" s="1218" t="s">
        <v>93</v>
      </c>
      <c r="F400" s="1218" t="s">
        <v>89</v>
      </c>
      <c r="G400" s="1218" t="s">
        <v>93</v>
      </c>
      <c r="H400" s="1219" t="s">
        <v>89</v>
      </c>
    </row>
    <row r="401" spans="2:8" ht="28.2" thickTop="1" thickBot="1">
      <c r="B401" s="1220" t="s">
        <v>1114</v>
      </c>
      <c r="C401" s="1221">
        <v>3112.0369403188297</v>
      </c>
      <c r="D401" s="1222">
        <v>1</v>
      </c>
      <c r="E401" s="1267">
        <v>9.0949470177292824E-13</v>
      </c>
      <c r="F401" s="1268">
        <v>2.9225061244926925E-16</v>
      </c>
      <c r="G401" s="1224">
        <v>3112.0369403188306</v>
      </c>
      <c r="H401" s="1225">
        <v>1</v>
      </c>
    </row>
    <row r="402" spans="2:8" ht="16.8" thickTop="1">
      <c r="B402" s="1226"/>
      <c r="C402" s="1226"/>
      <c r="D402" s="1226"/>
      <c r="E402" s="1226"/>
      <c r="F402" s="1226"/>
      <c r="G402" s="1226"/>
      <c r="H402" s="1226"/>
    </row>
    <row r="403" spans="2:8" ht="16.8" thickBot="1">
      <c r="B403" s="4811" t="s">
        <v>1115</v>
      </c>
      <c r="C403" s="4811"/>
      <c r="D403" s="4811"/>
      <c r="E403" s="4811"/>
      <c r="F403" s="4811"/>
      <c r="G403" s="4811"/>
      <c r="H403" s="1226"/>
    </row>
    <row r="404" spans="2:8" ht="16.8" thickTop="1">
      <c r="B404" s="4813" t="s">
        <v>100</v>
      </c>
      <c r="C404" s="4814"/>
      <c r="D404" s="4815"/>
      <c r="E404" s="4819" t="s">
        <v>79</v>
      </c>
      <c r="F404" s="4820"/>
      <c r="G404" s="4821" t="s">
        <v>34</v>
      </c>
      <c r="H404" s="1226"/>
    </row>
    <row r="405" spans="2:8" ht="16.8" thickBot="1">
      <c r="B405" s="4816"/>
      <c r="C405" s="4817"/>
      <c r="D405" s="4818"/>
      <c r="E405" s="1246" t="s">
        <v>141</v>
      </c>
      <c r="F405" s="1247" t="s">
        <v>142</v>
      </c>
      <c r="G405" s="4822"/>
      <c r="H405" s="1226"/>
    </row>
    <row r="406" spans="2:8" ht="16.8" thickTop="1">
      <c r="B406" s="4823" t="s">
        <v>336</v>
      </c>
      <c r="C406" s="4825" t="s">
        <v>337</v>
      </c>
      <c r="D406" s="1248" t="s">
        <v>77</v>
      </c>
      <c r="E406" s="1249">
        <v>26.344572547095829</v>
      </c>
      <c r="F406" s="1250">
        <v>827.32491153393141</v>
      </c>
      <c r="G406" s="1251">
        <v>853.66948408102724</v>
      </c>
      <c r="H406" s="1226"/>
    </row>
    <row r="407" spans="2:8">
      <c r="B407" s="4824"/>
      <c r="C407" s="4826"/>
      <c r="D407" s="1252" t="s">
        <v>884</v>
      </c>
      <c r="E407" s="1253">
        <v>0.50084033546545947</v>
      </c>
      <c r="F407" s="1254">
        <v>0.27041744214138763</v>
      </c>
      <c r="G407" s="1255">
        <v>0.27431213075303934</v>
      </c>
      <c r="H407" s="1226"/>
    </row>
    <row r="408" spans="2:8">
      <c r="B408" s="4824"/>
      <c r="C408" s="4826" t="s">
        <v>338</v>
      </c>
      <c r="D408" s="1256" t="s">
        <v>77</v>
      </c>
      <c r="E408" s="1257">
        <v>18.464849529460015</v>
      </c>
      <c r="F408" s="1258">
        <v>1311.2161542632884</v>
      </c>
      <c r="G408" s="1259">
        <v>1329.6810037927485</v>
      </c>
      <c r="H408" s="1226"/>
    </row>
    <row r="409" spans="2:8">
      <c r="B409" s="4824"/>
      <c r="C409" s="4826"/>
      <c r="D409" s="1252" t="s">
        <v>884</v>
      </c>
      <c r="E409" s="1253">
        <v>0.35103782443695253</v>
      </c>
      <c r="F409" s="1254">
        <v>0.42858097657537203</v>
      </c>
      <c r="G409" s="1255">
        <v>0.42727031500356227</v>
      </c>
      <c r="H409" s="1226"/>
    </row>
    <row r="410" spans="2:8">
      <c r="B410" s="4824"/>
      <c r="C410" s="4826" t="s">
        <v>339</v>
      </c>
      <c r="D410" s="1256" t="s">
        <v>77</v>
      </c>
      <c r="E410" s="1257">
        <v>6.1339515054551015</v>
      </c>
      <c r="F410" s="1258">
        <v>648.28069781506986</v>
      </c>
      <c r="G410" s="1259">
        <v>654.41464932052497</v>
      </c>
      <c r="H410" s="1226"/>
    </row>
    <row r="411" spans="2:8">
      <c r="B411" s="4824"/>
      <c r="C411" s="4826"/>
      <c r="D411" s="1252" t="s">
        <v>884</v>
      </c>
      <c r="E411" s="1253">
        <v>0.11661340582501341</v>
      </c>
      <c r="F411" s="1254">
        <v>0.21189547860676877</v>
      </c>
      <c r="G411" s="1255">
        <v>0.21028498757263459</v>
      </c>
      <c r="H411" s="1226"/>
    </row>
    <row r="412" spans="2:8">
      <c r="B412" s="4824"/>
      <c r="C412" s="4826" t="s">
        <v>340</v>
      </c>
      <c r="D412" s="1256" t="s">
        <v>77</v>
      </c>
      <c r="E412" s="1257">
        <v>1.086852102843189</v>
      </c>
      <c r="F412" s="1258">
        <v>180.79346505684168</v>
      </c>
      <c r="G412" s="1259">
        <v>181.88031715968486</v>
      </c>
      <c r="H412" s="1226"/>
    </row>
    <row r="413" spans="2:8">
      <c r="B413" s="4824"/>
      <c r="C413" s="4826"/>
      <c r="D413" s="1252" t="s">
        <v>884</v>
      </c>
      <c r="E413" s="1253">
        <v>2.0662296600797558E-2</v>
      </c>
      <c r="F413" s="1254">
        <v>5.9093719643838305E-2</v>
      </c>
      <c r="G413" s="1255">
        <v>5.8444138243761067E-2</v>
      </c>
      <c r="H413" s="1226"/>
    </row>
    <row r="414" spans="2:8">
      <c r="B414" s="4824"/>
      <c r="C414" s="4826" t="s">
        <v>341</v>
      </c>
      <c r="D414" s="1256" t="s">
        <v>77</v>
      </c>
      <c r="E414" s="1322">
        <v>0.57051487373588583</v>
      </c>
      <c r="F414" s="1258">
        <v>78.493082884529201</v>
      </c>
      <c r="G414" s="1259">
        <v>79.06359775826509</v>
      </c>
      <c r="H414" s="1226"/>
    </row>
    <row r="415" spans="2:8">
      <c r="B415" s="4824"/>
      <c r="C415" s="4826"/>
      <c r="D415" s="1252" t="s">
        <v>884</v>
      </c>
      <c r="E415" s="1253">
        <v>1.084613767177689E-2</v>
      </c>
      <c r="F415" s="1254">
        <v>2.565606136538507E-2</v>
      </c>
      <c r="G415" s="1255">
        <v>2.5405738837458974E-2</v>
      </c>
      <c r="H415" s="1226"/>
    </row>
    <row r="416" spans="2:8">
      <c r="B416" s="4824"/>
      <c r="C416" s="4826" t="s">
        <v>342</v>
      </c>
      <c r="D416" s="1256" t="s">
        <v>77</v>
      </c>
      <c r="E416" s="1257">
        <v>0</v>
      </c>
      <c r="F416" s="1258">
        <v>13.327888206579262</v>
      </c>
      <c r="G416" s="1259">
        <v>13.327888206579262</v>
      </c>
      <c r="H416" s="1226"/>
    </row>
    <row r="417" spans="2:10">
      <c r="B417" s="4807"/>
      <c r="C417" s="4826"/>
      <c r="D417" s="1252" t="s">
        <v>884</v>
      </c>
      <c r="E417" s="1253">
        <v>0</v>
      </c>
      <c r="F417" s="1261">
        <v>4.3563216672482781E-3</v>
      </c>
      <c r="G417" s="1262">
        <v>4.2826895895438227E-3</v>
      </c>
      <c r="H417" s="1226"/>
    </row>
    <row r="418" spans="2:10">
      <c r="B418" s="4807" t="s">
        <v>34</v>
      </c>
      <c r="C418" s="4808"/>
      <c r="D418" s="1256" t="s">
        <v>77</v>
      </c>
      <c r="E418" s="1257">
        <v>52.600740558590026</v>
      </c>
      <c r="F418" s="1258">
        <v>3059.4361997602396</v>
      </c>
      <c r="G418" s="1259">
        <v>3112.0369403188297</v>
      </c>
      <c r="H418" s="1226"/>
    </row>
    <row r="419" spans="2:10" ht="16.8" thickBot="1">
      <c r="B419" s="4809"/>
      <c r="C419" s="4810"/>
      <c r="D419" s="1263" t="s">
        <v>884</v>
      </c>
      <c r="E419" s="1264">
        <v>1</v>
      </c>
      <c r="F419" s="1265">
        <v>1</v>
      </c>
      <c r="G419" s="1266">
        <v>1</v>
      </c>
      <c r="H419" s="1226"/>
    </row>
    <row r="420" spans="2:10" ht="16.8" thickTop="1">
      <c r="B420" s="719" t="s">
        <v>1640</v>
      </c>
      <c r="C420" s="1226"/>
      <c r="D420" s="1226"/>
      <c r="E420" s="1226"/>
      <c r="F420" s="1226"/>
      <c r="G420" s="1226"/>
      <c r="H420" s="1226"/>
    </row>
    <row r="421" spans="2:10">
      <c r="B421" s="719"/>
      <c r="C421" s="1226"/>
      <c r="D421" s="1226"/>
      <c r="E421" s="1226"/>
      <c r="F421" s="1226"/>
      <c r="G421" s="1226"/>
      <c r="H421" s="1226"/>
    </row>
    <row r="422" spans="2:10" ht="16.8" thickBot="1">
      <c r="B422" s="4811" t="s">
        <v>114</v>
      </c>
      <c r="C422" s="4811"/>
      <c r="D422" s="4811"/>
      <c r="E422" s="4811"/>
      <c r="F422" s="1226"/>
      <c r="G422" s="1226"/>
      <c r="H422" s="1226"/>
    </row>
    <row r="423" spans="2:10" ht="20.399999999999999" thickTop="1" thickBot="1">
      <c r="B423" s="4836" t="s">
        <v>100</v>
      </c>
      <c r="C423" s="1228" t="s">
        <v>115</v>
      </c>
      <c r="D423" s="1229" t="s">
        <v>116</v>
      </c>
      <c r="E423" s="1230" t="s">
        <v>117</v>
      </c>
      <c r="F423" s="1226"/>
      <c r="G423" s="1226"/>
      <c r="H423" s="1226"/>
    </row>
    <row r="424" spans="2:10" ht="27.6" thickTop="1">
      <c r="B424" s="1231" t="s">
        <v>118</v>
      </c>
      <c r="C424" s="1232" t="s">
        <v>1173</v>
      </c>
      <c r="D424" s="1233">
        <v>5</v>
      </c>
      <c r="E424" s="1234">
        <v>1.0570267940208046E-2</v>
      </c>
      <c r="F424" s="1226"/>
      <c r="G424" s="1226"/>
      <c r="H424" s="1226"/>
    </row>
    <row r="425" spans="2:10">
      <c r="B425" s="1235" t="s">
        <v>119</v>
      </c>
      <c r="C425" s="1227">
        <v>14.251230191658593</v>
      </c>
      <c r="D425" s="1236">
        <v>5</v>
      </c>
      <c r="E425" s="1237">
        <v>1.4089912013829716E-2</v>
      </c>
      <c r="F425" s="1226"/>
      <c r="G425" s="1226"/>
      <c r="H425" s="1226"/>
    </row>
    <row r="426" spans="2:10" ht="18">
      <c r="B426" s="1238" t="s">
        <v>120</v>
      </c>
      <c r="C426" s="1239">
        <v>11.215404356826946</v>
      </c>
      <c r="D426" s="1240">
        <v>1</v>
      </c>
      <c r="E426" s="1241">
        <v>8.1121132211598758E-4</v>
      </c>
      <c r="F426" s="1226"/>
      <c r="G426" s="1226"/>
      <c r="H426" s="1226"/>
    </row>
    <row r="427" spans="2:10" ht="18.600000000000001" thickBot="1">
      <c r="B427" s="1242" t="s">
        <v>121</v>
      </c>
      <c r="C427" s="1243">
        <v>3112.0369403188297</v>
      </c>
      <c r="D427" s="1244"/>
      <c r="E427" s="1245"/>
      <c r="F427" s="1226"/>
      <c r="G427" s="1226"/>
      <c r="H427" s="1226"/>
    </row>
    <row r="428" spans="2:10" ht="16.8" thickTop="1">
      <c r="B428" s="4812" t="s">
        <v>1116</v>
      </c>
      <c r="C428" s="4812"/>
      <c r="D428" s="4812"/>
      <c r="E428" s="4812"/>
      <c r="F428" s="1226"/>
      <c r="G428" s="1226"/>
      <c r="H428" s="1226"/>
    </row>
    <row r="429" spans="2:10">
      <c r="B429" s="3888"/>
      <c r="C429" s="3888"/>
      <c r="D429" s="3888"/>
      <c r="E429" s="3888"/>
      <c r="F429" s="1226"/>
      <c r="G429" s="1226"/>
      <c r="H429" s="1226"/>
    </row>
    <row r="430" spans="2:10" ht="16.8" thickBot="1">
      <c r="B430" s="4811" t="s">
        <v>112</v>
      </c>
      <c r="C430" s="4811"/>
      <c r="D430" s="4811"/>
      <c r="E430" s="4811"/>
      <c r="F430" s="4811"/>
      <c r="G430" s="4811"/>
      <c r="H430" s="4811"/>
      <c r="I430" s="1226"/>
      <c r="J430" s="1226"/>
    </row>
    <row r="431" spans="2:10" ht="16.8" thickTop="1">
      <c r="B431" s="4827" t="s">
        <v>100</v>
      </c>
      <c r="C431" s="4830" t="s">
        <v>113</v>
      </c>
      <c r="D431" s="4831"/>
      <c r="E431" s="4831"/>
      <c r="F431" s="4831"/>
      <c r="G431" s="4831"/>
      <c r="H431" s="4832"/>
      <c r="I431" s="1226"/>
      <c r="J431" s="1226"/>
    </row>
    <row r="432" spans="2:10">
      <c r="B432" s="4828"/>
      <c r="C432" s="4833" t="s">
        <v>94</v>
      </c>
      <c r="D432" s="4834"/>
      <c r="E432" s="4834" t="s">
        <v>95</v>
      </c>
      <c r="F432" s="4834"/>
      <c r="G432" s="4834" t="s">
        <v>34</v>
      </c>
      <c r="H432" s="4835"/>
      <c r="I432" s="1226"/>
      <c r="J432" s="1226"/>
    </row>
    <row r="433" spans="2:10" ht="16.8" thickBot="1">
      <c r="B433" s="4829"/>
      <c r="C433" s="1217" t="s">
        <v>93</v>
      </c>
      <c r="D433" s="1218" t="s">
        <v>89</v>
      </c>
      <c r="E433" s="1218" t="s">
        <v>93</v>
      </c>
      <c r="F433" s="1218" t="s">
        <v>89</v>
      </c>
      <c r="G433" s="1218" t="s">
        <v>93</v>
      </c>
      <c r="H433" s="1219" t="s">
        <v>89</v>
      </c>
      <c r="I433" s="1226"/>
      <c r="J433" s="1226"/>
    </row>
    <row r="434" spans="2:10" ht="46.2" thickTop="1" thickBot="1">
      <c r="B434" s="1220" t="s">
        <v>433</v>
      </c>
      <c r="C434" s="1221">
        <v>2019.0221933486498</v>
      </c>
      <c r="D434" s="1222">
        <v>0.99999999999999734</v>
      </c>
      <c r="E434" s="1267">
        <v>5.4569682106375694E-12</v>
      </c>
      <c r="F434" s="1268">
        <v>2.7027777250862696E-15</v>
      </c>
      <c r="G434" s="1224">
        <v>2019.0221933486553</v>
      </c>
      <c r="H434" s="1225">
        <v>1</v>
      </c>
      <c r="I434" s="1226"/>
      <c r="J434" s="1226"/>
    </row>
    <row r="435" spans="2:10" ht="16.8" thickTop="1">
      <c r="B435" s="1226"/>
      <c r="C435" s="1226"/>
      <c r="D435" s="1226"/>
      <c r="E435" s="1226"/>
      <c r="F435" s="1226"/>
      <c r="G435" s="1226"/>
      <c r="H435" s="1226"/>
      <c r="I435" s="1226"/>
      <c r="J435" s="1226"/>
    </row>
    <row r="436" spans="2:10" ht="16.8" thickBot="1">
      <c r="B436" s="4811" t="s">
        <v>434</v>
      </c>
      <c r="C436" s="4811"/>
      <c r="D436" s="4811"/>
      <c r="E436" s="4811"/>
      <c r="F436" s="4811"/>
      <c r="G436" s="4811"/>
      <c r="H436" s="4811"/>
      <c r="I436" s="4811"/>
      <c r="J436" s="4811"/>
    </row>
    <row r="437" spans="2:10" ht="16.8" thickTop="1">
      <c r="B437" s="4813" t="s">
        <v>100</v>
      </c>
      <c r="C437" s="4814"/>
      <c r="D437" s="4815"/>
      <c r="E437" s="4819" t="s">
        <v>173</v>
      </c>
      <c r="F437" s="4820"/>
      <c r="G437" s="4820"/>
      <c r="H437" s="4820"/>
      <c r="I437" s="4820"/>
      <c r="J437" s="4821" t="s">
        <v>34</v>
      </c>
    </row>
    <row r="438" spans="2:10" ht="18.600000000000001" thickBot="1">
      <c r="B438" s="4816"/>
      <c r="C438" s="4817"/>
      <c r="D438" s="4818"/>
      <c r="E438" s="1246" t="s">
        <v>174</v>
      </c>
      <c r="F438" s="1247" t="s">
        <v>175</v>
      </c>
      <c r="G438" s="1247" t="s">
        <v>176</v>
      </c>
      <c r="H438" s="1247" t="s">
        <v>177</v>
      </c>
      <c r="I438" s="1247" t="s">
        <v>178</v>
      </c>
      <c r="J438" s="4822"/>
    </row>
    <row r="439" spans="2:10" ht="16.8" thickTop="1">
      <c r="B439" s="4823" t="s">
        <v>336</v>
      </c>
      <c r="C439" s="4825" t="s">
        <v>337</v>
      </c>
      <c r="D439" s="1248" t="s">
        <v>77</v>
      </c>
      <c r="E439" s="1249">
        <v>41.67881003166157</v>
      </c>
      <c r="F439" s="1250">
        <v>142.97165018930113</v>
      </c>
      <c r="G439" s="1250">
        <v>179.77410032103472</v>
      </c>
      <c r="H439" s="1250">
        <v>78.79644333230631</v>
      </c>
      <c r="I439" s="1250">
        <v>59.03003168028836</v>
      </c>
      <c r="J439" s="1251">
        <v>502.25103555459208</v>
      </c>
    </row>
    <row r="440" spans="2:10" ht="27">
      <c r="B440" s="4824"/>
      <c r="C440" s="4826"/>
      <c r="D440" s="1252" t="s">
        <v>435</v>
      </c>
      <c r="E440" s="1253">
        <v>0.1522496677697274</v>
      </c>
      <c r="F440" s="1254">
        <v>0.19682920373052826</v>
      </c>
      <c r="G440" s="1254">
        <v>0.27471032273929941</v>
      </c>
      <c r="H440" s="1254">
        <v>0.32823190584655104</v>
      </c>
      <c r="I440" s="1254">
        <v>0.47444811913514229</v>
      </c>
      <c r="J440" s="1255">
        <v>0.24875954172726733</v>
      </c>
    </row>
    <row r="441" spans="2:10">
      <c r="B441" s="4824"/>
      <c r="C441" s="4826" t="s">
        <v>338</v>
      </c>
      <c r="D441" s="1256" t="s">
        <v>77</v>
      </c>
      <c r="E441" s="1257">
        <v>107.22034280472562</v>
      </c>
      <c r="F441" s="1258">
        <v>323.50673226735887</v>
      </c>
      <c r="G441" s="1258">
        <v>292.89999012693937</v>
      </c>
      <c r="H441" s="1258">
        <v>94.913038136475322</v>
      </c>
      <c r="I441" s="1258">
        <v>57.686251484322149</v>
      </c>
      <c r="J441" s="1259">
        <v>876.22635481982127</v>
      </c>
    </row>
    <row r="442" spans="2:10" ht="27">
      <c r="B442" s="4824"/>
      <c r="C442" s="4826"/>
      <c r="D442" s="1252" t="s">
        <v>435</v>
      </c>
      <c r="E442" s="1253">
        <v>0.39166812962689979</v>
      </c>
      <c r="F442" s="1254">
        <v>0.44537201906349977</v>
      </c>
      <c r="G442" s="1254">
        <v>0.44757643439417338</v>
      </c>
      <c r="H442" s="1254">
        <v>0.39536666986146612</v>
      </c>
      <c r="I442" s="1254">
        <v>0.46364761694398188</v>
      </c>
      <c r="J442" s="1255">
        <v>0.43398549937014613</v>
      </c>
    </row>
    <row r="443" spans="2:10">
      <c r="B443" s="4824"/>
      <c r="C443" s="4826" t="s">
        <v>339</v>
      </c>
      <c r="D443" s="1256" t="s">
        <v>77</v>
      </c>
      <c r="E443" s="1257">
        <v>73.23491859966866</v>
      </c>
      <c r="F443" s="1258">
        <v>191.82753004527612</v>
      </c>
      <c r="G443" s="1258">
        <v>133.23868787791949</v>
      </c>
      <c r="H443" s="1258">
        <v>56.205753838769354</v>
      </c>
      <c r="I443" s="1258">
        <v>6.0553117325077199</v>
      </c>
      <c r="J443" s="1259">
        <v>460.56220209414136</v>
      </c>
    </row>
    <row r="444" spans="2:10" ht="27">
      <c r="B444" s="4824"/>
      <c r="C444" s="4826"/>
      <c r="D444" s="1252" t="s">
        <v>435</v>
      </c>
      <c r="E444" s="1253">
        <v>0.26752184185374828</v>
      </c>
      <c r="F444" s="1254">
        <v>0.26408913894756975</v>
      </c>
      <c r="G444" s="1254">
        <v>0.20360020093518091</v>
      </c>
      <c r="H444" s="1254">
        <v>0.23412886320565091</v>
      </c>
      <c r="I444" s="1254">
        <v>4.8668977137354193E-2</v>
      </c>
      <c r="J444" s="1255">
        <v>0.22811151041894986</v>
      </c>
    </row>
    <row r="445" spans="2:10">
      <c r="B445" s="4824"/>
      <c r="C445" s="4826" t="s">
        <v>340</v>
      </c>
      <c r="D445" s="1256" t="s">
        <v>77</v>
      </c>
      <c r="E445" s="1257">
        <v>39.899955195638434</v>
      </c>
      <c r="F445" s="1258">
        <v>49.267544882908801</v>
      </c>
      <c r="G445" s="1258">
        <v>31.075794074825765</v>
      </c>
      <c r="H445" s="1258">
        <v>6.9950974688921406</v>
      </c>
      <c r="I445" s="1258">
        <v>1.6467119725401165</v>
      </c>
      <c r="J445" s="1259">
        <v>128.88510359480526</v>
      </c>
    </row>
    <row r="446" spans="2:10" ht="27">
      <c r="B446" s="4824"/>
      <c r="C446" s="4826"/>
      <c r="D446" s="1252" t="s">
        <v>435</v>
      </c>
      <c r="E446" s="1253">
        <v>0.14575164017274569</v>
      </c>
      <c r="F446" s="1254">
        <v>6.7826674842329474E-2</v>
      </c>
      <c r="G446" s="1254">
        <v>4.7486492239041007E-2</v>
      </c>
      <c r="H446" s="1254">
        <v>2.9138550887556285E-2</v>
      </c>
      <c r="I446" s="1254">
        <v>1.323528678352154E-2</v>
      </c>
      <c r="J446" s="1255">
        <v>6.3835407069519567E-2</v>
      </c>
    </row>
    <row r="447" spans="2:10">
      <c r="B447" s="4824"/>
      <c r="C447" s="4826" t="s">
        <v>341</v>
      </c>
      <c r="D447" s="1256" t="s">
        <v>77</v>
      </c>
      <c r="E447" s="1257">
        <v>11.719017576582024</v>
      </c>
      <c r="F447" s="1258">
        <v>17.966662759615204</v>
      </c>
      <c r="G447" s="1258">
        <v>10.273593858386358</v>
      </c>
      <c r="H447" s="1258">
        <v>2.2480095920544567</v>
      </c>
      <c r="I447" s="1258">
        <v>0</v>
      </c>
      <c r="J447" s="1259">
        <v>42.207283786638044</v>
      </c>
    </row>
    <row r="448" spans="2:10" ht="27">
      <c r="B448" s="4824"/>
      <c r="C448" s="4826"/>
      <c r="D448" s="1252" t="s">
        <v>435</v>
      </c>
      <c r="E448" s="1253">
        <v>4.2808720576878706E-2</v>
      </c>
      <c r="F448" s="1254">
        <v>2.4734721324036518E-2</v>
      </c>
      <c r="G448" s="1254">
        <v>1.5698937052055311E-2</v>
      </c>
      <c r="H448" s="1261">
        <v>9.3642357644185461E-3</v>
      </c>
      <c r="I448" s="1254">
        <v>0</v>
      </c>
      <c r="J448" s="1255">
        <v>2.0904814184650025E-2</v>
      </c>
    </row>
    <row r="449" spans="2:10">
      <c r="B449" s="4824"/>
      <c r="C449" s="4826" t="s">
        <v>342</v>
      </c>
      <c r="D449" s="1256" t="s">
        <v>77</v>
      </c>
      <c r="E449" s="1257">
        <v>0</v>
      </c>
      <c r="F449" s="1323">
        <v>0.83405340063246181</v>
      </c>
      <c r="G449" s="1258">
        <v>7.1511755054140869</v>
      </c>
      <c r="H449" s="1323">
        <v>0.90498459260469255</v>
      </c>
      <c r="I449" s="1258">
        <v>0</v>
      </c>
      <c r="J449" s="1259">
        <v>8.8902134986512404</v>
      </c>
    </row>
    <row r="450" spans="2:10" ht="27">
      <c r="B450" s="4807"/>
      <c r="C450" s="4826"/>
      <c r="D450" s="1252" t="s">
        <v>435</v>
      </c>
      <c r="E450" s="1253">
        <v>0</v>
      </c>
      <c r="F450" s="1261">
        <v>1.1482420920361708E-3</v>
      </c>
      <c r="G450" s="1254">
        <v>1.0927612640249808E-2</v>
      </c>
      <c r="H450" s="1261">
        <v>3.7697744343571822E-3</v>
      </c>
      <c r="I450" s="1254">
        <v>0</v>
      </c>
      <c r="J450" s="1262">
        <v>4.4032272294671397E-3</v>
      </c>
    </row>
    <row r="451" spans="2:10">
      <c r="B451" s="4807" t="s">
        <v>34</v>
      </c>
      <c r="C451" s="4808"/>
      <c r="D451" s="1256" t="s">
        <v>77</v>
      </c>
      <c r="E451" s="1257">
        <v>273.75304420827632</v>
      </c>
      <c r="F451" s="1258">
        <v>726.37417354509262</v>
      </c>
      <c r="G451" s="1258">
        <v>654.41334176451994</v>
      </c>
      <c r="H451" s="1258">
        <v>240.06332696110226</v>
      </c>
      <c r="I451" s="1258">
        <v>124.41830686965835</v>
      </c>
      <c r="J451" s="1259">
        <v>2019.0221933486491</v>
      </c>
    </row>
    <row r="452" spans="2:10" ht="27.6" thickBot="1">
      <c r="B452" s="4809"/>
      <c r="C452" s="4810"/>
      <c r="D452" s="1263" t="s">
        <v>435</v>
      </c>
      <c r="E452" s="1264">
        <v>1</v>
      </c>
      <c r="F452" s="1265">
        <v>1</v>
      </c>
      <c r="G452" s="1265">
        <v>1</v>
      </c>
      <c r="H452" s="1265">
        <v>1</v>
      </c>
      <c r="I452" s="1265">
        <v>1</v>
      </c>
      <c r="J452" s="1266">
        <v>1</v>
      </c>
    </row>
    <row r="453" spans="2:10" ht="16.8" thickTop="1">
      <c r="B453" s="719" t="s">
        <v>1641</v>
      </c>
      <c r="C453" s="1226"/>
      <c r="D453" s="1226"/>
      <c r="E453" s="1226"/>
      <c r="F453" s="1226"/>
      <c r="G453" s="1226"/>
      <c r="H453" s="1226"/>
      <c r="I453" s="1226"/>
      <c r="J453" s="1226"/>
    </row>
    <row r="454" spans="2:10">
      <c r="B454" s="719"/>
      <c r="C454" s="1226"/>
      <c r="D454" s="1226"/>
      <c r="E454" s="1226"/>
      <c r="F454" s="1226"/>
      <c r="G454" s="1226"/>
      <c r="H454" s="1226"/>
      <c r="I454" s="1226"/>
      <c r="J454" s="1226"/>
    </row>
    <row r="455" spans="2:10" ht="16.8" thickBot="1">
      <c r="B455" s="4811" t="s">
        <v>114</v>
      </c>
      <c r="C455" s="4811"/>
      <c r="D455" s="4811"/>
      <c r="E455" s="4811"/>
      <c r="F455" s="1226"/>
      <c r="G455" s="1226"/>
      <c r="H455" s="1226"/>
      <c r="I455" s="1226"/>
      <c r="J455" s="1226"/>
    </row>
    <row r="456" spans="2:10" ht="20.399999999999999" thickTop="1" thickBot="1">
      <c r="B456" s="4836" t="s">
        <v>100</v>
      </c>
      <c r="C456" s="1228" t="s">
        <v>115</v>
      </c>
      <c r="D456" s="1229" t="s">
        <v>116</v>
      </c>
      <c r="E456" s="1230" t="s">
        <v>117</v>
      </c>
      <c r="F456" s="1226"/>
      <c r="G456" s="1226"/>
      <c r="H456" s="1226"/>
      <c r="I456" s="1226"/>
      <c r="J456" s="1226"/>
    </row>
    <row r="457" spans="2:10" ht="27.6" thickTop="1">
      <c r="B457" s="1231" t="s">
        <v>118</v>
      </c>
      <c r="C457" s="1232" t="s">
        <v>437</v>
      </c>
      <c r="D457" s="1233">
        <v>20</v>
      </c>
      <c r="E457" s="1234">
        <v>1.8392526076048411E-20</v>
      </c>
      <c r="F457" s="1226"/>
      <c r="G457" s="1226"/>
      <c r="H457" s="1226"/>
      <c r="I457" s="1226"/>
      <c r="J457" s="1226"/>
    </row>
    <row r="458" spans="2:10">
      <c r="B458" s="1235" t="s">
        <v>119</v>
      </c>
      <c r="C458" s="1227">
        <v>145.07090549632386</v>
      </c>
      <c r="D458" s="1236">
        <v>20</v>
      </c>
      <c r="E458" s="1237">
        <v>5.4959514107989702E-21</v>
      </c>
      <c r="F458" s="1226"/>
      <c r="G458" s="1226"/>
      <c r="H458" s="1226"/>
      <c r="I458" s="1226"/>
      <c r="J458" s="1226"/>
    </row>
    <row r="459" spans="2:10" ht="18">
      <c r="B459" s="1238" t="s">
        <v>120</v>
      </c>
      <c r="C459" s="1239">
        <v>93.20447296056868</v>
      </c>
      <c r="D459" s="1240">
        <v>1</v>
      </c>
      <c r="E459" s="1241">
        <v>4.7161409715400713E-22</v>
      </c>
      <c r="F459" s="1226"/>
      <c r="G459" s="1226"/>
      <c r="H459" s="1226"/>
      <c r="I459" s="1226"/>
      <c r="J459" s="1226"/>
    </row>
    <row r="460" spans="2:10" ht="18.600000000000001" thickBot="1">
      <c r="B460" s="1242" t="s">
        <v>121</v>
      </c>
      <c r="C460" s="1243">
        <v>2019.0221933486491</v>
      </c>
      <c r="D460" s="1244"/>
      <c r="E460" s="1245"/>
      <c r="F460" s="1226"/>
      <c r="G460" s="1226"/>
      <c r="H460" s="1226"/>
      <c r="I460" s="1226"/>
      <c r="J460" s="1226"/>
    </row>
    <row r="461" spans="2:10" ht="16.8" thickTop="1">
      <c r="B461" s="4812" t="s">
        <v>436</v>
      </c>
      <c r="C461" s="4812"/>
      <c r="D461" s="4812"/>
      <c r="E461" s="4812"/>
      <c r="F461" s="1226"/>
      <c r="G461" s="1226"/>
      <c r="H461" s="1226"/>
      <c r="I461" s="1226"/>
      <c r="J461" s="1226"/>
    </row>
  </sheetData>
  <mergeCells count="292">
    <mergeCell ref="B418:C419"/>
    <mergeCell ref="B422:E422"/>
    <mergeCell ref="B451:C452"/>
    <mergeCell ref="B455:E455"/>
    <mergeCell ref="B431:B433"/>
    <mergeCell ref="C431:H431"/>
    <mergeCell ref="C432:D432"/>
    <mergeCell ref="E432:F432"/>
    <mergeCell ref="G432:H432"/>
    <mergeCell ref="B456"/>
    <mergeCell ref="B461:E461"/>
    <mergeCell ref="B436:J436"/>
    <mergeCell ref="B437:D438"/>
    <mergeCell ref="E437:I437"/>
    <mergeCell ref="J437:J438"/>
    <mergeCell ref="B439:B450"/>
    <mergeCell ref="C439:C440"/>
    <mergeCell ref="C441:C442"/>
    <mergeCell ref="C443:C444"/>
    <mergeCell ref="C445:C446"/>
    <mergeCell ref="C447:C448"/>
    <mergeCell ref="C449:C450"/>
    <mergeCell ref="B385:C386"/>
    <mergeCell ref="B389:E389"/>
    <mergeCell ref="B390"/>
    <mergeCell ref="B395:E395"/>
    <mergeCell ref="B430:H430"/>
    <mergeCell ref="B397:H397"/>
    <mergeCell ref="B398:B400"/>
    <mergeCell ref="C398:H398"/>
    <mergeCell ref="C399:D399"/>
    <mergeCell ref="E399:F399"/>
    <mergeCell ref="G399:H399"/>
    <mergeCell ref="B403:G403"/>
    <mergeCell ref="B404:D405"/>
    <mergeCell ref="E404:F404"/>
    <mergeCell ref="G404:G405"/>
    <mergeCell ref="B423"/>
    <mergeCell ref="B428:E428"/>
    <mergeCell ref="B406:B417"/>
    <mergeCell ref="C406:C407"/>
    <mergeCell ref="C408:C409"/>
    <mergeCell ref="C410:C411"/>
    <mergeCell ref="C412:C413"/>
    <mergeCell ref="C414:C415"/>
    <mergeCell ref="C416:C417"/>
    <mergeCell ref="B370:G370"/>
    <mergeCell ref="B371:D372"/>
    <mergeCell ref="E371:F371"/>
    <mergeCell ref="G371:G372"/>
    <mergeCell ref="B373:B384"/>
    <mergeCell ref="C373:C374"/>
    <mergeCell ref="C375:C376"/>
    <mergeCell ref="C377:C378"/>
    <mergeCell ref="C379:C380"/>
    <mergeCell ref="C381:C382"/>
    <mergeCell ref="C383:C384"/>
    <mergeCell ref="B365:B367"/>
    <mergeCell ref="C365:H365"/>
    <mergeCell ref="C366:D366"/>
    <mergeCell ref="E366:F366"/>
    <mergeCell ref="G366:H366"/>
    <mergeCell ref="B352:C353"/>
    <mergeCell ref="B356:E356"/>
    <mergeCell ref="B357"/>
    <mergeCell ref="B362:E362"/>
    <mergeCell ref="B364:H364"/>
    <mergeCell ref="B337:G337"/>
    <mergeCell ref="B338:D339"/>
    <mergeCell ref="E338:F338"/>
    <mergeCell ref="G338:G339"/>
    <mergeCell ref="B340:B351"/>
    <mergeCell ref="C340:C341"/>
    <mergeCell ref="C342:C343"/>
    <mergeCell ref="C344:C345"/>
    <mergeCell ref="C346:C347"/>
    <mergeCell ref="C348:C349"/>
    <mergeCell ref="C350:C351"/>
    <mergeCell ref="B332:B334"/>
    <mergeCell ref="C332:H332"/>
    <mergeCell ref="C333:D333"/>
    <mergeCell ref="E333:F333"/>
    <mergeCell ref="G333:H333"/>
    <mergeCell ref="B319:C320"/>
    <mergeCell ref="B323:E323"/>
    <mergeCell ref="B324"/>
    <mergeCell ref="B329:E329"/>
    <mergeCell ref="B331:H331"/>
    <mergeCell ref="B304:G304"/>
    <mergeCell ref="B305:D306"/>
    <mergeCell ref="E305:F305"/>
    <mergeCell ref="G305:G306"/>
    <mergeCell ref="B307:B318"/>
    <mergeCell ref="C307:C308"/>
    <mergeCell ref="C309:C310"/>
    <mergeCell ref="C311:C312"/>
    <mergeCell ref="C313:C314"/>
    <mergeCell ref="C315:C316"/>
    <mergeCell ref="C317:C318"/>
    <mergeCell ref="B299:B301"/>
    <mergeCell ref="C299:H299"/>
    <mergeCell ref="C300:D300"/>
    <mergeCell ref="E300:F300"/>
    <mergeCell ref="G300:H300"/>
    <mergeCell ref="B286:C287"/>
    <mergeCell ref="B290:E290"/>
    <mergeCell ref="B291"/>
    <mergeCell ref="B296:E296"/>
    <mergeCell ref="B298:H298"/>
    <mergeCell ref="B271:G271"/>
    <mergeCell ref="B272:D273"/>
    <mergeCell ref="E272:F272"/>
    <mergeCell ref="G272:G273"/>
    <mergeCell ref="B274:B285"/>
    <mergeCell ref="C274:C275"/>
    <mergeCell ref="C276:C277"/>
    <mergeCell ref="C278:C279"/>
    <mergeCell ref="C280:C281"/>
    <mergeCell ref="C282:C283"/>
    <mergeCell ref="C284:C285"/>
    <mergeCell ref="B266:B268"/>
    <mergeCell ref="C266:H266"/>
    <mergeCell ref="C267:D267"/>
    <mergeCell ref="E267:F267"/>
    <mergeCell ref="G267:H267"/>
    <mergeCell ref="B253:C254"/>
    <mergeCell ref="B257:E257"/>
    <mergeCell ref="B258"/>
    <mergeCell ref="B263:E263"/>
    <mergeCell ref="B265:H265"/>
    <mergeCell ref="B238:G238"/>
    <mergeCell ref="B239:D240"/>
    <mergeCell ref="E239:F239"/>
    <mergeCell ref="G239:G240"/>
    <mergeCell ref="B241:B252"/>
    <mergeCell ref="C241:C242"/>
    <mergeCell ref="C243:C244"/>
    <mergeCell ref="C245:C246"/>
    <mergeCell ref="C247:C248"/>
    <mergeCell ref="C249:C250"/>
    <mergeCell ref="C251:C252"/>
    <mergeCell ref="B233:B235"/>
    <mergeCell ref="C233:H233"/>
    <mergeCell ref="C234:D234"/>
    <mergeCell ref="E234:F234"/>
    <mergeCell ref="G234:H234"/>
    <mergeCell ref="B220:C221"/>
    <mergeCell ref="B224:E224"/>
    <mergeCell ref="B225"/>
    <mergeCell ref="B230:E230"/>
    <mergeCell ref="B232:H232"/>
    <mergeCell ref="B205:G205"/>
    <mergeCell ref="B206:D207"/>
    <mergeCell ref="E206:F206"/>
    <mergeCell ref="G206:G207"/>
    <mergeCell ref="B208:B219"/>
    <mergeCell ref="C208:C209"/>
    <mergeCell ref="C210:C211"/>
    <mergeCell ref="C212:C213"/>
    <mergeCell ref="C214:C215"/>
    <mergeCell ref="C216:C217"/>
    <mergeCell ref="C218:C219"/>
    <mergeCell ref="B200:B202"/>
    <mergeCell ref="C200:H200"/>
    <mergeCell ref="C201:D201"/>
    <mergeCell ref="E201:F201"/>
    <mergeCell ref="G201:H201"/>
    <mergeCell ref="B187:C188"/>
    <mergeCell ref="B191:E191"/>
    <mergeCell ref="B192"/>
    <mergeCell ref="B197:E197"/>
    <mergeCell ref="B199:H199"/>
    <mergeCell ref="B172:G172"/>
    <mergeCell ref="B173:D174"/>
    <mergeCell ref="E173:F173"/>
    <mergeCell ref="G173:G174"/>
    <mergeCell ref="B175:B186"/>
    <mergeCell ref="C175:C176"/>
    <mergeCell ref="C177:C178"/>
    <mergeCell ref="C179:C180"/>
    <mergeCell ref="C181:C182"/>
    <mergeCell ref="C183:C184"/>
    <mergeCell ref="C185:C186"/>
    <mergeCell ref="B167:B169"/>
    <mergeCell ref="C167:H167"/>
    <mergeCell ref="C168:D168"/>
    <mergeCell ref="E168:F168"/>
    <mergeCell ref="G168:H168"/>
    <mergeCell ref="B154:C155"/>
    <mergeCell ref="B158:E158"/>
    <mergeCell ref="B159"/>
    <mergeCell ref="B164:E164"/>
    <mergeCell ref="B166:H166"/>
    <mergeCell ref="B139:G139"/>
    <mergeCell ref="B140:D141"/>
    <mergeCell ref="E140:F140"/>
    <mergeCell ref="G140:G141"/>
    <mergeCell ref="B142:B153"/>
    <mergeCell ref="C142:C143"/>
    <mergeCell ref="C144:C145"/>
    <mergeCell ref="C146:C147"/>
    <mergeCell ref="C148:C149"/>
    <mergeCell ref="C150:C151"/>
    <mergeCell ref="C152:C153"/>
    <mergeCell ref="B133:H133"/>
    <mergeCell ref="B134:B136"/>
    <mergeCell ref="C134:H134"/>
    <mergeCell ref="C135:D135"/>
    <mergeCell ref="E135:F135"/>
    <mergeCell ref="G135:H135"/>
    <mergeCell ref="B2:H2"/>
    <mergeCell ref="B3:B5"/>
    <mergeCell ref="C3:H3"/>
    <mergeCell ref="C4:D4"/>
    <mergeCell ref="E4:F4"/>
    <mergeCell ref="G4:H4"/>
    <mergeCell ref="B8:G8"/>
    <mergeCell ref="B9:D10"/>
    <mergeCell ref="E9:F9"/>
    <mergeCell ref="G9:G10"/>
    <mergeCell ref="B11:B22"/>
    <mergeCell ref="C11:C12"/>
    <mergeCell ref="C13:C14"/>
    <mergeCell ref="C15:C16"/>
    <mergeCell ref="C17:C18"/>
    <mergeCell ref="C19:C20"/>
    <mergeCell ref="B73:K73"/>
    <mergeCell ref="C21:C22"/>
    <mergeCell ref="B23:C24"/>
    <mergeCell ref="B26:E26"/>
    <mergeCell ref="B27"/>
    <mergeCell ref="B32:E32"/>
    <mergeCell ref="B67:H67"/>
    <mergeCell ref="B68:B70"/>
    <mergeCell ref="C68:H68"/>
    <mergeCell ref="C69:D69"/>
    <mergeCell ref="E69:F69"/>
    <mergeCell ref="G69:H69"/>
    <mergeCell ref="B34:H34"/>
    <mergeCell ref="B35:B37"/>
    <mergeCell ref="C35:H35"/>
    <mergeCell ref="C36:D36"/>
    <mergeCell ref="E36:F36"/>
    <mergeCell ref="G36:H36"/>
    <mergeCell ref="B40:J40"/>
    <mergeCell ref="B41:D42"/>
    <mergeCell ref="E41:I41"/>
    <mergeCell ref="J41:J42"/>
    <mergeCell ref="B43:B54"/>
    <mergeCell ref="C43:C44"/>
    <mergeCell ref="C45:C46"/>
    <mergeCell ref="C47:C48"/>
    <mergeCell ref="G102:H102"/>
    <mergeCell ref="B88:C89"/>
    <mergeCell ref="B92:E92"/>
    <mergeCell ref="B93"/>
    <mergeCell ref="B98:E98"/>
    <mergeCell ref="B100:H100"/>
    <mergeCell ref="B74:D75"/>
    <mergeCell ref="E74:J74"/>
    <mergeCell ref="K74:K75"/>
    <mergeCell ref="B76:B87"/>
    <mergeCell ref="C76:C77"/>
    <mergeCell ref="C78:C79"/>
    <mergeCell ref="C80:C81"/>
    <mergeCell ref="C82:C83"/>
    <mergeCell ref="C84:C85"/>
    <mergeCell ref="C86:C87"/>
    <mergeCell ref="C49:C50"/>
    <mergeCell ref="C51:C52"/>
    <mergeCell ref="C53:C54"/>
    <mergeCell ref="B55:C56"/>
    <mergeCell ref="B59:E59"/>
    <mergeCell ref="B65:E65"/>
    <mergeCell ref="B121:C122"/>
    <mergeCell ref="B125:E125"/>
    <mergeCell ref="B131:E131"/>
    <mergeCell ref="B106:J106"/>
    <mergeCell ref="B107:D108"/>
    <mergeCell ref="E107:I107"/>
    <mergeCell ref="J107:J108"/>
    <mergeCell ref="B109:B120"/>
    <mergeCell ref="C109:C110"/>
    <mergeCell ref="C111:C112"/>
    <mergeCell ref="C113:C114"/>
    <mergeCell ref="C115:C116"/>
    <mergeCell ref="C117:C118"/>
    <mergeCell ref="C119:C120"/>
    <mergeCell ref="B101:B103"/>
    <mergeCell ref="C101:H101"/>
    <mergeCell ref="C102:D102"/>
    <mergeCell ref="E102:F102"/>
  </mergeCells>
  <phoneticPr fontId="2"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64"/>
  <sheetViews>
    <sheetView topLeftCell="G1" workbookViewId="0">
      <selection activeCell="N14" sqref="N14"/>
    </sheetView>
  </sheetViews>
  <sheetFormatPr defaultRowHeight="16.2"/>
  <sheetData>
    <row r="2" spans="2:16" ht="16.8" thickBot="1">
      <c r="B2" s="4860" t="s">
        <v>112</v>
      </c>
      <c r="C2" s="4860"/>
      <c r="D2" s="4860"/>
      <c r="E2" s="4860"/>
      <c r="F2" s="4860"/>
      <c r="G2" s="4860"/>
      <c r="H2" s="4860"/>
      <c r="I2" s="1324"/>
      <c r="J2" s="1324"/>
      <c r="K2" s="1324"/>
      <c r="L2" s="1324"/>
      <c r="M2" s="1324"/>
      <c r="N2" s="1324"/>
      <c r="O2" s="1324"/>
      <c r="P2" s="1324"/>
    </row>
    <row r="3" spans="2:16" ht="16.8" thickTop="1">
      <c r="B3" s="4861" t="s">
        <v>100</v>
      </c>
      <c r="C3" s="4864" t="s">
        <v>113</v>
      </c>
      <c r="D3" s="4865"/>
      <c r="E3" s="4865"/>
      <c r="F3" s="4865"/>
      <c r="G3" s="4865"/>
      <c r="H3" s="4866"/>
      <c r="I3" s="1324"/>
      <c r="J3" s="1324"/>
      <c r="K3" s="1324"/>
      <c r="L3" s="1324"/>
      <c r="M3" s="1324"/>
      <c r="N3" s="1324"/>
      <c r="O3" s="1324"/>
      <c r="P3" s="1324"/>
    </row>
    <row r="4" spans="2:16">
      <c r="B4" s="4862"/>
      <c r="C4" s="4867" t="s">
        <v>94</v>
      </c>
      <c r="D4" s="4868"/>
      <c r="E4" s="4868" t="s">
        <v>95</v>
      </c>
      <c r="F4" s="4868"/>
      <c r="G4" s="4868" t="s">
        <v>34</v>
      </c>
      <c r="H4" s="4869"/>
      <c r="I4" s="1324"/>
      <c r="J4" s="1324"/>
      <c r="K4" s="1324"/>
      <c r="L4" s="1324"/>
      <c r="M4" s="1324"/>
      <c r="N4" s="1324"/>
      <c r="O4" s="1324"/>
      <c r="P4" s="1324"/>
    </row>
    <row r="5" spans="2:16" ht="16.8" thickBot="1">
      <c r="B5" s="4863"/>
      <c r="C5" s="1325" t="s">
        <v>93</v>
      </c>
      <c r="D5" s="1326" t="s">
        <v>89</v>
      </c>
      <c r="E5" s="1326" t="s">
        <v>93</v>
      </c>
      <c r="F5" s="1326" t="s">
        <v>89</v>
      </c>
      <c r="G5" s="1326" t="s">
        <v>93</v>
      </c>
      <c r="H5" s="1327" t="s">
        <v>89</v>
      </c>
      <c r="I5" s="1324"/>
      <c r="J5" s="1324"/>
      <c r="K5" s="1324"/>
      <c r="L5" s="1324"/>
      <c r="M5" s="1324"/>
      <c r="N5" s="1324"/>
      <c r="O5" s="1324"/>
      <c r="P5" s="1324"/>
    </row>
    <row r="6" spans="2:16" ht="55.2" thickTop="1" thickBot="1">
      <c r="B6" s="1328" t="s">
        <v>438</v>
      </c>
      <c r="C6" s="1329">
        <v>4879.7205754607903</v>
      </c>
      <c r="D6" s="1330">
        <v>1</v>
      </c>
      <c r="E6" s="1331">
        <v>0</v>
      </c>
      <c r="F6" s="1330">
        <v>0</v>
      </c>
      <c r="G6" s="1332">
        <v>4879.7205754607767</v>
      </c>
      <c r="H6" s="1333">
        <v>1</v>
      </c>
      <c r="I6" s="1324"/>
      <c r="J6" s="1324"/>
      <c r="K6" s="1324"/>
      <c r="L6" s="1324"/>
      <c r="M6" s="1324"/>
      <c r="N6" s="1324"/>
      <c r="O6" s="1324"/>
      <c r="P6" s="1324"/>
    </row>
    <row r="7" spans="2:16" ht="16.8" thickTop="1">
      <c r="B7" s="1324"/>
      <c r="C7" s="1324"/>
      <c r="D7" s="1324"/>
      <c r="E7" s="1324"/>
      <c r="F7" s="1324"/>
      <c r="G7" s="1324"/>
      <c r="H7" s="1324"/>
      <c r="I7" s="1324"/>
      <c r="J7" s="1324"/>
      <c r="K7" s="1324"/>
      <c r="L7" s="1324"/>
      <c r="M7" s="1324"/>
      <c r="N7" s="1324"/>
      <c r="O7" s="1324"/>
      <c r="P7" s="1324"/>
    </row>
    <row r="8" spans="2:16" ht="16.8" thickBot="1">
      <c r="B8" s="4860" t="s">
        <v>439</v>
      </c>
      <c r="C8" s="4860"/>
      <c r="D8" s="4860"/>
      <c r="E8" s="4860"/>
      <c r="F8" s="4860"/>
      <c r="G8" s="4860"/>
      <c r="H8" s="4860"/>
      <c r="I8" s="4860"/>
      <c r="J8" s="4860"/>
      <c r="K8" s="4860"/>
      <c r="L8" s="4860"/>
      <c r="M8" s="4860"/>
      <c r="N8" s="4860"/>
      <c r="O8" s="4860"/>
      <c r="P8" s="1324"/>
    </row>
    <row r="9" spans="2:16" ht="18" thickTop="1">
      <c r="B9" s="4870" t="s">
        <v>100</v>
      </c>
      <c r="C9" s="4871"/>
      <c r="D9" s="4872"/>
      <c r="E9" s="4876" t="s">
        <v>306</v>
      </c>
      <c r="F9" s="4877"/>
      <c r="G9" s="4877"/>
      <c r="H9" s="4877"/>
      <c r="I9" s="4877"/>
      <c r="J9" s="4877"/>
      <c r="K9" s="4877"/>
      <c r="L9" s="4877"/>
      <c r="M9" s="4877"/>
      <c r="N9" s="4877"/>
      <c r="O9" s="4878" t="s">
        <v>34</v>
      </c>
      <c r="P9" s="1324"/>
    </row>
    <row r="10" spans="2:16" ht="64.8" thickBot="1">
      <c r="B10" s="4873"/>
      <c r="C10" s="4874"/>
      <c r="D10" s="4875"/>
      <c r="E10" s="1353" t="s">
        <v>307</v>
      </c>
      <c r="F10" s="1354" t="s">
        <v>308</v>
      </c>
      <c r="G10" s="1354" t="s">
        <v>309</v>
      </c>
      <c r="H10" s="1354" t="s">
        <v>310</v>
      </c>
      <c r="I10" s="1354" t="s">
        <v>311</v>
      </c>
      <c r="J10" s="1354" t="s">
        <v>312</v>
      </c>
      <c r="K10" s="1354" t="s">
        <v>313</v>
      </c>
      <c r="L10" s="1354" t="s">
        <v>314</v>
      </c>
      <c r="M10" s="1354" t="s">
        <v>315</v>
      </c>
      <c r="N10" s="1354" t="s">
        <v>79</v>
      </c>
      <c r="O10" s="4879"/>
      <c r="P10" s="1324"/>
    </row>
    <row r="11" spans="2:16" ht="16.8" thickTop="1">
      <c r="B11" s="4880" t="s">
        <v>336</v>
      </c>
      <c r="C11" s="4883" t="s">
        <v>337</v>
      </c>
      <c r="D11" s="1355" t="s">
        <v>77</v>
      </c>
      <c r="E11" s="1356">
        <v>414.29493633675258</v>
      </c>
      <c r="F11" s="1357">
        <v>56.945960234161227</v>
      </c>
      <c r="G11" s="1357">
        <v>105.54896876816774</v>
      </c>
      <c r="H11" s="1357">
        <v>436.6810879792954</v>
      </c>
      <c r="I11" s="1357">
        <v>147.78203707134415</v>
      </c>
      <c r="J11" s="1357">
        <v>94.638023545793118</v>
      </c>
      <c r="K11" s="1357">
        <v>91.734101015425779</v>
      </c>
      <c r="L11" s="1357">
        <v>56.252365205245844</v>
      </c>
      <c r="M11" s="1357">
        <v>32.300549358501193</v>
      </c>
      <c r="N11" s="1357">
        <v>18.999525354281261</v>
      </c>
      <c r="O11" s="1358">
        <v>1455.1775548689684</v>
      </c>
      <c r="P11" s="1324"/>
    </row>
    <row r="12" spans="2:16" ht="36">
      <c r="B12" s="4881"/>
      <c r="C12" s="4884"/>
      <c r="D12" s="1359" t="s">
        <v>440</v>
      </c>
      <c r="E12" s="1360">
        <v>0.33977796569992547</v>
      </c>
      <c r="F12" s="1361">
        <v>0.36010044846113409</v>
      </c>
      <c r="G12" s="1361">
        <v>0.33557114806137228</v>
      </c>
      <c r="H12" s="1361">
        <v>0.2745461456075613</v>
      </c>
      <c r="I12" s="1361">
        <v>0.29156650154543218</v>
      </c>
      <c r="J12" s="1361">
        <v>0.31293769693185775</v>
      </c>
      <c r="K12" s="1361">
        <v>0.25067749704889886</v>
      </c>
      <c r="L12" s="1361">
        <v>0.23639873136460088</v>
      </c>
      <c r="M12" s="1361">
        <v>0.28063754448770828</v>
      </c>
      <c r="N12" s="1361">
        <v>0.27572090157812634</v>
      </c>
      <c r="O12" s="1362">
        <v>0.29820919709763422</v>
      </c>
      <c r="P12" s="1324"/>
    </row>
    <row r="13" spans="2:16">
      <c r="B13" s="4881"/>
      <c r="C13" s="4884" t="s">
        <v>338</v>
      </c>
      <c r="D13" s="1363" t="s">
        <v>77</v>
      </c>
      <c r="E13" s="1364">
        <v>533.72876593129968</v>
      </c>
      <c r="F13" s="1365">
        <v>65.227428087775237</v>
      </c>
      <c r="G13" s="1365">
        <v>134.68725714819521</v>
      </c>
      <c r="H13" s="1365">
        <v>725.44517589055272</v>
      </c>
      <c r="I13" s="1365">
        <v>225.5711279765556</v>
      </c>
      <c r="J13" s="1365">
        <v>145.1332954336379</v>
      </c>
      <c r="K13" s="1365">
        <v>172.7529598999443</v>
      </c>
      <c r="L13" s="1365">
        <v>103.31571428807578</v>
      </c>
      <c r="M13" s="1365">
        <v>40.168793169903168</v>
      </c>
      <c r="N13" s="1365">
        <v>30.748297695588874</v>
      </c>
      <c r="O13" s="1366">
        <v>2176.778815521528</v>
      </c>
      <c r="P13" s="1324"/>
    </row>
    <row r="14" spans="2:16" ht="36">
      <c r="B14" s="4881"/>
      <c r="C14" s="4884"/>
      <c r="D14" s="1359" t="s">
        <v>440</v>
      </c>
      <c r="E14" s="1360">
        <v>0.43772988375668204</v>
      </c>
      <c r="F14" s="1361">
        <v>0.41246869856597485</v>
      </c>
      <c r="G14" s="1361">
        <v>0.42821031828108247</v>
      </c>
      <c r="H14" s="1361">
        <v>0.45609526579679555</v>
      </c>
      <c r="I14" s="1361">
        <v>0.44504045239294032</v>
      </c>
      <c r="J14" s="1361">
        <v>0.47990942244432022</v>
      </c>
      <c r="K14" s="1361">
        <v>0.47207395195626023</v>
      </c>
      <c r="L14" s="1361">
        <v>0.43418092196861158</v>
      </c>
      <c r="M14" s="1361">
        <v>0.34899937320320956</v>
      </c>
      <c r="N14" s="1361">
        <v>0.44621895571249154</v>
      </c>
      <c r="O14" s="1362">
        <v>0.44608677522810303</v>
      </c>
      <c r="P14" s="1324"/>
    </row>
    <row r="15" spans="2:16">
      <c r="B15" s="4881"/>
      <c r="C15" s="4884" t="s">
        <v>339</v>
      </c>
      <c r="D15" s="1363" t="s">
        <v>77</v>
      </c>
      <c r="E15" s="1364">
        <v>191.99732513261733</v>
      </c>
      <c r="F15" s="1365">
        <v>28.557521446545884</v>
      </c>
      <c r="G15" s="1365">
        <v>55.941146216933959</v>
      </c>
      <c r="H15" s="1365">
        <v>313.32968975745831</v>
      </c>
      <c r="I15" s="1365">
        <v>93.759484076019447</v>
      </c>
      <c r="J15" s="1365">
        <v>43.868814448251207</v>
      </c>
      <c r="K15" s="1365">
        <v>81.936605251075193</v>
      </c>
      <c r="L15" s="1365">
        <v>56.371811294747417</v>
      </c>
      <c r="M15" s="1365">
        <v>32.110161968019696</v>
      </c>
      <c r="N15" s="1365">
        <v>14.651757321401963</v>
      </c>
      <c r="O15" s="1366">
        <v>912.52431691307061</v>
      </c>
      <c r="P15" s="1324"/>
    </row>
    <row r="16" spans="2:16" ht="36">
      <c r="B16" s="4881"/>
      <c r="C16" s="4884"/>
      <c r="D16" s="1359" t="s">
        <v>440</v>
      </c>
      <c r="E16" s="1360">
        <v>0.15746381341325774</v>
      </c>
      <c r="F16" s="1361">
        <v>0.1805848252896898</v>
      </c>
      <c r="G16" s="1361">
        <v>0.17785332134431137</v>
      </c>
      <c r="H16" s="1361">
        <v>0.19699378103455178</v>
      </c>
      <c r="I16" s="1361">
        <v>0.18498273065184651</v>
      </c>
      <c r="J16" s="1361">
        <v>0.1450601486190588</v>
      </c>
      <c r="K16" s="1361">
        <v>0.22390433757637512</v>
      </c>
      <c r="L16" s="1361">
        <v>0.23690069966267349</v>
      </c>
      <c r="M16" s="1361">
        <v>0.27898339770608122</v>
      </c>
      <c r="N16" s="1361">
        <v>0.21262614002357461</v>
      </c>
      <c r="O16" s="1362">
        <v>0.18700339554317635</v>
      </c>
      <c r="P16" s="1324"/>
    </row>
    <row r="17" spans="2:16">
      <c r="B17" s="4881"/>
      <c r="C17" s="4884" t="s">
        <v>340</v>
      </c>
      <c r="D17" s="1363" t="s">
        <v>77</v>
      </c>
      <c r="E17" s="1364">
        <v>44.734332533156675</v>
      </c>
      <c r="F17" s="1365">
        <v>3.4587315851083407</v>
      </c>
      <c r="G17" s="1365">
        <v>12.267990592782098</v>
      </c>
      <c r="H17" s="1365">
        <v>91.097011213441874</v>
      </c>
      <c r="I17" s="1365">
        <v>20.983068739127333</v>
      </c>
      <c r="J17" s="1365">
        <v>15.046784950468979</v>
      </c>
      <c r="K17" s="1365">
        <v>11.804141415964182</v>
      </c>
      <c r="L17" s="1365">
        <v>14.107070124764572</v>
      </c>
      <c r="M17" s="1365">
        <v>5.9136931160207746</v>
      </c>
      <c r="N17" s="1365">
        <v>2.8051252579440549</v>
      </c>
      <c r="O17" s="1366">
        <v>222.21794952877889</v>
      </c>
      <c r="P17" s="1324"/>
    </row>
    <row r="18" spans="2:16" ht="36">
      <c r="B18" s="4881"/>
      <c r="C18" s="4884"/>
      <c r="D18" s="1359" t="s">
        <v>440</v>
      </c>
      <c r="E18" s="1360">
        <v>3.6688212121195517E-2</v>
      </c>
      <c r="F18" s="1361">
        <v>2.1871451280876763E-2</v>
      </c>
      <c r="G18" s="1361">
        <v>3.9003542485273199E-2</v>
      </c>
      <c r="H18" s="1361">
        <v>5.7273680938994743E-2</v>
      </c>
      <c r="I18" s="1361">
        <v>4.1398535743563586E-2</v>
      </c>
      <c r="J18" s="1361">
        <v>4.975490877987606E-2</v>
      </c>
      <c r="K18" s="1361">
        <v>3.2256626404040985E-2</v>
      </c>
      <c r="L18" s="1361">
        <v>5.9284502413328034E-2</v>
      </c>
      <c r="M18" s="1361">
        <v>5.1380064670545372E-2</v>
      </c>
      <c r="N18" s="1361">
        <v>4.0707946684869566E-2</v>
      </c>
      <c r="O18" s="1362">
        <v>4.5539072594908747E-2</v>
      </c>
      <c r="P18" s="1324"/>
    </row>
    <row r="19" spans="2:16">
      <c r="B19" s="4881"/>
      <c r="C19" s="4884" t="s">
        <v>341</v>
      </c>
      <c r="D19" s="1363" t="s">
        <v>77</v>
      </c>
      <c r="E19" s="1364">
        <v>29.574899615606938</v>
      </c>
      <c r="F19" s="1365">
        <v>3.0444724012687479</v>
      </c>
      <c r="G19" s="1365">
        <v>2.0715102390646782</v>
      </c>
      <c r="H19" s="1365">
        <v>23.001559340602352</v>
      </c>
      <c r="I19" s="1365">
        <v>17.220504062824652</v>
      </c>
      <c r="J19" s="1365">
        <v>1.4484320306952607</v>
      </c>
      <c r="K19" s="1365">
        <v>4.4646795570398883</v>
      </c>
      <c r="L19" s="1365">
        <v>7.9084836047051628</v>
      </c>
      <c r="M19" s="1365">
        <v>3.1976933610459937</v>
      </c>
      <c r="N19" s="1365">
        <v>1.4185914823123955</v>
      </c>
      <c r="O19" s="1366">
        <v>93.350825695166051</v>
      </c>
      <c r="P19" s="1324"/>
    </row>
    <row r="20" spans="2:16" ht="36">
      <c r="B20" s="4881"/>
      <c r="C20" s="4884"/>
      <c r="D20" s="1359" t="s">
        <v>440</v>
      </c>
      <c r="E20" s="1360">
        <v>2.4255423723070456E-2</v>
      </c>
      <c r="F20" s="1361">
        <v>1.9251863916533881E-2</v>
      </c>
      <c r="G20" s="1367">
        <v>6.5859389935931543E-3</v>
      </c>
      <c r="H20" s="1361">
        <v>1.4461330324947324E-2</v>
      </c>
      <c r="I20" s="1361">
        <v>3.3975185509337341E-2</v>
      </c>
      <c r="J20" s="1367">
        <v>4.7895017971162773E-3</v>
      </c>
      <c r="K20" s="1361">
        <v>1.220042148007691E-2</v>
      </c>
      <c r="L20" s="1361">
        <v>3.3235144590786025E-2</v>
      </c>
      <c r="M20" s="1361">
        <v>2.7782586695616347E-2</v>
      </c>
      <c r="N20" s="1361">
        <v>2.0586583884638358E-2</v>
      </c>
      <c r="O20" s="1362">
        <v>1.9130362948364298E-2</v>
      </c>
      <c r="P20" s="1324"/>
    </row>
    <row r="21" spans="2:16">
      <c r="B21" s="4881"/>
      <c r="C21" s="4884" t="s">
        <v>342</v>
      </c>
      <c r="D21" s="1363" t="s">
        <v>77</v>
      </c>
      <c r="E21" s="1364">
        <v>4.9805203103667344</v>
      </c>
      <c r="F21" s="1368">
        <v>0.90498459260469255</v>
      </c>
      <c r="G21" s="1365">
        <v>4.0184182180660866</v>
      </c>
      <c r="H21" s="1365">
        <v>1.0017264370472692</v>
      </c>
      <c r="I21" s="1365">
        <v>1.5391139513081569</v>
      </c>
      <c r="J21" s="1365">
        <v>2.2827490200650096</v>
      </c>
      <c r="K21" s="1365">
        <v>3.2522111097576434</v>
      </c>
      <c r="L21" s="1365">
        <v>0</v>
      </c>
      <c r="M21" s="1365">
        <v>1.4061443054646505</v>
      </c>
      <c r="N21" s="1368">
        <v>0.28524498859833602</v>
      </c>
      <c r="O21" s="1366">
        <v>19.671112933278579</v>
      </c>
      <c r="P21" s="1324"/>
    </row>
    <row r="22" spans="2:16" ht="36">
      <c r="B22" s="4882"/>
      <c r="C22" s="4884"/>
      <c r="D22" s="1359" t="s">
        <v>440</v>
      </c>
      <c r="E22" s="1369">
        <v>4.0847012858685706E-3</v>
      </c>
      <c r="F22" s="1367">
        <v>5.7227124857905489E-3</v>
      </c>
      <c r="G22" s="1361">
        <v>1.2775730834367479E-2</v>
      </c>
      <c r="H22" s="1367">
        <v>6.2979629714938058E-4</v>
      </c>
      <c r="I22" s="1367">
        <v>3.036594156880127E-3</v>
      </c>
      <c r="J22" s="1367">
        <v>7.5483214277709213E-3</v>
      </c>
      <c r="K22" s="1367">
        <v>8.8871655343477594E-3</v>
      </c>
      <c r="L22" s="1361">
        <v>0</v>
      </c>
      <c r="M22" s="1361">
        <v>1.2217033236839179E-2</v>
      </c>
      <c r="N22" s="1367">
        <v>4.1394721162996539E-3</v>
      </c>
      <c r="O22" s="1370">
        <v>4.0311965878130299E-3</v>
      </c>
      <c r="P22" s="1324"/>
    </row>
    <row r="23" spans="2:16">
      <c r="B23" s="4882" t="s">
        <v>34</v>
      </c>
      <c r="C23" s="4885"/>
      <c r="D23" s="1363" t="s">
        <v>77</v>
      </c>
      <c r="E23" s="1364">
        <v>1219.3107798598</v>
      </c>
      <c r="F23" s="1365">
        <v>158.13909834746414</v>
      </c>
      <c r="G23" s="1365">
        <v>314.53529118320978</v>
      </c>
      <c r="H23" s="1365">
        <v>1590.5562506183978</v>
      </c>
      <c r="I23" s="1365">
        <v>506.8553358771793</v>
      </c>
      <c r="J23" s="1365">
        <v>302.41809942891149</v>
      </c>
      <c r="K23" s="1365">
        <v>365.94469824920702</v>
      </c>
      <c r="L23" s="1365">
        <v>237.95544451753878</v>
      </c>
      <c r="M23" s="1365">
        <v>115.09703527895547</v>
      </c>
      <c r="N23" s="1365">
        <v>68.90854210012688</v>
      </c>
      <c r="O23" s="1366">
        <v>4879.7205754607921</v>
      </c>
      <c r="P23" s="1324"/>
    </row>
    <row r="24" spans="2:16" ht="36.6" thickBot="1">
      <c r="B24" s="4886"/>
      <c r="C24" s="4887"/>
      <c r="D24" s="1371" t="s">
        <v>440</v>
      </c>
      <c r="E24" s="1372">
        <v>1</v>
      </c>
      <c r="F24" s="1373">
        <v>1</v>
      </c>
      <c r="G24" s="1373">
        <v>1</v>
      </c>
      <c r="H24" s="1373">
        <v>1</v>
      </c>
      <c r="I24" s="1373">
        <v>1</v>
      </c>
      <c r="J24" s="1373">
        <v>1</v>
      </c>
      <c r="K24" s="1373">
        <v>1</v>
      </c>
      <c r="L24" s="1373">
        <v>1</v>
      </c>
      <c r="M24" s="1373">
        <v>1</v>
      </c>
      <c r="N24" s="1373">
        <v>1</v>
      </c>
      <c r="O24" s="1374">
        <v>1</v>
      </c>
      <c r="P24" s="1324"/>
    </row>
    <row r="25" spans="2:16" ht="16.8" thickTop="1">
      <c r="B25" s="1324"/>
      <c r="C25" s="1324"/>
      <c r="D25" s="1324"/>
      <c r="E25" s="1324"/>
      <c r="F25" s="1324"/>
      <c r="G25" s="1324"/>
      <c r="H25" s="1324"/>
      <c r="I25" s="1324"/>
      <c r="J25" s="1324"/>
      <c r="K25" s="1324"/>
      <c r="L25" s="1324"/>
      <c r="M25" s="1324"/>
      <c r="N25" s="1324"/>
      <c r="O25" s="1324"/>
      <c r="P25" s="1324"/>
    </row>
    <row r="26" spans="2:16" ht="16.8" thickBot="1">
      <c r="B26" s="4860" t="s">
        <v>114</v>
      </c>
      <c r="C26" s="4860"/>
      <c r="D26" s="4860"/>
      <c r="E26" s="4860"/>
      <c r="F26" s="1324"/>
      <c r="G26" s="1324"/>
      <c r="H26" s="1324"/>
      <c r="I26" s="1324"/>
      <c r="J26" s="1324"/>
      <c r="K26" s="1324"/>
      <c r="L26" s="1324"/>
      <c r="M26" s="1324"/>
      <c r="N26" s="1324"/>
      <c r="O26" s="1324"/>
      <c r="P26" s="1324"/>
    </row>
    <row r="27" spans="2:16" ht="20.399999999999999" thickTop="1" thickBot="1">
      <c r="B27" s="1375" t="s">
        <v>100</v>
      </c>
      <c r="C27" s="1335" t="s">
        <v>115</v>
      </c>
      <c r="D27" s="1336" t="s">
        <v>116</v>
      </c>
      <c r="E27" s="1337" t="s">
        <v>117</v>
      </c>
      <c r="F27" s="1324"/>
      <c r="G27" s="1324"/>
      <c r="H27" s="1324"/>
      <c r="I27" s="1324"/>
      <c r="J27" s="1324"/>
      <c r="K27" s="1324"/>
      <c r="L27" s="1324"/>
      <c r="M27" s="1324"/>
      <c r="N27" s="1324"/>
      <c r="O27" s="1324"/>
      <c r="P27" s="1324"/>
    </row>
    <row r="28" spans="2:16" ht="27.6" thickTop="1">
      <c r="B28" s="1338" t="s">
        <v>118</v>
      </c>
      <c r="C28" s="1339" t="s">
        <v>1174</v>
      </c>
      <c r="D28" s="1340">
        <v>45</v>
      </c>
      <c r="E28" s="1341">
        <v>3.0003973501830733E-5</v>
      </c>
      <c r="F28" s="1324"/>
      <c r="G28" s="1324"/>
      <c r="H28" s="1324"/>
      <c r="I28" s="1324"/>
      <c r="J28" s="1324"/>
      <c r="K28" s="1324"/>
      <c r="L28" s="1324"/>
      <c r="M28" s="1324"/>
      <c r="N28" s="1324"/>
      <c r="O28" s="1324"/>
      <c r="P28" s="1324"/>
    </row>
    <row r="29" spans="2:16">
      <c r="B29" s="1342" t="s">
        <v>119</v>
      </c>
      <c r="C29" s="1334">
        <v>94.167640821033686</v>
      </c>
      <c r="D29" s="1343">
        <v>45</v>
      </c>
      <c r="E29" s="1344">
        <v>2.4766509027901776E-5</v>
      </c>
      <c r="F29" s="1324"/>
      <c r="G29" s="1324"/>
      <c r="H29" s="1324"/>
      <c r="I29" s="1324"/>
      <c r="J29" s="1324"/>
      <c r="K29" s="1324"/>
      <c r="L29" s="1324"/>
      <c r="M29" s="1324"/>
      <c r="N29" s="1324"/>
      <c r="O29" s="1324"/>
      <c r="P29" s="1324"/>
    </row>
    <row r="30" spans="2:16" ht="18">
      <c r="B30" s="1345" t="s">
        <v>120</v>
      </c>
      <c r="C30" s="1346">
        <v>17.124430123111946</v>
      </c>
      <c r="D30" s="1347">
        <v>1</v>
      </c>
      <c r="E30" s="1348">
        <v>3.5009078344173112E-5</v>
      </c>
      <c r="F30" s="1324"/>
      <c r="G30" s="1324"/>
      <c r="H30" s="1324"/>
      <c r="I30" s="1324"/>
      <c r="J30" s="1324"/>
      <c r="K30" s="1324"/>
      <c r="L30" s="1324"/>
      <c r="M30" s="1324"/>
      <c r="N30" s="1324"/>
      <c r="O30" s="1324"/>
      <c r="P30" s="1324"/>
    </row>
    <row r="31" spans="2:16" ht="18.600000000000001" thickBot="1">
      <c r="B31" s="1349" t="s">
        <v>121</v>
      </c>
      <c r="C31" s="1350">
        <v>4879.7205754607921</v>
      </c>
      <c r="D31" s="1351"/>
      <c r="E31" s="1352"/>
      <c r="F31" s="1324"/>
      <c r="G31" s="1324"/>
      <c r="H31" s="1324"/>
      <c r="I31" s="1324"/>
      <c r="J31" s="1324"/>
      <c r="K31" s="1324"/>
      <c r="L31" s="1324"/>
      <c r="M31" s="1324"/>
      <c r="N31" s="1324"/>
      <c r="O31" s="1324"/>
      <c r="P31" s="1324"/>
    </row>
    <row r="32" spans="2:16" ht="16.8" thickTop="1">
      <c r="B32" s="4888" t="s">
        <v>441</v>
      </c>
      <c r="C32" s="4888"/>
      <c r="D32" s="4888"/>
      <c r="E32" s="4888"/>
      <c r="F32" s="1324"/>
      <c r="G32" s="1324"/>
      <c r="H32" s="1324"/>
      <c r="I32" s="1324"/>
      <c r="J32" s="1324"/>
      <c r="K32" s="1324"/>
      <c r="L32" s="1324"/>
      <c r="M32" s="1324"/>
      <c r="N32" s="1324"/>
      <c r="O32" s="1324"/>
      <c r="P32" s="1324"/>
    </row>
    <row r="34" spans="2:16" ht="16.8" thickBot="1">
      <c r="B34" s="4889" t="s">
        <v>112</v>
      </c>
      <c r="C34" s="4889"/>
      <c r="D34" s="4889"/>
      <c r="E34" s="4889"/>
      <c r="F34" s="4889"/>
      <c r="G34" s="4889"/>
      <c r="H34" s="4889"/>
      <c r="I34" s="1376"/>
      <c r="J34" s="1376"/>
      <c r="K34" s="1376"/>
      <c r="L34" s="1376"/>
      <c r="M34" s="1376"/>
      <c r="N34" s="1376"/>
      <c r="O34" s="1376"/>
      <c r="P34" s="1376"/>
    </row>
    <row r="35" spans="2:16" ht="16.8" thickTop="1">
      <c r="B35" s="4890" t="s">
        <v>100</v>
      </c>
      <c r="C35" s="4893" t="s">
        <v>113</v>
      </c>
      <c r="D35" s="4894"/>
      <c r="E35" s="4894"/>
      <c r="F35" s="4894"/>
      <c r="G35" s="4894"/>
      <c r="H35" s="4895"/>
      <c r="I35" s="1376"/>
      <c r="J35" s="1376"/>
      <c r="K35" s="1376"/>
      <c r="L35" s="1376"/>
      <c r="M35" s="1376"/>
      <c r="N35" s="1376"/>
      <c r="O35" s="1376"/>
      <c r="P35" s="1376"/>
    </row>
    <row r="36" spans="2:16">
      <c r="B36" s="4891"/>
      <c r="C36" s="4896" t="s">
        <v>94</v>
      </c>
      <c r="D36" s="4897"/>
      <c r="E36" s="4897" t="s">
        <v>95</v>
      </c>
      <c r="F36" s="4897"/>
      <c r="G36" s="4897" t="s">
        <v>34</v>
      </c>
      <c r="H36" s="4898"/>
      <c r="I36" s="1376"/>
      <c r="J36" s="1376"/>
      <c r="K36" s="1376"/>
      <c r="L36" s="1376"/>
      <c r="M36" s="1376"/>
      <c r="N36" s="1376"/>
      <c r="O36" s="1376"/>
      <c r="P36" s="1376"/>
    </row>
    <row r="37" spans="2:16" ht="16.8" thickBot="1">
      <c r="B37" s="4892"/>
      <c r="C37" s="1377" t="s">
        <v>93</v>
      </c>
      <c r="D37" s="1378" t="s">
        <v>89</v>
      </c>
      <c r="E37" s="1378" t="s">
        <v>93</v>
      </c>
      <c r="F37" s="1378" t="s">
        <v>89</v>
      </c>
      <c r="G37" s="1378" t="s">
        <v>93</v>
      </c>
      <c r="H37" s="1379" t="s">
        <v>89</v>
      </c>
      <c r="I37" s="1376"/>
      <c r="J37" s="1376"/>
      <c r="K37" s="1376"/>
      <c r="L37" s="1376"/>
      <c r="M37" s="1376"/>
      <c r="N37" s="1376"/>
      <c r="O37" s="1376"/>
      <c r="P37" s="1376"/>
    </row>
    <row r="38" spans="2:16" ht="55.2" thickTop="1" thickBot="1">
      <c r="B38" s="1380" t="s">
        <v>442</v>
      </c>
      <c r="C38" s="1381">
        <v>4879.7205754607894</v>
      </c>
      <c r="D38" s="1382">
        <v>1</v>
      </c>
      <c r="E38" s="1383">
        <v>0</v>
      </c>
      <c r="F38" s="1382">
        <v>0</v>
      </c>
      <c r="G38" s="1384">
        <v>4879.7205754607767</v>
      </c>
      <c r="H38" s="1385">
        <v>1</v>
      </c>
      <c r="I38" s="1376"/>
      <c r="J38" s="1376"/>
      <c r="K38" s="1376"/>
      <c r="L38" s="1376"/>
      <c r="M38" s="1376"/>
      <c r="N38" s="1376"/>
      <c r="O38" s="1376"/>
      <c r="P38" s="1376"/>
    </row>
    <row r="39" spans="2:16" ht="16.8" thickTop="1">
      <c r="B39" s="1376"/>
      <c r="C39" s="1376"/>
      <c r="D39" s="1376"/>
      <c r="E39" s="1376"/>
      <c r="F39" s="1376"/>
      <c r="G39" s="1376"/>
      <c r="H39" s="1376"/>
      <c r="I39" s="1376"/>
      <c r="J39" s="1376"/>
      <c r="K39" s="1376"/>
      <c r="L39" s="1376"/>
      <c r="M39" s="1376"/>
      <c r="N39" s="1376"/>
      <c r="O39" s="1376"/>
      <c r="P39" s="1376"/>
    </row>
    <row r="40" spans="2:16" ht="16.8" thickBot="1">
      <c r="B40" s="4889" t="s">
        <v>443</v>
      </c>
      <c r="C40" s="4889"/>
      <c r="D40" s="4889"/>
      <c r="E40" s="4889"/>
      <c r="F40" s="4889"/>
      <c r="G40" s="4889"/>
      <c r="H40" s="4889"/>
      <c r="I40" s="4889"/>
      <c r="J40" s="4889"/>
      <c r="K40" s="4889"/>
      <c r="L40" s="4889"/>
      <c r="M40" s="4889"/>
      <c r="N40" s="4889"/>
      <c r="O40" s="4889"/>
      <c r="P40" s="1376"/>
    </row>
    <row r="41" spans="2:16" ht="18" thickTop="1">
      <c r="B41" s="4911" t="s">
        <v>100</v>
      </c>
      <c r="C41" s="4912"/>
      <c r="D41" s="4913"/>
      <c r="E41" s="4917" t="s">
        <v>316</v>
      </c>
      <c r="F41" s="4918"/>
      <c r="G41" s="4918"/>
      <c r="H41" s="4918"/>
      <c r="I41" s="4918"/>
      <c r="J41" s="4918"/>
      <c r="K41" s="4918"/>
      <c r="L41" s="4918"/>
      <c r="M41" s="4918"/>
      <c r="N41" s="4918"/>
      <c r="O41" s="4899" t="s">
        <v>34</v>
      </c>
      <c r="P41" s="1376"/>
    </row>
    <row r="42" spans="2:16" ht="64.8" thickBot="1">
      <c r="B42" s="4914"/>
      <c r="C42" s="4915"/>
      <c r="D42" s="4916"/>
      <c r="E42" s="1405" t="s">
        <v>307</v>
      </c>
      <c r="F42" s="1406" t="s">
        <v>308</v>
      </c>
      <c r="G42" s="1406" t="s">
        <v>309</v>
      </c>
      <c r="H42" s="1406" t="s">
        <v>310</v>
      </c>
      <c r="I42" s="1406" t="s">
        <v>311</v>
      </c>
      <c r="J42" s="1406" t="s">
        <v>312</v>
      </c>
      <c r="K42" s="1406" t="s">
        <v>313</v>
      </c>
      <c r="L42" s="1406" t="s">
        <v>314</v>
      </c>
      <c r="M42" s="1406" t="s">
        <v>315</v>
      </c>
      <c r="N42" s="1406" t="s">
        <v>79</v>
      </c>
      <c r="O42" s="4900"/>
      <c r="P42" s="1376"/>
    </row>
    <row r="43" spans="2:16" ht="16.8" thickTop="1">
      <c r="B43" s="4901" t="s">
        <v>336</v>
      </c>
      <c r="C43" s="4904" t="s">
        <v>337</v>
      </c>
      <c r="D43" s="1407" t="s">
        <v>77</v>
      </c>
      <c r="E43" s="1408">
        <v>208.07034538048063</v>
      </c>
      <c r="F43" s="1409">
        <v>166.94701790931595</v>
      </c>
      <c r="G43" s="1409">
        <v>141.25117218278083</v>
      </c>
      <c r="H43" s="1409">
        <v>274.30411089089142</v>
      </c>
      <c r="I43" s="1409">
        <v>215.15424887056597</v>
      </c>
      <c r="J43" s="1409">
        <v>100.05233826869289</v>
      </c>
      <c r="K43" s="1409">
        <v>195.03473456843361</v>
      </c>
      <c r="L43" s="1409">
        <v>64.6712685367348</v>
      </c>
      <c r="M43" s="1409">
        <v>70.919141021859417</v>
      </c>
      <c r="N43" s="1409">
        <v>18.773177239212874</v>
      </c>
      <c r="O43" s="1410">
        <v>1455.1775548689682</v>
      </c>
      <c r="P43" s="1376"/>
    </row>
    <row r="44" spans="2:16" ht="36">
      <c r="B44" s="4902"/>
      <c r="C44" s="4905"/>
      <c r="D44" s="1411" t="s">
        <v>444</v>
      </c>
      <c r="E44" s="1412">
        <v>0.30237563532512579</v>
      </c>
      <c r="F44" s="1413">
        <v>0.31900201425707897</v>
      </c>
      <c r="G44" s="1413">
        <v>0.34428773863674494</v>
      </c>
      <c r="H44" s="1413">
        <v>0.31913332731606836</v>
      </c>
      <c r="I44" s="1413">
        <v>0.29242637214933609</v>
      </c>
      <c r="J44" s="1413">
        <v>0.2874427400157013</v>
      </c>
      <c r="K44" s="1413">
        <v>0.30175482977315787</v>
      </c>
      <c r="L44" s="1413">
        <v>0.2307938099870393</v>
      </c>
      <c r="M44" s="1413">
        <v>0.24681358891001134</v>
      </c>
      <c r="N44" s="1413">
        <v>0.18634858966902509</v>
      </c>
      <c r="O44" s="1414">
        <v>0.29820919709763422</v>
      </c>
      <c r="P44" s="1376"/>
    </row>
    <row r="45" spans="2:16">
      <c r="B45" s="4902"/>
      <c r="C45" s="4905" t="s">
        <v>338</v>
      </c>
      <c r="D45" s="1415" t="s">
        <v>77</v>
      </c>
      <c r="E45" s="1416">
        <v>330.48353582773768</v>
      </c>
      <c r="F45" s="1417">
        <v>224.40184615727333</v>
      </c>
      <c r="G45" s="1417">
        <v>185.06905614258395</v>
      </c>
      <c r="H45" s="1417">
        <v>360.2988164186437</v>
      </c>
      <c r="I45" s="1417">
        <v>331.27124753987897</v>
      </c>
      <c r="J45" s="1417">
        <v>160.95159754498169</v>
      </c>
      <c r="K45" s="1417">
        <v>300.00112367195572</v>
      </c>
      <c r="L45" s="1417">
        <v>120.26214012402214</v>
      </c>
      <c r="M45" s="1417">
        <v>119.48859236127997</v>
      </c>
      <c r="N45" s="1417">
        <v>44.550859733170135</v>
      </c>
      <c r="O45" s="1418">
        <v>2176.7788155215271</v>
      </c>
      <c r="P45" s="1376"/>
    </row>
    <row r="46" spans="2:16" ht="36">
      <c r="B46" s="4902"/>
      <c r="C46" s="4905"/>
      <c r="D46" s="1411" t="s">
        <v>444</v>
      </c>
      <c r="E46" s="1412">
        <v>0.48027107816672443</v>
      </c>
      <c r="F46" s="1413">
        <v>0.42878658045908585</v>
      </c>
      <c r="G46" s="1413">
        <v>0.45109011023651113</v>
      </c>
      <c r="H46" s="1413">
        <v>0.41918205213285842</v>
      </c>
      <c r="I46" s="1413">
        <v>0.45024650744289368</v>
      </c>
      <c r="J46" s="1413">
        <v>0.46240166905434954</v>
      </c>
      <c r="K46" s="1413">
        <v>0.46415726001679514</v>
      </c>
      <c r="L46" s="1413">
        <v>0.42918220323221795</v>
      </c>
      <c r="M46" s="1413">
        <v>0.41584553746079256</v>
      </c>
      <c r="N46" s="1413">
        <v>0.44222614925713566</v>
      </c>
      <c r="O46" s="1414">
        <v>0.44608677522810292</v>
      </c>
      <c r="P46" s="1376"/>
    </row>
    <row r="47" spans="2:16">
      <c r="B47" s="4902"/>
      <c r="C47" s="4905" t="s">
        <v>339</v>
      </c>
      <c r="D47" s="1415" t="s">
        <v>77</v>
      </c>
      <c r="E47" s="1416">
        <v>118.25003644372086</v>
      </c>
      <c r="F47" s="1417">
        <v>81.404322156066627</v>
      </c>
      <c r="G47" s="1417">
        <v>57.141504800246047</v>
      </c>
      <c r="H47" s="1417">
        <v>167.54653759529722</v>
      </c>
      <c r="I47" s="1417">
        <v>132.62148322239122</v>
      </c>
      <c r="J47" s="1417">
        <v>73.95932223166912</v>
      </c>
      <c r="K47" s="1417">
        <v>107.69271113723285</v>
      </c>
      <c r="L47" s="1417">
        <v>77.356782629001984</v>
      </c>
      <c r="M47" s="1417">
        <v>69.878879246279098</v>
      </c>
      <c r="N47" s="1417">
        <v>26.672737451165268</v>
      </c>
      <c r="O47" s="1418">
        <v>912.52431691307038</v>
      </c>
      <c r="P47" s="1376"/>
    </row>
    <row r="48" spans="2:16" ht="36">
      <c r="B48" s="4902"/>
      <c r="C48" s="4905"/>
      <c r="D48" s="1411" t="s">
        <v>444</v>
      </c>
      <c r="E48" s="1412">
        <v>0.17184539118972253</v>
      </c>
      <c r="F48" s="1413">
        <v>0.15554720930159452</v>
      </c>
      <c r="G48" s="1413">
        <v>0.13927756609708095</v>
      </c>
      <c r="H48" s="1413">
        <v>0.19492848229439155</v>
      </c>
      <c r="I48" s="1413">
        <v>0.18025216518553941</v>
      </c>
      <c r="J48" s="1413">
        <v>0.21247949423114346</v>
      </c>
      <c r="K48" s="1413">
        <v>0.16662055499464437</v>
      </c>
      <c r="L48" s="1413">
        <v>0.27606488932786893</v>
      </c>
      <c r="M48" s="1413">
        <v>0.24319325822724486</v>
      </c>
      <c r="N48" s="1413">
        <v>0.26476216270172687</v>
      </c>
      <c r="O48" s="1414">
        <v>0.18700339554317633</v>
      </c>
      <c r="P48" s="1376"/>
    </row>
    <row r="49" spans="2:16">
      <c r="B49" s="4902"/>
      <c r="C49" s="4905" t="s">
        <v>340</v>
      </c>
      <c r="D49" s="1415" t="s">
        <v>77</v>
      </c>
      <c r="E49" s="1416">
        <v>26.671918918282977</v>
      </c>
      <c r="F49" s="1417">
        <v>28.202469946766868</v>
      </c>
      <c r="G49" s="1417">
        <v>19.450423485630946</v>
      </c>
      <c r="H49" s="1417">
        <v>38.289337599938769</v>
      </c>
      <c r="I49" s="1417">
        <v>38.024705589163979</v>
      </c>
      <c r="J49" s="1417">
        <v>7.8550702352322777</v>
      </c>
      <c r="K49" s="1417">
        <v>25.279987444775834</v>
      </c>
      <c r="L49" s="1417">
        <v>13.652229607462697</v>
      </c>
      <c r="M49" s="1417">
        <v>18.484491585876246</v>
      </c>
      <c r="N49" s="1417">
        <v>6.307315115648267</v>
      </c>
      <c r="O49" s="1418">
        <v>222.21794952877886</v>
      </c>
      <c r="P49" s="1376"/>
    </row>
    <row r="50" spans="2:16" ht="36">
      <c r="B50" s="4902"/>
      <c r="C50" s="4905"/>
      <c r="D50" s="1411" t="s">
        <v>444</v>
      </c>
      <c r="E50" s="1412">
        <v>3.8760633638149571E-2</v>
      </c>
      <c r="F50" s="1413">
        <v>5.3889220860059081E-2</v>
      </c>
      <c r="G50" s="1413">
        <v>4.7408755721541913E-2</v>
      </c>
      <c r="H50" s="1413">
        <v>4.4546921551085153E-2</v>
      </c>
      <c r="I50" s="1413">
        <v>5.1681185781160703E-2</v>
      </c>
      <c r="J50" s="1413">
        <v>2.2567017927830411E-2</v>
      </c>
      <c r="K50" s="1413">
        <v>3.911281918549369E-2</v>
      </c>
      <c r="L50" s="1413">
        <v>4.8721018733913046E-2</v>
      </c>
      <c r="M50" s="1413">
        <v>6.4329934651645146E-2</v>
      </c>
      <c r="N50" s="1413">
        <v>6.2608436570029374E-2</v>
      </c>
      <c r="O50" s="1414">
        <v>4.5539072594908747E-2</v>
      </c>
      <c r="P50" s="1376"/>
    </row>
    <row r="51" spans="2:16">
      <c r="B51" s="4902"/>
      <c r="C51" s="4905" t="s">
        <v>341</v>
      </c>
      <c r="D51" s="1415" t="s">
        <v>77</v>
      </c>
      <c r="E51" s="1416">
        <v>4.2578668146817149</v>
      </c>
      <c r="F51" s="1417">
        <v>21.876658831229186</v>
      </c>
      <c r="G51" s="1417">
        <v>6.5244918785980444</v>
      </c>
      <c r="H51" s="1417">
        <v>15.938745924563499</v>
      </c>
      <c r="I51" s="1417">
        <v>12.82636485854813</v>
      </c>
      <c r="J51" s="1417">
        <v>5.2591297315053289</v>
      </c>
      <c r="K51" s="1417">
        <v>11.08311450007001</v>
      </c>
      <c r="L51" s="1417">
        <v>4.2698973636821886</v>
      </c>
      <c r="M51" s="1417">
        <v>8.5677790895328094</v>
      </c>
      <c r="N51" s="1417">
        <v>2.7467767027551564</v>
      </c>
      <c r="O51" s="1418">
        <v>93.350825695166066</v>
      </c>
      <c r="P51" s="1376"/>
    </row>
    <row r="52" spans="2:16" ht="36">
      <c r="B52" s="4902"/>
      <c r="C52" s="4905"/>
      <c r="D52" s="1411" t="s">
        <v>444</v>
      </c>
      <c r="E52" s="1419">
        <v>6.1876918638494897E-3</v>
      </c>
      <c r="F52" s="1413">
        <v>4.1801874150083886E-2</v>
      </c>
      <c r="G52" s="1413">
        <v>1.5902894963091593E-2</v>
      </c>
      <c r="H52" s="1413">
        <v>1.85435974824841E-2</v>
      </c>
      <c r="I52" s="1413">
        <v>1.7432922487649199E-2</v>
      </c>
      <c r="J52" s="1413">
        <v>1.5109078770975139E-2</v>
      </c>
      <c r="K52" s="1413">
        <v>1.7147629301649186E-2</v>
      </c>
      <c r="L52" s="1413">
        <v>1.5238078718960943E-2</v>
      </c>
      <c r="M52" s="1413">
        <v>2.9817680750306112E-2</v>
      </c>
      <c r="N52" s="1413">
        <v>2.7265388174411102E-2</v>
      </c>
      <c r="O52" s="1414">
        <v>1.9130362948364305E-2</v>
      </c>
      <c r="P52" s="1376"/>
    </row>
    <row r="53" spans="2:16">
      <c r="B53" s="4902"/>
      <c r="C53" s="4905" t="s">
        <v>342</v>
      </c>
      <c r="D53" s="1415" t="s">
        <v>77</v>
      </c>
      <c r="E53" s="1420">
        <v>0.3850504847837527</v>
      </c>
      <c r="F53" s="1421">
        <v>0.50926419945869483</v>
      </c>
      <c r="G53" s="1421">
        <v>0.83405340063246181</v>
      </c>
      <c r="H53" s="1417">
        <v>3.1507032822824179</v>
      </c>
      <c r="I53" s="1417">
        <v>5.8572352214598054</v>
      </c>
      <c r="J53" s="1417">
        <v>0</v>
      </c>
      <c r="K53" s="1417">
        <v>7.2434170505984605</v>
      </c>
      <c r="L53" s="1417">
        <v>0</v>
      </c>
      <c r="M53" s="1417">
        <v>0</v>
      </c>
      <c r="N53" s="1417">
        <v>1.6913892940629864</v>
      </c>
      <c r="O53" s="1418">
        <v>19.671112933278582</v>
      </c>
      <c r="P53" s="1376"/>
    </row>
    <row r="54" spans="2:16" ht="36">
      <c r="B54" s="4903"/>
      <c r="C54" s="4905"/>
      <c r="D54" s="1411" t="s">
        <v>444</v>
      </c>
      <c r="E54" s="1419">
        <v>5.5956981642833064E-4</v>
      </c>
      <c r="F54" s="1422">
        <v>9.7310097209755031E-4</v>
      </c>
      <c r="G54" s="1422">
        <v>2.0329343450294053E-3</v>
      </c>
      <c r="H54" s="1422">
        <v>3.6656192231125412E-3</v>
      </c>
      <c r="I54" s="1422">
        <v>7.9608469534208845E-3</v>
      </c>
      <c r="J54" s="1413">
        <v>0</v>
      </c>
      <c r="K54" s="1413">
        <v>1.1206906728259722E-2</v>
      </c>
      <c r="L54" s="1413">
        <v>0</v>
      </c>
      <c r="M54" s="1413">
        <v>0</v>
      </c>
      <c r="N54" s="1413">
        <v>1.6789273627671814E-2</v>
      </c>
      <c r="O54" s="1423">
        <v>4.0311965878130308E-3</v>
      </c>
      <c r="P54" s="1376"/>
    </row>
    <row r="55" spans="2:16">
      <c r="B55" s="4903" t="s">
        <v>34</v>
      </c>
      <c r="C55" s="4906"/>
      <c r="D55" s="1415" t="s">
        <v>77</v>
      </c>
      <c r="E55" s="1416">
        <v>688.11875386968757</v>
      </c>
      <c r="F55" s="1417">
        <v>523.34157920011069</v>
      </c>
      <c r="G55" s="1417">
        <v>410.27070189047231</v>
      </c>
      <c r="H55" s="1417">
        <v>859.52825171161692</v>
      </c>
      <c r="I55" s="1417">
        <v>735.75528530200813</v>
      </c>
      <c r="J55" s="1417">
        <v>348.07745801208137</v>
      </c>
      <c r="K55" s="1417">
        <v>646.33508837306647</v>
      </c>
      <c r="L55" s="1417">
        <v>280.21231826090377</v>
      </c>
      <c r="M55" s="1417">
        <v>287.3388833048275</v>
      </c>
      <c r="N55" s="1417">
        <v>100.7422555360147</v>
      </c>
      <c r="O55" s="1418">
        <v>4879.7205754607912</v>
      </c>
      <c r="P55" s="1376"/>
    </row>
    <row r="56" spans="2:16" ht="36.6" thickBot="1">
      <c r="B56" s="4907"/>
      <c r="C56" s="4908"/>
      <c r="D56" s="1424" t="s">
        <v>444</v>
      </c>
      <c r="E56" s="1425">
        <v>1</v>
      </c>
      <c r="F56" s="1426">
        <v>1</v>
      </c>
      <c r="G56" s="1426">
        <v>1</v>
      </c>
      <c r="H56" s="1426">
        <v>1</v>
      </c>
      <c r="I56" s="1426">
        <v>1</v>
      </c>
      <c r="J56" s="1426">
        <v>1</v>
      </c>
      <c r="K56" s="1426">
        <v>1</v>
      </c>
      <c r="L56" s="1426">
        <v>1</v>
      </c>
      <c r="M56" s="1426">
        <v>1</v>
      </c>
      <c r="N56" s="1426">
        <v>1</v>
      </c>
      <c r="O56" s="1427">
        <v>1</v>
      </c>
      <c r="P56" s="1376"/>
    </row>
    <row r="57" spans="2:16" ht="16.8" thickTop="1">
      <c r="B57" s="1376"/>
      <c r="C57" s="1376"/>
      <c r="D57" s="1376"/>
      <c r="E57" s="1376"/>
      <c r="F57" s="1376"/>
      <c r="G57" s="1376"/>
      <c r="H57" s="1376"/>
      <c r="I57" s="1376"/>
      <c r="J57" s="1376"/>
      <c r="K57" s="1376"/>
      <c r="L57" s="1376"/>
      <c r="M57" s="1376"/>
      <c r="N57" s="1376"/>
      <c r="O57" s="1376"/>
      <c r="P57" s="1376"/>
    </row>
    <row r="58" spans="2:16" ht="16.8" thickBot="1">
      <c r="B58" s="4889" t="s">
        <v>114</v>
      </c>
      <c r="C58" s="4889"/>
      <c r="D58" s="4889"/>
      <c r="E58" s="4889"/>
      <c r="F58" s="1376"/>
      <c r="G58" s="1376"/>
      <c r="H58" s="1376"/>
      <c r="I58" s="1376"/>
      <c r="J58" s="1376"/>
      <c r="K58" s="1376"/>
      <c r="L58" s="1376"/>
      <c r="M58" s="1376"/>
      <c r="N58" s="1376"/>
      <c r="O58" s="1376"/>
      <c r="P58" s="1376"/>
    </row>
    <row r="59" spans="2:16" ht="20.399999999999999" thickTop="1" thickBot="1">
      <c r="B59" s="4909" t="s">
        <v>100</v>
      </c>
      <c r="C59" s="1387" t="s">
        <v>115</v>
      </c>
      <c r="D59" s="1388" t="s">
        <v>116</v>
      </c>
      <c r="E59" s="1389" t="s">
        <v>117</v>
      </c>
      <c r="F59" s="1376"/>
      <c r="G59" s="1376"/>
      <c r="H59" s="1376"/>
      <c r="I59" s="1376"/>
      <c r="J59" s="1376"/>
      <c r="K59" s="1376"/>
      <c r="L59" s="1376"/>
      <c r="M59" s="1376"/>
      <c r="N59" s="1376"/>
      <c r="O59" s="1376"/>
      <c r="P59" s="1376"/>
    </row>
    <row r="60" spans="2:16" ht="27.6" thickTop="1">
      <c r="B60" s="1390" t="s">
        <v>118</v>
      </c>
      <c r="C60" s="1391" t="s">
        <v>1175</v>
      </c>
      <c r="D60" s="1392">
        <v>45</v>
      </c>
      <c r="E60" s="1393">
        <v>3.7282019018007351E-7</v>
      </c>
      <c r="F60" s="1376"/>
      <c r="G60" s="1376"/>
      <c r="H60" s="1376"/>
      <c r="I60" s="1376"/>
      <c r="J60" s="1376"/>
      <c r="K60" s="1376"/>
      <c r="L60" s="1376"/>
      <c r="M60" s="1376"/>
      <c r="N60" s="1376"/>
      <c r="O60" s="1376"/>
      <c r="P60" s="1376"/>
    </row>
    <row r="61" spans="2:16">
      <c r="B61" s="1394" t="s">
        <v>119</v>
      </c>
      <c r="C61" s="1386">
        <v>107.09756001533748</v>
      </c>
      <c r="D61" s="1395">
        <v>45</v>
      </c>
      <c r="E61" s="1396">
        <v>5.6210051018787575E-7</v>
      </c>
      <c r="F61" s="1376"/>
      <c r="G61" s="1376"/>
      <c r="H61" s="1376"/>
      <c r="I61" s="1376"/>
      <c r="J61" s="1376"/>
      <c r="K61" s="1376"/>
      <c r="L61" s="1376"/>
      <c r="M61" s="1376"/>
      <c r="N61" s="1376"/>
      <c r="O61" s="1376"/>
      <c r="P61" s="1376"/>
    </row>
    <row r="62" spans="2:16" ht="18">
      <c r="B62" s="1397" t="s">
        <v>120</v>
      </c>
      <c r="C62" s="1398">
        <v>19.439707713360487</v>
      </c>
      <c r="D62" s="1399">
        <v>1</v>
      </c>
      <c r="E62" s="1400">
        <v>1.0382582613233768E-5</v>
      </c>
      <c r="F62" s="1376"/>
      <c r="G62" s="1376"/>
      <c r="H62" s="1376"/>
      <c r="I62" s="1376"/>
      <c r="J62" s="1376"/>
      <c r="K62" s="1376"/>
      <c r="L62" s="1376"/>
      <c r="M62" s="1376"/>
      <c r="N62" s="1376"/>
      <c r="O62" s="1376"/>
      <c r="P62" s="1376"/>
    </row>
    <row r="63" spans="2:16" ht="18.600000000000001" thickBot="1">
      <c r="B63" s="1401" t="s">
        <v>121</v>
      </c>
      <c r="C63" s="1402">
        <v>4879.7205754607912</v>
      </c>
      <c r="D63" s="1403"/>
      <c r="E63" s="1404"/>
      <c r="F63" s="1376"/>
      <c r="G63" s="1376"/>
      <c r="H63" s="1376"/>
      <c r="I63" s="1376"/>
      <c r="J63" s="1376"/>
      <c r="K63" s="1376"/>
      <c r="L63" s="1376"/>
      <c r="M63" s="1376"/>
      <c r="N63" s="1376"/>
      <c r="O63" s="1376"/>
      <c r="P63" s="1376"/>
    </row>
    <row r="64" spans="2:16" ht="16.8" thickTop="1">
      <c r="B64" s="4910" t="s">
        <v>445</v>
      </c>
      <c r="C64" s="4910"/>
      <c r="D64" s="4910"/>
      <c r="E64" s="4910"/>
      <c r="F64" s="1376"/>
      <c r="G64" s="1376"/>
      <c r="H64" s="1376"/>
      <c r="I64" s="1376"/>
      <c r="J64" s="1376"/>
      <c r="K64" s="1376"/>
      <c r="L64" s="1376"/>
      <c r="M64" s="1376"/>
      <c r="N64" s="1376"/>
      <c r="O64" s="1376"/>
      <c r="P64" s="1376"/>
    </row>
  </sheetData>
  <mergeCells count="41">
    <mergeCell ref="B55:C56"/>
    <mergeCell ref="B58:E58"/>
    <mergeCell ref="B59"/>
    <mergeCell ref="B64:E64"/>
    <mergeCell ref="B41:D42"/>
    <mergeCell ref="E41:N41"/>
    <mergeCell ref="O41:O42"/>
    <mergeCell ref="B43:B54"/>
    <mergeCell ref="C43:C44"/>
    <mergeCell ref="C45:C46"/>
    <mergeCell ref="C47:C48"/>
    <mergeCell ref="C49:C50"/>
    <mergeCell ref="C51:C52"/>
    <mergeCell ref="C53:C54"/>
    <mergeCell ref="B23:C24"/>
    <mergeCell ref="B26:E26"/>
    <mergeCell ref="B32:E32"/>
    <mergeCell ref="B34:H34"/>
    <mergeCell ref="B40:O40"/>
    <mergeCell ref="B35:B37"/>
    <mergeCell ref="C35:H35"/>
    <mergeCell ref="C36:D36"/>
    <mergeCell ref="E36:F36"/>
    <mergeCell ref="G36:H36"/>
    <mergeCell ref="B8:O8"/>
    <mergeCell ref="B9:D10"/>
    <mergeCell ref="E9:N9"/>
    <mergeCell ref="O9:O10"/>
    <mergeCell ref="B11:B22"/>
    <mergeCell ref="C11:C12"/>
    <mergeCell ref="C13:C14"/>
    <mergeCell ref="C15:C16"/>
    <mergeCell ref="C17:C18"/>
    <mergeCell ref="C19:C20"/>
    <mergeCell ref="C21:C22"/>
    <mergeCell ref="B2:H2"/>
    <mergeCell ref="B3:B5"/>
    <mergeCell ref="C3:H3"/>
    <mergeCell ref="C4:D4"/>
    <mergeCell ref="E4:F4"/>
    <mergeCell ref="G4:H4"/>
  </mergeCells>
  <phoneticPr fontId="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N122"/>
  <sheetViews>
    <sheetView workbookViewId="0">
      <selection activeCell="B11" sqref="B11:B22"/>
    </sheetView>
  </sheetViews>
  <sheetFormatPr defaultRowHeight="16.2"/>
  <sheetData>
    <row r="2" spans="2:10" ht="16.8" thickBot="1">
      <c r="B2" s="4944" t="s">
        <v>112</v>
      </c>
      <c r="C2" s="4944"/>
      <c r="D2" s="4944"/>
      <c r="E2" s="4944"/>
      <c r="F2" s="4944"/>
      <c r="G2" s="4944"/>
      <c r="H2" s="4944"/>
      <c r="I2" s="1428"/>
      <c r="J2" s="1428"/>
    </row>
    <row r="3" spans="2:10" ht="16.8" thickTop="1">
      <c r="B3" s="4955" t="s">
        <v>100</v>
      </c>
      <c r="C3" s="4958" t="s">
        <v>113</v>
      </c>
      <c r="D3" s="4959"/>
      <c r="E3" s="4959"/>
      <c r="F3" s="4959"/>
      <c r="G3" s="4959"/>
      <c r="H3" s="4960"/>
      <c r="I3" s="1428"/>
      <c r="J3" s="1428"/>
    </row>
    <row r="4" spans="2:10">
      <c r="B4" s="4956"/>
      <c r="C4" s="4961" t="s">
        <v>94</v>
      </c>
      <c r="D4" s="4962"/>
      <c r="E4" s="4962" t="s">
        <v>95</v>
      </c>
      <c r="F4" s="4962"/>
      <c r="G4" s="4962" t="s">
        <v>34</v>
      </c>
      <c r="H4" s="4963"/>
      <c r="I4" s="1428"/>
      <c r="J4" s="1428"/>
    </row>
    <row r="5" spans="2:10" ht="16.8" thickBot="1">
      <c r="B5" s="4957"/>
      <c r="C5" s="1429" t="s">
        <v>93</v>
      </c>
      <c r="D5" s="1430" t="s">
        <v>89</v>
      </c>
      <c r="E5" s="1430" t="s">
        <v>93</v>
      </c>
      <c r="F5" s="1430" t="s">
        <v>89</v>
      </c>
      <c r="G5" s="1430" t="s">
        <v>93</v>
      </c>
      <c r="H5" s="1431" t="s">
        <v>89</v>
      </c>
      <c r="I5" s="1428"/>
      <c r="J5" s="1428"/>
    </row>
    <row r="6" spans="2:10" ht="37.200000000000003" thickTop="1" thickBot="1">
      <c r="B6" s="1432" t="s">
        <v>446</v>
      </c>
      <c r="C6" s="1456">
        <v>4879.7205754608003</v>
      </c>
      <c r="D6" s="1433">
        <v>1</v>
      </c>
      <c r="E6" s="1434">
        <v>0</v>
      </c>
      <c r="F6" s="1433">
        <v>0</v>
      </c>
      <c r="G6" s="1435">
        <v>4879.7205754607767</v>
      </c>
      <c r="H6" s="1436">
        <v>1</v>
      </c>
      <c r="I6" s="1428"/>
      <c r="J6" s="1428"/>
    </row>
    <row r="7" spans="2:10" ht="16.8" thickTop="1">
      <c r="B7" s="1428"/>
      <c r="C7" s="1428"/>
      <c r="D7" s="1428"/>
      <c r="E7" s="1428"/>
      <c r="F7" s="1428"/>
      <c r="G7" s="1428"/>
      <c r="H7" s="1428"/>
      <c r="I7" s="1428"/>
      <c r="J7" s="1428"/>
    </row>
    <row r="8" spans="2:10" ht="16.8" thickBot="1">
      <c r="B8" s="4944" t="s">
        <v>447</v>
      </c>
      <c r="C8" s="4944"/>
      <c r="D8" s="4944"/>
      <c r="E8" s="4944"/>
      <c r="F8" s="4944"/>
      <c r="G8" s="4944"/>
      <c r="H8" s="4944"/>
      <c r="I8" s="4944"/>
      <c r="J8" s="1428"/>
    </row>
    <row r="9" spans="2:10" ht="18" thickTop="1">
      <c r="B9" s="4947" t="s">
        <v>100</v>
      </c>
      <c r="C9" s="4948"/>
      <c r="D9" s="4949"/>
      <c r="E9" s="4953" t="s">
        <v>263</v>
      </c>
      <c r="F9" s="4954"/>
      <c r="G9" s="4954"/>
      <c r="H9" s="4954"/>
      <c r="I9" s="4973" t="s">
        <v>34</v>
      </c>
      <c r="J9" s="1428"/>
    </row>
    <row r="10" spans="2:10" ht="28.8" thickBot="1">
      <c r="B10" s="4950"/>
      <c r="C10" s="4951"/>
      <c r="D10" s="4952"/>
      <c r="E10" s="1457" t="s">
        <v>264</v>
      </c>
      <c r="F10" s="1458" t="s">
        <v>265</v>
      </c>
      <c r="G10" s="1458" t="s">
        <v>266</v>
      </c>
      <c r="H10" s="1458" t="s">
        <v>267</v>
      </c>
      <c r="I10" s="4974"/>
      <c r="J10" s="1428"/>
    </row>
    <row r="11" spans="2:10" ht="16.8" thickTop="1">
      <c r="B11" s="4975" t="s">
        <v>336</v>
      </c>
      <c r="C11" s="4977" t="s">
        <v>337</v>
      </c>
      <c r="D11" s="1459" t="s">
        <v>77</v>
      </c>
      <c r="E11" s="1460">
        <v>1414.0772372152651</v>
      </c>
      <c r="F11" s="1461">
        <v>10.868707365316597</v>
      </c>
      <c r="G11" s="1461">
        <v>10.663037376808433</v>
      </c>
      <c r="H11" s="1461">
        <v>19.568572911580997</v>
      </c>
      <c r="I11" s="1462">
        <v>1455.1775548689711</v>
      </c>
      <c r="J11" s="1428"/>
    </row>
    <row r="12" spans="2:10" ht="18">
      <c r="B12" s="4976"/>
      <c r="C12" s="4978"/>
      <c r="D12" s="1463" t="s">
        <v>448</v>
      </c>
      <c r="E12" s="1464">
        <v>0.29984101230775723</v>
      </c>
      <c r="F12" s="1465">
        <v>0.17323524765618384</v>
      </c>
      <c r="G12" s="1465">
        <v>0.34422957031170365</v>
      </c>
      <c r="H12" s="1465">
        <v>0.27989356262106058</v>
      </c>
      <c r="I12" s="1466">
        <v>0.29820919709763427</v>
      </c>
      <c r="J12" s="1428"/>
    </row>
    <row r="13" spans="2:10">
      <c r="B13" s="4976"/>
      <c r="C13" s="4978" t="s">
        <v>338</v>
      </c>
      <c r="D13" s="1467" t="s">
        <v>77</v>
      </c>
      <c r="E13" s="1468">
        <v>2112.9128146049106</v>
      </c>
      <c r="F13" s="1469">
        <v>15.23061396363004</v>
      </c>
      <c r="G13" s="1469">
        <v>8.2695572316787089</v>
      </c>
      <c r="H13" s="1469">
        <v>40.365829721313922</v>
      </c>
      <c r="I13" s="1470">
        <v>2176.778815521533</v>
      </c>
      <c r="J13" s="1428"/>
    </row>
    <row r="14" spans="2:10" ht="18">
      <c r="B14" s="4976"/>
      <c r="C14" s="4978"/>
      <c r="D14" s="1463" t="s">
        <v>448</v>
      </c>
      <c r="E14" s="1464">
        <v>0.44802214516711397</v>
      </c>
      <c r="F14" s="1465">
        <v>0.2427592438788902</v>
      </c>
      <c r="G14" s="1465">
        <v>0.26696203266810936</v>
      </c>
      <c r="H14" s="1465">
        <v>0.57736125878485645</v>
      </c>
      <c r="I14" s="1466">
        <v>0.4460867752281033</v>
      </c>
      <c r="J14" s="1428"/>
    </row>
    <row r="15" spans="2:10">
      <c r="B15" s="4976"/>
      <c r="C15" s="4978" t="s">
        <v>339</v>
      </c>
      <c r="D15" s="1467" t="s">
        <v>77</v>
      </c>
      <c r="E15" s="1468">
        <v>880.84775848925858</v>
      </c>
      <c r="F15" s="1469">
        <v>15.787412074421074</v>
      </c>
      <c r="G15" s="1469">
        <v>9.9181753836082684</v>
      </c>
      <c r="H15" s="1469">
        <v>5.9709709657831311</v>
      </c>
      <c r="I15" s="1470">
        <v>912.52431691307117</v>
      </c>
      <c r="J15" s="1428"/>
    </row>
    <row r="16" spans="2:10" ht="18">
      <c r="B16" s="4976"/>
      <c r="C16" s="4978"/>
      <c r="D16" s="1463" t="s">
        <v>448</v>
      </c>
      <c r="E16" s="1464">
        <v>0.18677500538411679</v>
      </c>
      <c r="F16" s="1465">
        <v>0.25163399368816253</v>
      </c>
      <c r="G16" s="1465">
        <v>0.32018355839220347</v>
      </c>
      <c r="H16" s="1465">
        <v>8.5404098881982901E-2</v>
      </c>
      <c r="I16" s="1466">
        <v>0.18700339554317616</v>
      </c>
      <c r="J16" s="1428"/>
    </row>
    <row r="17" spans="2:10">
      <c r="B17" s="4976"/>
      <c r="C17" s="4978" t="s">
        <v>340</v>
      </c>
      <c r="D17" s="1467" t="s">
        <v>77</v>
      </c>
      <c r="E17" s="1468">
        <v>208.08456984321714</v>
      </c>
      <c r="F17" s="1469">
        <v>12.645777859634848</v>
      </c>
      <c r="G17" s="1469">
        <v>0</v>
      </c>
      <c r="H17" s="1469">
        <v>1.4876018259269206</v>
      </c>
      <c r="I17" s="1470">
        <v>222.21794952877892</v>
      </c>
      <c r="J17" s="1428"/>
    </row>
    <row r="18" spans="2:10" ht="18">
      <c r="B18" s="4976"/>
      <c r="C18" s="4978"/>
      <c r="D18" s="1463" t="s">
        <v>448</v>
      </c>
      <c r="E18" s="1464">
        <v>4.4122263215468506E-2</v>
      </c>
      <c r="F18" s="1465">
        <v>0.20155979783849079</v>
      </c>
      <c r="G18" s="1465">
        <v>0</v>
      </c>
      <c r="H18" s="1465">
        <v>2.1277493085551782E-2</v>
      </c>
      <c r="I18" s="1466">
        <v>4.5539072594908664E-2</v>
      </c>
      <c r="J18" s="1428"/>
    </row>
    <row r="19" spans="2:10">
      <c r="B19" s="4976"/>
      <c r="C19" s="4978" t="s">
        <v>341</v>
      </c>
      <c r="D19" s="1467" t="s">
        <v>77</v>
      </c>
      <c r="E19" s="1468">
        <v>83.634669623820329</v>
      </c>
      <c r="F19" s="1469">
        <v>8.2070726979213777</v>
      </c>
      <c r="G19" s="1469">
        <v>1.5090833734243594</v>
      </c>
      <c r="H19" s="1469">
        <v>0</v>
      </c>
      <c r="I19" s="1470">
        <v>93.350825695166066</v>
      </c>
      <c r="J19" s="1428"/>
    </row>
    <row r="20" spans="2:10" ht="18">
      <c r="B20" s="4976"/>
      <c r="C20" s="4978"/>
      <c r="D20" s="1463" t="s">
        <v>448</v>
      </c>
      <c r="E20" s="1464">
        <v>1.7733899778639622E-2</v>
      </c>
      <c r="F20" s="1465">
        <v>0.13081171693827273</v>
      </c>
      <c r="G20" s="1465">
        <v>4.8716993370784473E-2</v>
      </c>
      <c r="H20" s="1465">
        <v>0</v>
      </c>
      <c r="I20" s="1466">
        <v>1.9130362948364271E-2</v>
      </c>
      <c r="J20" s="1428"/>
    </row>
    <row r="21" spans="2:10">
      <c r="B21" s="4976"/>
      <c r="C21" s="4978" t="s">
        <v>342</v>
      </c>
      <c r="D21" s="1467" t="s">
        <v>77</v>
      </c>
      <c r="E21" s="1468">
        <v>16.533075225688911</v>
      </c>
      <c r="F21" s="1469">
        <v>0</v>
      </c>
      <c r="G21" s="1471">
        <v>0.61667595226351635</v>
      </c>
      <c r="H21" s="1469">
        <v>2.5213617553261485</v>
      </c>
      <c r="I21" s="1470">
        <v>19.671112933278575</v>
      </c>
      <c r="J21" s="1428"/>
    </row>
    <row r="22" spans="2:10" ht="18">
      <c r="B22" s="4940"/>
      <c r="C22" s="4978"/>
      <c r="D22" s="1463" t="s">
        <v>448</v>
      </c>
      <c r="E22" s="1472">
        <v>3.5056741469039116E-3</v>
      </c>
      <c r="F22" s="1465">
        <v>0</v>
      </c>
      <c r="G22" s="1465">
        <v>1.9907845257198954E-2</v>
      </c>
      <c r="H22" s="1465">
        <v>3.6063586626548239E-2</v>
      </c>
      <c r="I22" s="1473">
        <v>4.0311965878130221E-3</v>
      </c>
      <c r="J22" s="1428"/>
    </row>
    <row r="23" spans="2:10">
      <c r="B23" s="4940" t="s">
        <v>34</v>
      </c>
      <c r="C23" s="4941"/>
      <c r="D23" s="1467" t="s">
        <v>77</v>
      </c>
      <c r="E23" s="1468">
        <v>4716.0901250021607</v>
      </c>
      <c r="F23" s="1469">
        <v>62.73958396092393</v>
      </c>
      <c r="G23" s="1469">
        <v>30.976529317783289</v>
      </c>
      <c r="H23" s="1469">
        <v>69.914337179931124</v>
      </c>
      <c r="I23" s="1470">
        <v>4879.7205754608003</v>
      </c>
      <c r="J23" s="1428"/>
    </row>
    <row r="24" spans="2:10" ht="18.600000000000001" thickBot="1">
      <c r="B24" s="4942"/>
      <c r="C24" s="4943"/>
      <c r="D24" s="1474" t="s">
        <v>448</v>
      </c>
      <c r="E24" s="1475">
        <v>1</v>
      </c>
      <c r="F24" s="1476">
        <v>1</v>
      </c>
      <c r="G24" s="1476">
        <v>1</v>
      </c>
      <c r="H24" s="1476">
        <v>1</v>
      </c>
      <c r="I24" s="1477">
        <v>1</v>
      </c>
      <c r="J24" s="1428"/>
    </row>
    <row r="25" spans="2:10" ht="16.8" thickTop="1">
      <c r="B25" s="1428"/>
      <c r="C25" s="1428"/>
      <c r="D25" s="1428"/>
      <c r="E25" s="1428"/>
      <c r="F25" s="1428"/>
      <c r="G25" s="1428"/>
      <c r="H25" s="1428"/>
      <c r="I25" s="1428"/>
      <c r="J25" s="1428"/>
    </row>
    <row r="26" spans="2:10" ht="16.8" thickBot="1">
      <c r="B26" s="4944" t="s">
        <v>114</v>
      </c>
      <c r="C26" s="4944"/>
      <c r="D26" s="4944"/>
      <c r="E26" s="4944"/>
      <c r="F26" s="1428"/>
      <c r="G26" s="1428"/>
      <c r="H26" s="1428"/>
      <c r="I26" s="1428"/>
      <c r="J26" s="1428"/>
    </row>
    <row r="27" spans="2:10" ht="20.399999999999999" thickTop="1" thickBot="1">
      <c r="B27" s="4945" t="s">
        <v>100</v>
      </c>
      <c r="C27" s="1439" t="s">
        <v>115</v>
      </c>
      <c r="D27" s="1440" t="s">
        <v>116</v>
      </c>
      <c r="E27" s="1441" t="s">
        <v>117</v>
      </c>
      <c r="F27" s="1428"/>
      <c r="G27" s="1428"/>
      <c r="H27" s="1428"/>
      <c r="I27" s="1428"/>
      <c r="J27" s="1428"/>
    </row>
    <row r="28" spans="2:10" ht="27.6" thickTop="1">
      <c r="B28" s="1442" t="s">
        <v>118</v>
      </c>
      <c r="C28" s="1443" t="s">
        <v>1176</v>
      </c>
      <c r="D28" s="1437">
        <v>15</v>
      </c>
      <c r="E28" s="1444">
        <v>4.6885613567951632E-19</v>
      </c>
      <c r="F28" s="1428"/>
      <c r="G28" s="1428"/>
      <c r="H28" s="1428"/>
      <c r="I28" s="1428"/>
      <c r="J28" s="1428"/>
    </row>
    <row r="29" spans="2:10">
      <c r="B29" s="1445" t="s">
        <v>119</v>
      </c>
      <c r="C29" s="1446">
        <v>77.132421306204463</v>
      </c>
      <c r="D29" s="1438">
        <v>15</v>
      </c>
      <c r="E29" s="1447">
        <v>2.3266195616727455E-10</v>
      </c>
      <c r="F29" s="1428"/>
      <c r="G29" s="1428"/>
      <c r="H29" s="1428"/>
      <c r="I29" s="1428"/>
      <c r="J29" s="1428"/>
    </row>
    <row r="30" spans="2:10" ht="18">
      <c r="B30" s="1448" t="s">
        <v>120</v>
      </c>
      <c r="C30" s="1449">
        <v>3.2052513262742335</v>
      </c>
      <c r="D30" s="1450">
        <v>1</v>
      </c>
      <c r="E30" s="1451">
        <v>7.3402230508709088E-2</v>
      </c>
      <c r="F30" s="1428"/>
      <c r="G30" s="1428"/>
      <c r="H30" s="1428"/>
      <c r="I30" s="1428"/>
      <c r="J30" s="1428"/>
    </row>
    <row r="31" spans="2:10" ht="18.600000000000001" thickBot="1">
      <c r="B31" s="1452" t="s">
        <v>121</v>
      </c>
      <c r="C31" s="1453">
        <v>4879.7205754608003</v>
      </c>
      <c r="D31" s="1454"/>
      <c r="E31" s="1455"/>
      <c r="F31" s="1428"/>
      <c r="G31" s="1428"/>
      <c r="H31" s="1428"/>
      <c r="I31" s="1428"/>
      <c r="J31" s="1428"/>
    </row>
    <row r="32" spans="2:10" ht="16.8" thickTop="1">
      <c r="B32" s="4946" t="s">
        <v>449</v>
      </c>
      <c r="C32" s="4946"/>
      <c r="D32" s="4946"/>
      <c r="E32" s="4946"/>
      <c r="F32" s="1428"/>
      <c r="G32" s="1428"/>
      <c r="H32" s="1428"/>
      <c r="I32" s="1428"/>
      <c r="J32" s="1428"/>
    </row>
    <row r="34" spans="2:10" ht="16.8" thickBot="1">
      <c r="B34" s="4944" t="s">
        <v>112</v>
      </c>
      <c r="C34" s="4944"/>
      <c r="D34" s="4944"/>
      <c r="E34" s="4944"/>
      <c r="F34" s="4944"/>
      <c r="G34" s="4944"/>
      <c r="H34" s="4944"/>
      <c r="I34" s="1428"/>
      <c r="J34" s="1428"/>
    </row>
    <row r="35" spans="2:10" ht="16.8" thickTop="1">
      <c r="B35" s="4955" t="s">
        <v>100</v>
      </c>
      <c r="C35" s="4958" t="s">
        <v>113</v>
      </c>
      <c r="D35" s="4959"/>
      <c r="E35" s="4959"/>
      <c r="F35" s="4959"/>
      <c r="G35" s="4959"/>
      <c r="H35" s="4960"/>
      <c r="I35" s="1428"/>
      <c r="J35" s="1428"/>
    </row>
    <row r="36" spans="2:10">
      <c r="B36" s="4956"/>
      <c r="C36" s="4961" t="s">
        <v>94</v>
      </c>
      <c r="D36" s="4962"/>
      <c r="E36" s="4962" t="s">
        <v>95</v>
      </c>
      <c r="F36" s="4962"/>
      <c r="G36" s="4962" t="s">
        <v>34</v>
      </c>
      <c r="H36" s="4963"/>
      <c r="I36" s="1428"/>
      <c r="J36" s="1428"/>
    </row>
    <row r="37" spans="2:10" ht="16.8" thickBot="1">
      <c r="B37" s="4957"/>
      <c r="C37" s="1429" t="s">
        <v>93</v>
      </c>
      <c r="D37" s="1430" t="s">
        <v>89</v>
      </c>
      <c r="E37" s="1430" t="s">
        <v>93</v>
      </c>
      <c r="F37" s="1430" t="s">
        <v>89</v>
      </c>
      <c r="G37" s="1430" t="s">
        <v>93</v>
      </c>
      <c r="H37" s="1431" t="s">
        <v>89</v>
      </c>
      <c r="I37" s="1428"/>
      <c r="J37" s="1428"/>
    </row>
    <row r="38" spans="2:10" ht="28.2" thickTop="1" thickBot="1">
      <c r="B38" s="1432" t="s">
        <v>454</v>
      </c>
      <c r="C38" s="1456">
        <v>4879.7205754607994</v>
      </c>
      <c r="D38" s="1433">
        <v>1</v>
      </c>
      <c r="E38" s="1434">
        <v>0</v>
      </c>
      <c r="F38" s="1433">
        <v>0</v>
      </c>
      <c r="G38" s="1435">
        <v>4879.7205754607767</v>
      </c>
      <c r="H38" s="1436">
        <v>1</v>
      </c>
      <c r="I38" s="1428"/>
      <c r="J38" s="1428"/>
    </row>
    <row r="39" spans="2:10" ht="16.8" thickTop="1">
      <c r="B39" s="1428"/>
      <c r="C39" s="1428"/>
      <c r="D39" s="1428"/>
      <c r="E39" s="1428"/>
      <c r="F39" s="1428"/>
      <c r="G39" s="1428"/>
      <c r="H39" s="1428"/>
      <c r="I39" s="1428"/>
      <c r="J39" s="1428"/>
    </row>
    <row r="40" spans="2:10" ht="16.8" thickBot="1">
      <c r="B40" s="4944" t="s">
        <v>455</v>
      </c>
      <c r="C40" s="4944"/>
      <c r="D40" s="4944"/>
      <c r="E40" s="4944"/>
      <c r="F40" s="4944"/>
      <c r="G40" s="4944"/>
      <c r="H40" s="4944"/>
      <c r="I40" s="4944"/>
      <c r="J40" s="1428"/>
    </row>
    <row r="41" spans="2:10" ht="18" thickTop="1">
      <c r="B41" s="4947" t="s">
        <v>100</v>
      </c>
      <c r="C41" s="4948"/>
      <c r="D41" s="4949"/>
      <c r="E41" s="4953" t="s">
        <v>263</v>
      </c>
      <c r="F41" s="4954"/>
      <c r="G41" s="4954"/>
      <c r="H41" s="4954"/>
      <c r="I41" s="4973" t="s">
        <v>34</v>
      </c>
      <c r="J41" s="1428"/>
    </row>
    <row r="42" spans="2:10" ht="28.8" thickBot="1">
      <c r="B42" s="4950"/>
      <c r="C42" s="4951"/>
      <c r="D42" s="4952"/>
      <c r="E42" s="1457" t="s">
        <v>264</v>
      </c>
      <c r="F42" s="1458" t="s">
        <v>1178</v>
      </c>
      <c r="G42" s="1458" t="s">
        <v>266</v>
      </c>
      <c r="H42" s="1458" t="s">
        <v>267</v>
      </c>
      <c r="I42" s="4974"/>
      <c r="J42" s="1428"/>
    </row>
    <row r="43" spans="2:10" ht="16.8" thickTop="1">
      <c r="B43" s="4975" t="s">
        <v>352</v>
      </c>
      <c r="C43" s="4977" t="s">
        <v>353</v>
      </c>
      <c r="D43" s="1459" t="s">
        <v>77</v>
      </c>
      <c r="E43" s="1460">
        <v>1380.4588180308492</v>
      </c>
      <c r="F43" s="1461">
        <v>22.527465361069023</v>
      </c>
      <c r="G43" s="1461">
        <v>22.160179923005973</v>
      </c>
      <c r="H43" s="1461">
        <v>0</v>
      </c>
      <c r="I43" s="1462">
        <v>1425.1464633149242</v>
      </c>
      <c r="J43" s="1428"/>
    </row>
    <row r="44" spans="2:10" ht="18">
      <c r="B44" s="4976"/>
      <c r="C44" s="4978"/>
      <c r="D44" s="1463" t="s">
        <v>448</v>
      </c>
      <c r="E44" s="1464">
        <v>0.29271256092253251</v>
      </c>
      <c r="F44" s="1465">
        <v>0.35906303387506988</v>
      </c>
      <c r="G44" s="1465">
        <v>0.71538614593223826</v>
      </c>
      <c r="H44" s="1465">
        <v>0</v>
      </c>
      <c r="I44" s="1466">
        <v>0.29205493250611902</v>
      </c>
      <c r="J44" s="1428"/>
    </row>
    <row r="45" spans="2:10">
      <c r="B45" s="4976"/>
      <c r="C45" s="4978" t="s">
        <v>354</v>
      </c>
      <c r="D45" s="1467" t="s">
        <v>77</v>
      </c>
      <c r="E45" s="1468">
        <v>2115.2551190859995</v>
      </c>
      <c r="F45" s="1469">
        <v>27.844859197529438</v>
      </c>
      <c r="G45" s="1469">
        <v>7.5042483859956892</v>
      </c>
      <c r="H45" s="1469">
        <v>0</v>
      </c>
      <c r="I45" s="1470">
        <v>2150.6042266695245</v>
      </c>
      <c r="J45" s="1428"/>
    </row>
    <row r="46" spans="2:10" ht="18">
      <c r="B46" s="4976"/>
      <c r="C46" s="4978"/>
      <c r="D46" s="1463" t="s">
        <v>448</v>
      </c>
      <c r="E46" s="1464">
        <v>0.44851880753339723</v>
      </c>
      <c r="F46" s="1465">
        <v>0.44381644632632622</v>
      </c>
      <c r="G46" s="1465">
        <v>0.24225594510639969</v>
      </c>
      <c r="H46" s="1465">
        <v>0</v>
      </c>
      <c r="I46" s="1466">
        <v>0.44072282283631364</v>
      </c>
      <c r="J46" s="1428"/>
    </row>
    <row r="47" spans="2:10">
      <c r="B47" s="4976"/>
      <c r="C47" s="4978" t="s">
        <v>355</v>
      </c>
      <c r="D47" s="1467" t="s">
        <v>77</v>
      </c>
      <c r="E47" s="1468">
        <v>1220.3761878853127</v>
      </c>
      <c r="F47" s="1469">
        <v>12.367259402325475</v>
      </c>
      <c r="G47" s="1469">
        <v>1.3121010087816245</v>
      </c>
      <c r="H47" s="1469">
        <v>69.91433717993111</v>
      </c>
      <c r="I47" s="1470">
        <v>1303.969885476351</v>
      </c>
      <c r="J47" s="1428"/>
    </row>
    <row r="48" spans="2:10" ht="18">
      <c r="B48" s="4940"/>
      <c r="C48" s="4978"/>
      <c r="D48" s="1463" t="s">
        <v>448</v>
      </c>
      <c r="E48" s="1464">
        <v>0.25876863154407026</v>
      </c>
      <c r="F48" s="1465">
        <v>0.19712051979860384</v>
      </c>
      <c r="G48" s="1465">
        <v>4.2357908961361969E-2</v>
      </c>
      <c r="H48" s="1465">
        <v>1</v>
      </c>
      <c r="I48" s="1466">
        <v>0.26722224465756733</v>
      </c>
      <c r="J48" s="1428"/>
    </row>
    <row r="49" spans="2:10">
      <c r="B49" s="4940" t="s">
        <v>34</v>
      </c>
      <c r="C49" s="4941"/>
      <c r="D49" s="1467" t="s">
        <v>77</v>
      </c>
      <c r="E49" s="1468">
        <v>4716.0901250021616</v>
      </c>
      <c r="F49" s="1469">
        <v>62.739583960923937</v>
      </c>
      <c r="G49" s="1469">
        <v>30.976529317783289</v>
      </c>
      <c r="H49" s="1469">
        <v>69.91433717993111</v>
      </c>
      <c r="I49" s="1470">
        <v>4879.7205754607994</v>
      </c>
      <c r="J49" s="1428"/>
    </row>
    <row r="50" spans="2:10" ht="18.600000000000001" thickBot="1">
      <c r="B50" s="4942"/>
      <c r="C50" s="4943"/>
      <c r="D50" s="1474" t="s">
        <v>448</v>
      </c>
      <c r="E50" s="1475">
        <v>1</v>
      </c>
      <c r="F50" s="1476">
        <v>1</v>
      </c>
      <c r="G50" s="1476">
        <v>1</v>
      </c>
      <c r="H50" s="1476">
        <v>1</v>
      </c>
      <c r="I50" s="1477">
        <v>1</v>
      </c>
      <c r="J50" s="1428"/>
    </row>
    <row r="51" spans="2:10" ht="16.8" thickTop="1">
      <c r="B51" s="1428"/>
      <c r="C51" s="1428"/>
      <c r="D51" s="1428"/>
      <c r="E51" s="1428"/>
      <c r="F51" s="1428"/>
      <c r="G51" s="1428"/>
      <c r="H51" s="1428"/>
      <c r="I51" s="1428"/>
      <c r="J51" s="1428"/>
    </row>
    <row r="52" spans="2:10" ht="16.8" thickBot="1">
      <c r="B52" s="4944" t="s">
        <v>114</v>
      </c>
      <c r="C52" s="4944"/>
      <c r="D52" s="4944"/>
      <c r="E52" s="4944"/>
      <c r="F52" s="1428"/>
      <c r="G52" s="1428"/>
      <c r="H52" s="1428"/>
      <c r="I52" s="1428"/>
      <c r="J52" s="1428"/>
    </row>
    <row r="53" spans="2:10" ht="20.399999999999999" thickTop="1" thickBot="1">
      <c r="B53" s="4945" t="s">
        <v>100</v>
      </c>
      <c r="C53" s="1439" t="s">
        <v>115</v>
      </c>
      <c r="D53" s="1440" t="s">
        <v>116</v>
      </c>
      <c r="E53" s="1441" t="s">
        <v>117</v>
      </c>
      <c r="F53" s="1428"/>
      <c r="G53" s="1428"/>
      <c r="H53" s="1428"/>
      <c r="I53" s="1428"/>
      <c r="J53" s="1428"/>
    </row>
    <row r="54" spans="2:10" ht="27.6" thickTop="1">
      <c r="B54" s="1442" t="s">
        <v>118</v>
      </c>
      <c r="C54" s="1443" t="s">
        <v>1177</v>
      </c>
      <c r="D54" s="1437">
        <v>6</v>
      </c>
      <c r="E54" s="1444">
        <v>1.9641938056489426E-45</v>
      </c>
      <c r="F54" s="1428"/>
      <c r="G54" s="1428"/>
      <c r="H54" s="1428"/>
      <c r="I54" s="1428"/>
      <c r="J54" s="1428"/>
    </row>
    <row r="55" spans="2:10">
      <c r="B55" s="1445" t="s">
        <v>119</v>
      </c>
      <c r="C55" s="1446">
        <v>214.51745046534657</v>
      </c>
      <c r="D55" s="1438">
        <v>6</v>
      </c>
      <c r="E55" s="1447">
        <v>1.5348303272662259E-43</v>
      </c>
      <c r="F55" s="1428"/>
      <c r="G55" s="1428"/>
      <c r="H55" s="1428"/>
      <c r="I55" s="1428"/>
      <c r="J55" s="1428"/>
    </row>
    <row r="56" spans="2:10" ht="18">
      <c r="B56" s="1448" t="s">
        <v>120</v>
      </c>
      <c r="C56" s="1449">
        <v>36.65918534994686</v>
      </c>
      <c r="D56" s="1450">
        <v>1</v>
      </c>
      <c r="E56" s="1451">
        <v>1.4069451244759849E-9</v>
      </c>
      <c r="F56" s="1428"/>
      <c r="G56" s="1428"/>
      <c r="H56" s="1428"/>
      <c r="I56" s="1428"/>
      <c r="J56" s="1428"/>
    </row>
    <row r="57" spans="2:10" ht="18.600000000000001" thickBot="1">
      <c r="B57" s="1452" t="s">
        <v>121</v>
      </c>
      <c r="C57" s="1453">
        <v>4879.7205754607994</v>
      </c>
      <c r="D57" s="1454"/>
      <c r="E57" s="1455"/>
      <c r="F57" s="1428"/>
      <c r="G57" s="1428"/>
      <c r="H57" s="1428"/>
      <c r="I57" s="1428"/>
      <c r="J57" s="1428"/>
    </row>
    <row r="58" spans="2:10" ht="16.8" thickTop="1">
      <c r="B58" s="4946" t="s">
        <v>456</v>
      </c>
      <c r="C58" s="4946"/>
      <c r="D58" s="4946"/>
      <c r="E58" s="4946"/>
      <c r="F58" s="1428"/>
      <c r="G58" s="1428"/>
      <c r="H58" s="1428"/>
      <c r="I58" s="1428"/>
      <c r="J58" s="1428"/>
    </row>
    <row r="59" spans="2:10">
      <c r="B59" s="1479"/>
      <c r="C59" s="1479"/>
      <c r="D59" s="1479"/>
      <c r="E59" s="1479"/>
      <c r="F59" s="1428"/>
      <c r="G59" s="1428"/>
      <c r="H59" s="1428"/>
      <c r="I59" s="1428"/>
      <c r="J59" s="1428"/>
    </row>
    <row r="60" spans="2:10" ht="16.8" thickBot="1">
      <c r="B60" s="4944" t="s">
        <v>112</v>
      </c>
      <c r="C60" s="4944"/>
      <c r="D60" s="4944"/>
      <c r="E60" s="4944"/>
      <c r="F60" s="4944"/>
      <c r="G60" s="4944"/>
      <c r="H60" s="4944"/>
      <c r="I60" s="1428"/>
      <c r="J60" s="1428"/>
    </row>
    <row r="61" spans="2:10" ht="16.8" thickTop="1">
      <c r="B61" s="4955" t="s">
        <v>100</v>
      </c>
      <c r="C61" s="4958" t="s">
        <v>113</v>
      </c>
      <c r="D61" s="4959"/>
      <c r="E61" s="4959"/>
      <c r="F61" s="4959"/>
      <c r="G61" s="4959"/>
      <c r="H61" s="4960"/>
      <c r="I61" s="1428"/>
      <c r="J61" s="1428"/>
    </row>
    <row r="62" spans="2:10">
      <c r="B62" s="4956"/>
      <c r="C62" s="4961" t="s">
        <v>94</v>
      </c>
      <c r="D62" s="4962"/>
      <c r="E62" s="4962" t="s">
        <v>95</v>
      </c>
      <c r="F62" s="4962"/>
      <c r="G62" s="4962" t="s">
        <v>34</v>
      </c>
      <c r="H62" s="4963"/>
      <c r="I62" s="1428"/>
      <c r="J62" s="1428"/>
    </row>
    <row r="63" spans="2:10" ht="16.8" thickBot="1">
      <c r="B63" s="4957"/>
      <c r="C63" s="1429" t="s">
        <v>93</v>
      </c>
      <c r="D63" s="1430" t="s">
        <v>89</v>
      </c>
      <c r="E63" s="1430" t="s">
        <v>93</v>
      </c>
      <c r="F63" s="1430" t="s">
        <v>89</v>
      </c>
      <c r="G63" s="1430" t="s">
        <v>93</v>
      </c>
      <c r="H63" s="1431" t="s">
        <v>89</v>
      </c>
      <c r="I63" s="1428"/>
      <c r="J63" s="1428"/>
    </row>
    <row r="64" spans="2:10" ht="37.200000000000003" thickTop="1" thickBot="1">
      <c r="B64" s="1432" t="s">
        <v>450</v>
      </c>
      <c r="C64" s="1456">
        <v>4879.7205754607912</v>
      </c>
      <c r="D64" s="1433">
        <v>1</v>
      </c>
      <c r="E64" s="1434">
        <v>0</v>
      </c>
      <c r="F64" s="1433">
        <v>0</v>
      </c>
      <c r="G64" s="1435">
        <v>4879.7205754607767</v>
      </c>
      <c r="H64" s="1436">
        <v>1</v>
      </c>
      <c r="I64" s="1428"/>
      <c r="J64" s="1428"/>
    </row>
    <row r="65" spans="2:10" ht="16.8" thickTop="1">
      <c r="B65" s="1428"/>
      <c r="C65" s="1428"/>
      <c r="D65" s="1428"/>
      <c r="E65" s="1428"/>
      <c r="F65" s="1428"/>
      <c r="G65" s="1428"/>
      <c r="H65" s="1428"/>
      <c r="I65" s="1428"/>
      <c r="J65" s="1428"/>
    </row>
    <row r="66" spans="2:10" ht="16.8" thickBot="1">
      <c r="B66" s="4944" t="s">
        <v>451</v>
      </c>
      <c r="C66" s="4944"/>
      <c r="D66" s="4944"/>
      <c r="E66" s="4944"/>
      <c r="F66" s="4944"/>
      <c r="G66" s="4944"/>
      <c r="H66" s="4944"/>
      <c r="I66" s="4944"/>
      <c r="J66" s="1428"/>
    </row>
    <row r="67" spans="2:10" ht="16.8" thickTop="1">
      <c r="B67" s="4947" t="s">
        <v>100</v>
      </c>
      <c r="C67" s="4948"/>
      <c r="D67" s="4949"/>
      <c r="E67" s="4953" t="s">
        <v>268</v>
      </c>
      <c r="F67" s="4954"/>
      <c r="G67" s="4954"/>
      <c r="H67" s="4954"/>
      <c r="I67" s="4973" t="s">
        <v>34</v>
      </c>
      <c r="J67" s="1428"/>
    </row>
    <row r="68" spans="2:10" ht="37.799999999999997" thickBot="1">
      <c r="B68" s="4950"/>
      <c r="C68" s="4951"/>
      <c r="D68" s="4952"/>
      <c r="E68" s="1457" t="s">
        <v>269</v>
      </c>
      <c r="F68" s="1458" t="s">
        <v>270</v>
      </c>
      <c r="G68" s="1458" t="s">
        <v>271</v>
      </c>
      <c r="H68" s="1458" t="s">
        <v>1179</v>
      </c>
      <c r="I68" s="4974"/>
      <c r="J68" s="1428"/>
    </row>
    <row r="69" spans="2:10" ht="16.8" thickTop="1">
      <c r="B69" s="4975" t="s">
        <v>336</v>
      </c>
      <c r="C69" s="4977" t="s">
        <v>337</v>
      </c>
      <c r="D69" s="1459" t="s">
        <v>77</v>
      </c>
      <c r="E69" s="1460">
        <v>984.23134442225933</v>
      </c>
      <c r="F69" s="1461">
        <v>418.69608837508207</v>
      </c>
      <c r="G69" s="1461">
        <v>11.149804417917613</v>
      </c>
      <c r="H69" s="1461">
        <v>41.100317653706014</v>
      </c>
      <c r="I69" s="1462">
        <v>1455.1775548689652</v>
      </c>
      <c r="J69" s="1428"/>
    </row>
    <row r="70" spans="2:10" ht="18">
      <c r="B70" s="4976"/>
      <c r="C70" s="4978"/>
      <c r="D70" s="1463" t="s">
        <v>452</v>
      </c>
      <c r="E70" s="1464">
        <v>0.3166380332618064</v>
      </c>
      <c r="F70" s="1465">
        <v>0.27044664483965392</v>
      </c>
      <c r="G70" s="1465">
        <v>0.18725048486791088</v>
      </c>
      <c r="H70" s="1465">
        <v>0.25117768446219085</v>
      </c>
      <c r="I70" s="1466">
        <v>0.29820919709763355</v>
      </c>
      <c r="J70" s="1428"/>
    </row>
    <row r="71" spans="2:10">
      <c r="B71" s="4976"/>
      <c r="C71" s="4978" t="s">
        <v>338</v>
      </c>
      <c r="D71" s="1467" t="s">
        <v>77</v>
      </c>
      <c r="E71" s="1468">
        <v>1397.4292087098238</v>
      </c>
      <c r="F71" s="1469">
        <v>687.59519036770678</v>
      </c>
      <c r="G71" s="1469">
        <v>27.888415527377752</v>
      </c>
      <c r="H71" s="1469">
        <v>63.866000916622674</v>
      </c>
      <c r="I71" s="1470">
        <v>2176.7788155215312</v>
      </c>
      <c r="J71" s="1428"/>
    </row>
    <row r="72" spans="2:10" ht="18">
      <c r="B72" s="4976"/>
      <c r="C72" s="4978"/>
      <c r="D72" s="1463" t="s">
        <v>452</v>
      </c>
      <c r="E72" s="1464">
        <v>0.44956832433355887</v>
      </c>
      <c r="F72" s="1465">
        <v>0.44413553745991086</v>
      </c>
      <c r="G72" s="1465">
        <v>0.46835972488516214</v>
      </c>
      <c r="H72" s="1465">
        <v>0.39030633196702219</v>
      </c>
      <c r="I72" s="1466">
        <v>0.44608677522810369</v>
      </c>
      <c r="J72" s="1428"/>
    </row>
    <row r="73" spans="2:10">
      <c r="B73" s="4976"/>
      <c r="C73" s="4978" t="s">
        <v>339</v>
      </c>
      <c r="D73" s="1467" t="s">
        <v>77</v>
      </c>
      <c r="E73" s="1468">
        <v>544.9291645816221</v>
      </c>
      <c r="F73" s="1469">
        <v>317.97016604986703</v>
      </c>
      <c r="G73" s="1469">
        <v>17.948427857769012</v>
      </c>
      <c r="H73" s="1469">
        <v>31.676558423812473</v>
      </c>
      <c r="I73" s="1470">
        <v>912.52431691307072</v>
      </c>
      <c r="J73" s="1428"/>
    </row>
    <row r="74" spans="2:10" ht="18">
      <c r="B74" s="4976"/>
      <c r="C74" s="4978"/>
      <c r="D74" s="1463" t="s">
        <v>452</v>
      </c>
      <c r="E74" s="1464">
        <v>0.17530969717430364</v>
      </c>
      <c r="F74" s="1465">
        <v>0.20538516349896699</v>
      </c>
      <c r="G74" s="1465">
        <v>0.30142697512999556</v>
      </c>
      <c r="H74" s="1465">
        <v>0.19358596358456834</v>
      </c>
      <c r="I74" s="1466">
        <v>0.18700339554317635</v>
      </c>
      <c r="J74" s="1428"/>
    </row>
    <row r="75" spans="2:10">
      <c r="B75" s="4976"/>
      <c r="C75" s="4978" t="s">
        <v>340</v>
      </c>
      <c r="D75" s="1467" t="s">
        <v>77</v>
      </c>
      <c r="E75" s="1468">
        <v>127.17635281248292</v>
      </c>
      <c r="F75" s="1469">
        <v>78.350002102025954</v>
      </c>
      <c r="G75" s="1469">
        <v>2.5582149287082045</v>
      </c>
      <c r="H75" s="1469">
        <v>14.133379685561771</v>
      </c>
      <c r="I75" s="1470">
        <v>222.21794952877883</v>
      </c>
      <c r="J75" s="1428"/>
    </row>
    <row r="76" spans="2:10" ht="18">
      <c r="B76" s="4976"/>
      <c r="C76" s="4978"/>
      <c r="D76" s="1463" t="s">
        <v>452</v>
      </c>
      <c r="E76" s="1464">
        <v>4.0914029470979593E-2</v>
      </c>
      <c r="F76" s="1465">
        <v>5.0608295085600344E-2</v>
      </c>
      <c r="G76" s="1465">
        <v>4.296281511693141E-2</v>
      </c>
      <c r="H76" s="1465">
        <v>8.6373774844153067E-2</v>
      </c>
      <c r="I76" s="1466">
        <v>4.5539072594908726E-2</v>
      </c>
      <c r="J76" s="1428"/>
    </row>
    <row r="77" spans="2:10">
      <c r="B77" s="4976"/>
      <c r="C77" s="4978" t="s">
        <v>341</v>
      </c>
      <c r="D77" s="1467" t="s">
        <v>77</v>
      </c>
      <c r="E77" s="1468">
        <v>44.496227005386594</v>
      </c>
      <c r="F77" s="1469">
        <v>39.138442618433743</v>
      </c>
      <c r="G77" s="1469">
        <v>0</v>
      </c>
      <c r="H77" s="1469">
        <v>9.716156071345738</v>
      </c>
      <c r="I77" s="1470">
        <v>93.350825695166066</v>
      </c>
      <c r="J77" s="1428"/>
    </row>
    <row r="78" spans="2:10" ht="18">
      <c r="B78" s="4976"/>
      <c r="C78" s="4978"/>
      <c r="D78" s="1463" t="s">
        <v>452</v>
      </c>
      <c r="E78" s="1464">
        <v>1.4314924927357198E-2</v>
      </c>
      <c r="F78" s="1465">
        <v>2.5280533504584469E-2</v>
      </c>
      <c r="G78" s="1465">
        <v>0</v>
      </c>
      <c r="H78" s="1465">
        <v>5.9378655037081486E-2</v>
      </c>
      <c r="I78" s="1466">
        <v>1.9130362948364302E-2</v>
      </c>
      <c r="J78" s="1428"/>
    </row>
    <row r="79" spans="2:10">
      <c r="B79" s="4976"/>
      <c r="C79" s="4978" t="s">
        <v>342</v>
      </c>
      <c r="D79" s="1467" t="s">
        <v>77</v>
      </c>
      <c r="E79" s="1468">
        <v>10.117748552357389</v>
      </c>
      <c r="F79" s="1469">
        <v>6.4153266733315251</v>
      </c>
      <c r="G79" s="1469">
        <v>0</v>
      </c>
      <c r="H79" s="1469">
        <v>3.1380377075896648</v>
      </c>
      <c r="I79" s="1470">
        <v>19.671112933278579</v>
      </c>
      <c r="J79" s="1428"/>
    </row>
    <row r="80" spans="2:10" ht="18">
      <c r="B80" s="4940"/>
      <c r="C80" s="4978"/>
      <c r="D80" s="1463" t="s">
        <v>452</v>
      </c>
      <c r="E80" s="1472">
        <v>3.2549908319943542E-3</v>
      </c>
      <c r="F80" s="1478">
        <v>4.1438256112834148E-3</v>
      </c>
      <c r="G80" s="1465">
        <v>0</v>
      </c>
      <c r="H80" s="1465">
        <v>1.9177590104984047E-2</v>
      </c>
      <c r="I80" s="1473">
        <v>4.0311965878130299E-3</v>
      </c>
      <c r="J80" s="1428"/>
    </row>
    <row r="81" spans="2:14">
      <c r="B81" s="4940" t="s">
        <v>34</v>
      </c>
      <c r="C81" s="4941"/>
      <c r="D81" s="1467" t="s">
        <v>77</v>
      </c>
      <c r="E81" s="1468">
        <v>3108.380046083932</v>
      </c>
      <c r="F81" s="1469">
        <v>1548.1652161864472</v>
      </c>
      <c r="G81" s="1469">
        <v>59.544862731772582</v>
      </c>
      <c r="H81" s="1469">
        <v>163.63045045863834</v>
      </c>
      <c r="I81" s="1470">
        <v>4879.7205754607921</v>
      </c>
      <c r="J81" s="1428"/>
    </row>
    <row r="82" spans="2:14" ht="18.600000000000001" thickBot="1">
      <c r="B82" s="4942"/>
      <c r="C82" s="4943"/>
      <c r="D82" s="1474" t="s">
        <v>452</v>
      </c>
      <c r="E82" s="1475">
        <v>1</v>
      </c>
      <c r="F82" s="1476">
        <v>1</v>
      </c>
      <c r="G82" s="1476">
        <v>1</v>
      </c>
      <c r="H82" s="1476">
        <v>1</v>
      </c>
      <c r="I82" s="1477">
        <v>1</v>
      </c>
      <c r="J82" s="1428"/>
    </row>
    <row r="83" spans="2:14" ht="16.8" thickTop="1">
      <c r="B83" s="1428"/>
      <c r="C83" s="1428"/>
      <c r="D83" s="1428"/>
      <c r="E83" s="1428"/>
      <c r="F83" s="1428"/>
      <c r="G83" s="1428"/>
      <c r="H83" s="1428"/>
      <c r="I83" s="1428"/>
      <c r="J83" s="1428"/>
    </row>
    <row r="84" spans="2:14" ht="16.8" thickBot="1">
      <c r="B84" s="4944" t="s">
        <v>114</v>
      </c>
      <c r="C84" s="4944"/>
      <c r="D84" s="4944"/>
      <c r="E84" s="4944"/>
      <c r="F84" s="1428"/>
      <c r="G84" s="1428"/>
      <c r="H84" s="1428"/>
      <c r="I84" s="1428"/>
      <c r="J84" s="1428"/>
    </row>
    <row r="85" spans="2:14" ht="20.399999999999999" thickTop="1" thickBot="1">
      <c r="B85" s="4945" t="s">
        <v>100</v>
      </c>
      <c r="C85" s="1439" t="s">
        <v>115</v>
      </c>
      <c r="D85" s="1440" t="s">
        <v>116</v>
      </c>
      <c r="E85" s="1441" t="s">
        <v>117</v>
      </c>
      <c r="F85" s="1428"/>
      <c r="G85" s="1428"/>
      <c r="H85" s="1428"/>
      <c r="I85" s="1428"/>
      <c r="J85" s="1428"/>
    </row>
    <row r="86" spans="2:14" ht="27.6" thickTop="1">
      <c r="B86" s="1442" t="s">
        <v>118</v>
      </c>
      <c r="C86" s="1443" t="s">
        <v>1180</v>
      </c>
      <c r="D86" s="1437">
        <v>15</v>
      </c>
      <c r="E86" s="1444">
        <v>1.1502847479542076E-7</v>
      </c>
      <c r="F86" s="1428"/>
      <c r="G86" s="1428"/>
      <c r="H86" s="1428"/>
      <c r="I86" s="1428"/>
      <c r="J86" s="1428"/>
    </row>
    <row r="87" spans="2:14">
      <c r="B87" s="1445" t="s">
        <v>119</v>
      </c>
      <c r="C87" s="1446">
        <v>52.589205243567974</v>
      </c>
      <c r="D87" s="1438">
        <v>15</v>
      </c>
      <c r="E87" s="1447">
        <v>4.5118612469271557E-6</v>
      </c>
      <c r="F87" s="1428"/>
      <c r="G87" s="1428"/>
      <c r="H87" s="1428"/>
      <c r="I87" s="1428"/>
      <c r="J87" s="1428"/>
    </row>
    <row r="88" spans="2:14" ht="18">
      <c r="B88" s="1448" t="s">
        <v>120</v>
      </c>
      <c r="C88" s="1449">
        <v>19.974971923953785</v>
      </c>
      <c r="D88" s="1450">
        <v>1</v>
      </c>
      <c r="E88" s="1451">
        <v>7.8462479035212592E-6</v>
      </c>
      <c r="F88" s="1428"/>
      <c r="G88" s="1428"/>
      <c r="H88" s="1428"/>
      <c r="I88" s="1428"/>
      <c r="J88" s="1428"/>
    </row>
    <row r="89" spans="2:14" ht="18.600000000000001" thickBot="1">
      <c r="B89" s="1452" t="s">
        <v>121</v>
      </c>
      <c r="C89" s="1453">
        <v>4879.7205754607921</v>
      </c>
      <c r="D89" s="1454"/>
      <c r="E89" s="1455"/>
      <c r="F89" s="1428"/>
      <c r="G89" s="1428"/>
      <c r="H89" s="1428"/>
      <c r="I89" s="1428"/>
      <c r="J89" s="1428"/>
    </row>
    <row r="90" spans="2:14" ht="16.8" thickTop="1">
      <c r="B90" s="4946" t="s">
        <v>453</v>
      </c>
      <c r="C90" s="4946"/>
      <c r="D90" s="4946"/>
      <c r="E90" s="4946"/>
      <c r="F90" s="1428"/>
      <c r="G90" s="1428"/>
      <c r="H90" s="1428"/>
      <c r="I90" s="1428"/>
      <c r="J90" s="1428"/>
    </row>
    <row r="92" spans="2:14" ht="16.8" thickBot="1">
      <c r="B92" s="4923" t="s">
        <v>112</v>
      </c>
      <c r="C92" s="4923"/>
      <c r="D92" s="4923"/>
      <c r="E92" s="4923"/>
      <c r="F92" s="4923"/>
      <c r="G92" s="4923"/>
      <c r="H92" s="4923"/>
      <c r="I92" s="1480"/>
      <c r="J92" s="1480"/>
      <c r="K92" s="1480"/>
      <c r="L92" s="1480"/>
      <c r="M92" s="1480"/>
      <c r="N92" s="1480"/>
    </row>
    <row r="93" spans="2:14" ht="16.8" thickTop="1">
      <c r="B93" s="4964" t="s">
        <v>100</v>
      </c>
      <c r="C93" s="4967" t="s">
        <v>113</v>
      </c>
      <c r="D93" s="4968"/>
      <c r="E93" s="4968"/>
      <c r="F93" s="4968"/>
      <c r="G93" s="4968"/>
      <c r="H93" s="4969"/>
      <c r="I93" s="1480"/>
      <c r="J93" s="1480"/>
      <c r="K93" s="1480"/>
      <c r="L93" s="1480"/>
      <c r="M93" s="1480"/>
      <c r="N93" s="1480"/>
    </row>
    <row r="94" spans="2:14">
      <c r="B94" s="4965"/>
      <c r="C94" s="4970" t="s">
        <v>94</v>
      </c>
      <c r="D94" s="4971"/>
      <c r="E94" s="4971" t="s">
        <v>95</v>
      </c>
      <c r="F94" s="4971"/>
      <c r="G94" s="4971" t="s">
        <v>34</v>
      </c>
      <c r="H94" s="4972"/>
      <c r="I94" s="1480"/>
      <c r="J94" s="1480"/>
      <c r="K94" s="1480"/>
      <c r="L94" s="1480"/>
      <c r="M94" s="1480"/>
      <c r="N94" s="1480"/>
    </row>
    <row r="95" spans="2:14" ht="16.8" thickBot="1">
      <c r="B95" s="4966"/>
      <c r="C95" s="1481" t="s">
        <v>93</v>
      </c>
      <c r="D95" s="1482" t="s">
        <v>89</v>
      </c>
      <c r="E95" s="1482" t="s">
        <v>93</v>
      </c>
      <c r="F95" s="1482" t="s">
        <v>89</v>
      </c>
      <c r="G95" s="1482" t="s">
        <v>93</v>
      </c>
      <c r="H95" s="1483" t="s">
        <v>89</v>
      </c>
      <c r="I95" s="1480"/>
      <c r="J95" s="1480"/>
      <c r="K95" s="1480"/>
      <c r="L95" s="1480"/>
      <c r="M95" s="1480"/>
      <c r="N95" s="1480"/>
    </row>
    <row r="96" spans="2:14" ht="46.2" thickTop="1" thickBot="1">
      <c r="B96" s="1484" t="s">
        <v>457</v>
      </c>
      <c r="C96" s="1485">
        <v>4879.7205754607876</v>
      </c>
      <c r="D96" s="1486">
        <v>1</v>
      </c>
      <c r="E96" s="1487">
        <v>0</v>
      </c>
      <c r="F96" s="1486">
        <v>0</v>
      </c>
      <c r="G96" s="1488">
        <v>4879.7205754607767</v>
      </c>
      <c r="H96" s="1489">
        <v>1</v>
      </c>
      <c r="I96" s="1480"/>
      <c r="J96" s="1480"/>
      <c r="K96" s="1480"/>
      <c r="L96" s="1480"/>
      <c r="M96" s="1480"/>
      <c r="N96" s="1480"/>
    </row>
    <row r="97" spans="2:14" ht="16.8" thickTop="1">
      <c r="B97" s="1480"/>
      <c r="C97" s="1480"/>
      <c r="D97" s="1480"/>
      <c r="E97" s="1480"/>
      <c r="F97" s="1480"/>
      <c r="G97" s="1480"/>
      <c r="H97" s="1480"/>
      <c r="I97" s="1480"/>
      <c r="J97" s="1480"/>
      <c r="K97" s="1480"/>
      <c r="L97" s="1480"/>
      <c r="M97" s="1480"/>
      <c r="N97" s="1480"/>
    </row>
    <row r="98" spans="2:14" ht="16.8" thickBot="1">
      <c r="B98" s="4923" t="s">
        <v>458</v>
      </c>
      <c r="C98" s="4923"/>
      <c r="D98" s="4923"/>
      <c r="E98" s="4923"/>
      <c r="F98" s="4923"/>
      <c r="G98" s="4923"/>
      <c r="H98" s="4923"/>
      <c r="I98" s="4923"/>
      <c r="J98" s="4923"/>
      <c r="K98" s="4923"/>
      <c r="L98" s="4923"/>
      <c r="M98" s="4923"/>
      <c r="N98" s="4923"/>
    </row>
    <row r="99" spans="2:14" ht="16.8" thickTop="1">
      <c r="B99" s="4926" t="s">
        <v>100</v>
      </c>
      <c r="C99" s="4927"/>
      <c r="D99" s="4928"/>
      <c r="E99" s="4932" t="s">
        <v>289</v>
      </c>
      <c r="F99" s="4933"/>
      <c r="G99" s="4933"/>
      <c r="H99" s="4933"/>
      <c r="I99" s="4933"/>
      <c r="J99" s="4933"/>
      <c r="K99" s="4933"/>
      <c r="L99" s="4933"/>
      <c r="M99" s="4933"/>
      <c r="N99" s="4934" t="s">
        <v>34</v>
      </c>
    </row>
    <row r="100" spans="2:14" ht="27.6" thickBot="1">
      <c r="B100" s="4929"/>
      <c r="C100" s="4930"/>
      <c r="D100" s="4931"/>
      <c r="E100" s="1509" t="s">
        <v>459</v>
      </c>
      <c r="F100" s="1510" t="s">
        <v>290</v>
      </c>
      <c r="G100" s="1510" t="s">
        <v>291</v>
      </c>
      <c r="H100" s="1510" t="s">
        <v>292</v>
      </c>
      <c r="I100" s="1510" t="s">
        <v>293</v>
      </c>
      <c r="J100" s="1510" t="s">
        <v>460</v>
      </c>
      <c r="K100" s="1510" t="s">
        <v>294</v>
      </c>
      <c r="L100" s="1510" t="s">
        <v>79</v>
      </c>
      <c r="M100" s="1458" t="s">
        <v>1179</v>
      </c>
      <c r="N100" s="4935"/>
    </row>
    <row r="101" spans="2:14" ht="16.8" thickTop="1">
      <c r="B101" s="4936" t="s">
        <v>336</v>
      </c>
      <c r="C101" s="4938" t="s">
        <v>337</v>
      </c>
      <c r="D101" s="1511" t="s">
        <v>77</v>
      </c>
      <c r="E101" s="1512">
        <v>999.83359556893026</v>
      </c>
      <c r="F101" s="1513">
        <v>47.398256818687557</v>
      </c>
      <c r="G101" s="1513">
        <v>145.40060444743361</v>
      </c>
      <c r="H101" s="1513">
        <v>90.130432652039829</v>
      </c>
      <c r="I101" s="1513">
        <v>59.110132019862768</v>
      </c>
      <c r="J101" s="1513">
        <v>67.297947888518209</v>
      </c>
      <c r="K101" s="1513">
        <v>2.4715260444332143</v>
      </c>
      <c r="L101" s="1513">
        <v>2.4347417753535905</v>
      </c>
      <c r="M101" s="1513">
        <v>41.100317653706014</v>
      </c>
      <c r="N101" s="1514">
        <v>1455.177554868965</v>
      </c>
    </row>
    <row r="102" spans="2:14" ht="27">
      <c r="B102" s="4937"/>
      <c r="C102" s="4939"/>
      <c r="D102" s="1515" t="s">
        <v>461</v>
      </c>
      <c r="E102" s="1516">
        <v>0.33036026088432247</v>
      </c>
      <c r="F102" s="1517">
        <v>0.31163200124352713</v>
      </c>
      <c r="G102" s="1517">
        <v>0.21562845538473327</v>
      </c>
      <c r="H102" s="1517">
        <v>0.21199353098499793</v>
      </c>
      <c r="I102" s="1517">
        <v>0.27906331139348878</v>
      </c>
      <c r="J102" s="1517">
        <v>0.3432170669868192</v>
      </c>
      <c r="K102" s="1517">
        <v>0.12159026167466784</v>
      </c>
      <c r="L102" s="1517">
        <v>0.24823022761723845</v>
      </c>
      <c r="M102" s="1517">
        <v>0.25117768446219085</v>
      </c>
      <c r="N102" s="1518">
        <v>0.29820919709763388</v>
      </c>
    </row>
    <row r="103" spans="2:14">
      <c r="B103" s="4937"/>
      <c r="C103" s="4939" t="s">
        <v>338</v>
      </c>
      <c r="D103" s="1519" t="s">
        <v>77</v>
      </c>
      <c r="E103" s="1520">
        <v>1377.4034266899544</v>
      </c>
      <c r="F103" s="1521">
        <v>68.428165065107692</v>
      </c>
      <c r="G103" s="1521">
        <v>283.04977063574773</v>
      </c>
      <c r="H103" s="1521">
        <v>190.97408390908291</v>
      </c>
      <c r="I103" s="1521">
        <v>94.253066623277618</v>
      </c>
      <c r="J103" s="1521">
        <v>87.571534298947469</v>
      </c>
      <c r="K103" s="1521">
        <v>10.70182271601179</v>
      </c>
      <c r="L103" s="1522">
        <v>0.53094466677481922</v>
      </c>
      <c r="M103" s="1521">
        <v>63.866000916622674</v>
      </c>
      <c r="N103" s="1523">
        <v>2176.7788155215271</v>
      </c>
    </row>
    <row r="104" spans="2:14" ht="27">
      <c r="B104" s="4937"/>
      <c r="C104" s="4939"/>
      <c r="D104" s="1515" t="s">
        <v>461</v>
      </c>
      <c r="E104" s="1516">
        <v>0.45511508855163463</v>
      </c>
      <c r="F104" s="1517">
        <v>0.44989852901624888</v>
      </c>
      <c r="G104" s="1517">
        <v>0.41976156200406067</v>
      </c>
      <c r="H104" s="1517">
        <v>0.44918535486022099</v>
      </c>
      <c r="I104" s="1517">
        <v>0.44497570859839253</v>
      </c>
      <c r="J104" s="1517">
        <v>0.44661161441964692</v>
      </c>
      <c r="K104" s="1517">
        <v>0.52649148786703803</v>
      </c>
      <c r="L104" s="1517">
        <v>5.4131619549893234E-2</v>
      </c>
      <c r="M104" s="1517">
        <v>0.39030633196702219</v>
      </c>
      <c r="N104" s="1518">
        <v>0.44608677522810342</v>
      </c>
    </row>
    <row r="105" spans="2:14">
      <c r="B105" s="4937"/>
      <c r="C105" s="4939" t="s">
        <v>339</v>
      </c>
      <c r="D105" s="1519" t="s">
        <v>77</v>
      </c>
      <c r="E105" s="1520">
        <v>490.98257408943431</v>
      </c>
      <c r="F105" s="1521">
        <v>30.389033417630007</v>
      </c>
      <c r="G105" s="1521">
        <v>182.95217003217536</v>
      </c>
      <c r="H105" s="1521">
        <v>99.927052697533242</v>
      </c>
      <c r="I105" s="1521">
        <v>37.761253986481904</v>
      </c>
      <c r="J105" s="1521">
        <v>30.03158028287886</v>
      </c>
      <c r="K105" s="1521">
        <v>3.3799702526793221</v>
      </c>
      <c r="L105" s="1521">
        <v>5.4241237304449541</v>
      </c>
      <c r="M105" s="1521">
        <v>31.676558423812473</v>
      </c>
      <c r="N105" s="1523">
        <v>912.52431691307049</v>
      </c>
    </row>
    <row r="106" spans="2:14" ht="27">
      <c r="B106" s="4937"/>
      <c r="C106" s="4939"/>
      <c r="D106" s="1515" t="s">
        <v>461</v>
      </c>
      <c r="E106" s="1516">
        <v>0.16222812674497619</v>
      </c>
      <c r="F106" s="1517">
        <v>0.19980049764316812</v>
      </c>
      <c r="G106" s="1517">
        <v>0.27131726159766567</v>
      </c>
      <c r="H106" s="1517">
        <v>0.2350359153833996</v>
      </c>
      <c r="I106" s="1517">
        <v>0.17827367694420324</v>
      </c>
      <c r="J106" s="1517">
        <v>0.15315995843949684</v>
      </c>
      <c r="K106" s="1517">
        <v>0.16628247491121159</v>
      </c>
      <c r="L106" s="1517">
        <v>0.55300791314383935</v>
      </c>
      <c r="M106" s="1517">
        <v>0.19358596358456834</v>
      </c>
      <c r="N106" s="1518">
        <v>0.18700339554317658</v>
      </c>
    </row>
    <row r="107" spans="2:14">
      <c r="B107" s="4937"/>
      <c r="C107" s="4939" t="s">
        <v>340</v>
      </c>
      <c r="D107" s="1519" t="s">
        <v>77</v>
      </c>
      <c r="E107" s="1520">
        <v>119.84324954996418</v>
      </c>
      <c r="F107" s="1521">
        <v>2.8535561432164096</v>
      </c>
      <c r="G107" s="1521">
        <v>46.715006482521176</v>
      </c>
      <c r="H107" s="1521">
        <v>22.320314864789438</v>
      </c>
      <c r="I107" s="1521">
        <v>4.2300264840443482</v>
      </c>
      <c r="J107" s="1521">
        <v>8.3490577641060764</v>
      </c>
      <c r="K107" s="1521">
        <v>3.77335855457543</v>
      </c>
      <c r="L107" s="1521">
        <v>0</v>
      </c>
      <c r="M107" s="1521">
        <v>14.133379685561771</v>
      </c>
      <c r="N107" s="1523">
        <v>222.21794952877883</v>
      </c>
    </row>
    <row r="108" spans="2:14" ht="27">
      <c r="B108" s="4937"/>
      <c r="C108" s="4939"/>
      <c r="D108" s="1515" t="s">
        <v>461</v>
      </c>
      <c r="E108" s="1516">
        <v>3.9598036475282268E-2</v>
      </c>
      <c r="F108" s="1517">
        <v>1.8761437049741571E-2</v>
      </c>
      <c r="G108" s="1517">
        <v>6.9278148666538336E-2</v>
      </c>
      <c r="H108" s="1517">
        <v>5.2499053001900359E-2</v>
      </c>
      <c r="I108" s="1517">
        <v>1.9970268337802181E-2</v>
      </c>
      <c r="J108" s="1517">
        <v>4.257988850784724E-2</v>
      </c>
      <c r="K108" s="1517">
        <v>0.18563577554708252</v>
      </c>
      <c r="L108" s="1517">
        <v>0</v>
      </c>
      <c r="M108" s="1517">
        <v>8.6373774844153067E-2</v>
      </c>
      <c r="N108" s="1518">
        <v>4.5539072594908789E-2</v>
      </c>
    </row>
    <row r="109" spans="2:14">
      <c r="B109" s="4937"/>
      <c r="C109" s="4939" t="s">
        <v>341</v>
      </c>
      <c r="D109" s="1519" t="s">
        <v>77</v>
      </c>
      <c r="E109" s="1520">
        <v>32.41520536406923</v>
      </c>
      <c r="F109" s="1521">
        <v>3.0278740791522547</v>
      </c>
      <c r="G109" s="1521">
        <v>7.2160250591489161</v>
      </c>
      <c r="H109" s="1521">
        <v>21.804639442446145</v>
      </c>
      <c r="I109" s="1521">
        <v>14.922613532371386</v>
      </c>
      <c r="J109" s="1521">
        <v>2.829720664320015</v>
      </c>
      <c r="K109" s="1521">
        <v>0</v>
      </c>
      <c r="L109" s="1521">
        <v>1.4185914823123955</v>
      </c>
      <c r="M109" s="1521">
        <v>9.716156071345738</v>
      </c>
      <c r="N109" s="1523">
        <v>93.35082569516608</v>
      </c>
    </row>
    <row r="110" spans="2:14" ht="27">
      <c r="B110" s="4937"/>
      <c r="C110" s="4939"/>
      <c r="D110" s="1515" t="s">
        <v>461</v>
      </c>
      <c r="E110" s="1516">
        <v>1.0710477971686162E-2</v>
      </c>
      <c r="F110" s="1517">
        <v>1.9907535047314143E-2</v>
      </c>
      <c r="G110" s="1517">
        <v>1.070133335026361E-2</v>
      </c>
      <c r="H110" s="1517">
        <v>5.1286145769481116E-2</v>
      </c>
      <c r="I110" s="1517">
        <v>7.045076376397702E-2</v>
      </c>
      <c r="J110" s="1517">
        <v>1.4431471646189799E-2</v>
      </c>
      <c r="K110" s="1517">
        <v>0</v>
      </c>
      <c r="L110" s="1517">
        <v>0.14463023968902894</v>
      </c>
      <c r="M110" s="1517">
        <v>5.9378655037081486E-2</v>
      </c>
      <c r="N110" s="1518">
        <v>1.9130362948364329E-2</v>
      </c>
    </row>
    <row r="111" spans="2:14">
      <c r="B111" s="4937"/>
      <c r="C111" s="4939" t="s">
        <v>342</v>
      </c>
      <c r="D111" s="1519" t="s">
        <v>77</v>
      </c>
      <c r="E111" s="1520">
        <v>6.0166999299767348</v>
      </c>
      <c r="F111" s="1521">
        <v>0</v>
      </c>
      <c r="G111" s="1521">
        <v>8.9772613444040221</v>
      </c>
      <c r="H111" s="1521">
        <v>0</v>
      </c>
      <c r="I111" s="1521">
        <v>1.5391139513081569</v>
      </c>
      <c r="J111" s="1521">
        <v>0</v>
      </c>
      <c r="K111" s="1521">
        <v>0</v>
      </c>
      <c r="L111" s="1521">
        <v>0</v>
      </c>
      <c r="M111" s="1521">
        <v>3.1380377075896648</v>
      </c>
      <c r="N111" s="1523">
        <v>19.671112933278579</v>
      </c>
    </row>
    <row r="112" spans="2:14" ht="27">
      <c r="B112" s="4919"/>
      <c r="C112" s="4939"/>
      <c r="D112" s="1515" t="s">
        <v>461</v>
      </c>
      <c r="E112" s="1524">
        <v>1.9880093720983237E-3</v>
      </c>
      <c r="F112" s="1517">
        <v>0</v>
      </c>
      <c r="G112" s="1517">
        <v>1.3313238996738435E-2</v>
      </c>
      <c r="H112" s="1517">
        <v>0</v>
      </c>
      <c r="I112" s="1525">
        <v>7.2662709621362839E-3</v>
      </c>
      <c r="J112" s="1517">
        <v>0</v>
      </c>
      <c r="K112" s="1517">
        <v>0</v>
      </c>
      <c r="L112" s="1517">
        <v>0</v>
      </c>
      <c r="M112" s="1517">
        <v>1.9177590104984047E-2</v>
      </c>
      <c r="N112" s="1526">
        <v>4.0311965878130351E-3</v>
      </c>
    </row>
    <row r="113" spans="2:14">
      <c r="B113" s="4919" t="s">
        <v>34</v>
      </c>
      <c r="C113" s="4920"/>
      <c r="D113" s="1519" t="s">
        <v>77</v>
      </c>
      <c r="E113" s="1520">
        <v>3026.4947511923292</v>
      </c>
      <c r="F113" s="1521">
        <v>152.09688552379393</v>
      </c>
      <c r="G113" s="1521">
        <v>674.31083800143085</v>
      </c>
      <c r="H113" s="1521">
        <v>425.15652356589158</v>
      </c>
      <c r="I113" s="1521">
        <v>211.81620659734619</v>
      </c>
      <c r="J113" s="1521">
        <v>196.07984089877061</v>
      </c>
      <c r="K113" s="1521">
        <v>20.326677567699758</v>
      </c>
      <c r="L113" s="1521">
        <v>9.8084016548857598</v>
      </c>
      <c r="M113" s="1521">
        <v>163.63045045863834</v>
      </c>
      <c r="N113" s="1523">
        <v>4879.7205754607858</v>
      </c>
    </row>
    <row r="114" spans="2:14" ht="27.6" thickBot="1">
      <c r="B114" s="4921"/>
      <c r="C114" s="4922"/>
      <c r="D114" s="1527" t="s">
        <v>461</v>
      </c>
      <c r="E114" s="1528">
        <v>1</v>
      </c>
      <c r="F114" s="1529">
        <v>1</v>
      </c>
      <c r="G114" s="1529">
        <v>1</v>
      </c>
      <c r="H114" s="1529">
        <v>1</v>
      </c>
      <c r="I114" s="1529">
        <v>1</v>
      </c>
      <c r="J114" s="1529">
        <v>1</v>
      </c>
      <c r="K114" s="1529">
        <v>1</v>
      </c>
      <c r="L114" s="1529">
        <v>1</v>
      </c>
      <c r="M114" s="1529">
        <v>1</v>
      </c>
      <c r="N114" s="1530">
        <v>1</v>
      </c>
    </row>
    <row r="115" spans="2:14" ht="16.8" thickTop="1">
      <c r="B115" s="1480"/>
      <c r="C115" s="1480"/>
      <c r="D115" s="1480"/>
      <c r="E115" s="1480"/>
      <c r="F115" s="1480"/>
      <c r="G115" s="1480"/>
      <c r="H115" s="1480"/>
      <c r="I115" s="1480"/>
      <c r="J115" s="1480"/>
      <c r="K115" s="1480"/>
      <c r="L115" s="1480"/>
      <c r="M115" s="1480"/>
      <c r="N115" s="1480"/>
    </row>
    <row r="116" spans="2:14" ht="16.8" thickBot="1">
      <c r="B116" s="4923" t="s">
        <v>114</v>
      </c>
      <c r="C116" s="4923"/>
      <c r="D116" s="4923"/>
      <c r="E116" s="4923"/>
      <c r="F116" s="1480"/>
      <c r="G116" s="1480"/>
      <c r="H116" s="1480"/>
      <c r="I116" s="1480"/>
      <c r="J116" s="1480"/>
      <c r="K116" s="1480"/>
      <c r="L116" s="1480"/>
      <c r="M116" s="1480"/>
      <c r="N116" s="1480"/>
    </row>
    <row r="117" spans="2:14" ht="20.399999999999999" thickTop="1" thickBot="1">
      <c r="B117" s="4924" t="s">
        <v>100</v>
      </c>
      <c r="C117" s="1491" t="s">
        <v>115</v>
      </c>
      <c r="D117" s="1492" t="s">
        <v>116</v>
      </c>
      <c r="E117" s="1493" t="s">
        <v>117</v>
      </c>
      <c r="F117" s="1480"/>
      <c r="G117" s="1480"/>
      <c r="H117" s="1480"/>
      <c r="I117" s="1480"/>
      <c r="J117" s="1480"/>
      <c r="K117" s="1480"/>
      <c r="L117" s="1480"/>
      <c r="M117" s="1480"/>
      <c r="N117" s="1480"/>
    </row>
    <row r="118" spans="2:14" ht="27.6" thickTop="1">
      <c r="B118" s="1494" t="s">
        <v>118</v>
      </c>
      <c r="C118" s="1495" t="s">
        <v>1181</v>
      </c>
      <c r="D118" s="1496">
        <v>40</v>
      </c>
      <c r="E118" s="1497">
        <v>7.2516958078010067E-32</v>
      </c>
      <c r="F118" s="1480"/>
      <c r="G118" s="1480"/>
      <c r="H118" s="1480"/>
      <c r="I118" s="1480"/>
      <c r="J118" s="1480"/>
      <c r="K118" s="1480"/>
      <c r="L118" s="1480"/>
      <c r="M118" s="1480"/>
      <c r="N118" s="1480"/>
    </row>
    <row r="119" spans="2:14">
      <c r="B119" s="1498" t="s">
        <v>119</v>
      </c>
      <c r="C119" s="1490">
        <v>211.64202178926041</v>
      </c>
      <c r="D119" s="1499">
        <v>40</v>
      </c>
      <c r="E119" s="1500">
        <v>3.2297845736857061E-25</v>
      </c>
      <c r="F119" s="1480"/>
      <c r="G119" s="1480"/>
      <c r="H119" s="1480"/>
      <c r="I119" s="1480"/>
      <c r="J119" s="1480"/>
      <c r="K119" s="1480"/>
      <c r="L119" s="1480"/>
      <c r="M119" s="1480"/>
      <c r="N119" s="1480"/>
    </row>
    <row r="120" spans="2:14" ht="18">
      <c r="B120" s="1501" t="s">
        <v>120</v>
      </c>
      <c r="C120" s="1502">
        <v>24.580402720019183</v>
      </c>
      <c r="D120" s="1503">
        <v>1</v>
      </c>
      <c r="E120" s="1504">
        <v>7.1272895203402411E-7</v>
      </c>
      <c r="F120" s="1480"/>
      <c r="G120" s="1480"/>
      <c r="H120" s="1480"/>
      <c r="I120" s="1480"/>
      <c r="J120" s="1480"/>
      <c r="K120" s="1480"/>
      <c r="L120" s="1480"/>
      <c r="M120" s="1480"/>
      <c r="N120" s="1480"/>
    </row>
    <row r="121" spans="2:14" ht="18.600000000000001" thickBot="1">
      <c r="B121" s="1505" t="s">
        <v>121</v>
      </c>
      <c r="C121" s="1506">
        <v>4879.7205754607858</v>
      </c>
      <c r="D121" s="1507"/>
      <c r="E121" s="1508"/>
      <c r="F121" s="1480"/>
      <c r="G121" s="1480"/>
      <c r="H121" s="1480"/>
      <c r="I121" s="1480"/>
      <c r="J121" s="1480"/>
      <c r="K121" s="1480"/>
      <c r="L121" s="1480"/>
      <c r="M121" s="1480"/>
      <c r="N121" s="1480"/>
    </row>
    <row r="122" spans="2:14" ht="16.8" thickTop="1">
      <c r="B122" s="4925" t="s">
        <v>462</v>
      </c>
      <c r="C122" s="4925"/>
      <c r="D122" s="4925"/>
      <c r="E122" s="4925"/>
      <c r="F122" s="1480"/>
      <c r="G122" s="1480"/>
      <c r="H122" s="1480"/>
      <c r="I122" s="1480"/>
      <c r="J122" s="1480"/>
      <c r="K122" s="1480"/>
      <c r="L122" s="1480"/>
      <c r="M122" s="1480"/>
      <c r="N122" s="1480"/>
    </row>
  </sheetData>
  <mergeCells count="81">
    <mergeCell ref="B2:H2"/>
    <mergeCell ref="B3:B5"/>
    <mergeCell ref="C3:H3"/>
    <mergeCell ref="C4:D4"/>
    <mergeCell ref="E4:F4"/>
    <mergeCell ref="G4:H4"/>
    <mergeCell ref="B8:I8"/>
    <mergeCell ref="B9:D10"/>
    <mergeCell ref="E9:H9"/>
    <mergeCell ref="I9:I10"/>
    <mergeCell ref="B11:B22"/>
    <mergeCell ref="C11:C12"/>
    <mergeCell ref="C13:C14"/>
    <mergeCell ref="C15:C16"/>
    <mergeCell ref="C17:C18"/>
    <mergeCell ref="C19:C20"/>
    <mergeCell ref="B66:I66"/>
    <mergeCell ref="C21:C22"/>
    <mergeCell ref="B23:C24"/>
    <mergeCell ref="B26:E26"/>
    <mergeCell ref="B27"/>
    <mergeCell ref="B32:E32"/>
    <mergeCell ref="B60:H60"/>
    <mergeCell ref="B43:B48"/>
    <mergeCell ref="C43:C44"/>
    <mergeCell ref="C45:C46"/>
    <mergeCell ref="C47:C48"/>
    <mergeCell ref="B34:H34"/>
    <mergeCell ref="B35:B37"/>
    <mergeCell ref="C35:H35"/>
    <mergeCell ref="C36:D36"/>
    <mergeCell ref="E36:F36"/>
    <mergeCell ref="I67:I68"/>
    <mergeCell ref="B69:B80"/>
    <mergeCell ref="C69:C70"/>
    <mergeCell ref="C71:C72"/>
    <mergeCell ref="C73:C74"/>
    <mergeCell ref="C75:C76"/>
    <mergeCell ref="C77:C78"/>
    <mergeCell ref="C79:C80"/>
    <mergeCell ref="G36:H36"/>
    <mergeCell ref="B40:I40"/>
    <mergeCell ref="B41:D42"/>
    <mergeCell ref="E41:H41"/>
    <mergeCell ref="I41:I42"/>
    <mergeCell ref="B93:B95"/>
    <mergeCell ref="C93:H93"/>
    <mergeCell ref="C94:D94"/>
    <mergeCell ref="E94:F94"/>
    <mergeCell ref="G94:H94"/>
    <mergeCell ref="B49:C50"/>
    <mergeCell ref="B52:E52"/>
    <mergeCell ref="B53"/>
    <mergeCell ref="B58:E58"/>
    <mergeCell ref="B92:H92"/>
    <mergeCell ref="B81:C82"/>
    <mergeCell ref="B84:E84"/>
    <mergeCell ref="B85"/>
    <mergeCell ref="B90:E90"/>
    <mergeCell ref="B67:D68"/>
    <mergeCell ref="E67:H67"/>
    <mergeCell ref="B61:B63"/>
    <mergeCell ref="C61:H61"/>
    <mergeCell ref="C62:D62"/>
    <mergeCell ref="E62:F62"/>
    <mergeCell ref="G62:H62"/>
    <mergeCell ref="B113:C114"/>
    <mergeCell ref="B116:E116"/>
    <mergeCell ref="B117"/>
    <mergeCell ref="B122:E122"/>
    <mergeCell ref="B98:N98"/>
    <mergeCell ref="B99:D100"/>
    <mergeCell ref="E99:M99"/>
    <mergeCell ref="N99:N100"/>
    <mergeCell ref="B101:B112"/>
    <mergeCell ref="C101:C102"/>
    <mergeCell ref="C103:C104"/>
    <mergeCell ref="C105:C106"/>
    <mergeCell ref="C107:C108"/>
    <mergeCell ref="C109:C110"/>
    <mergeCell ref="C111:C112"/>
  </mergeCells>
  <phoneticPr fontId="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221"/>
  <sheetViews>
    <sheetView topLeftCell="A101" workbookViewId="0">
      <selection activeCell="G217" sqref="G217"/>
    </sheetView>
  </sheetViews>
  <sheetFormatPr defaultRowHeight="16.2"/>
  <sheetData>
    <row r="2" spans="2:10" ht="16.8" thickBot="1">
      <c r="B2" s="4981" t="s">
        <v>112</v>
      </c>
      <c r="C2" s="4981"/>
      <c r="D2" s="4981"/>
      <c r="E2" s="4981"/>
      <c r="F2" s="4981"/>
      <c r="G2" s="4981"/>
      <c r="H2" s="4981"/>
      <c r="I2" s="1540"/>
      <c r="J2" s="1540"/>
    </row>
    <row r="3" spans="2:10" ht="16.8" thickTop="1">
      <c r="B3" s="4997" t="s">
        <v>100</v>
      </c>
      <c r="C3" s="5000" t="s">
        <v>113</v>
      </c>
      <c r="D3" s="5001"/>
      <c r="E3" s="5001"/>
      <c r="F3" s="5001"/>
      <c r="G3" s="5001"/>
      <c r="H3" s="5002"/>
      <c r="I3" s="1540"/>
      <c r="J3" s="1540"/>
    </row>
    <row r="4" spans="2:10">
      <c r="B4" s="4998"/>
      <c r="C4" s="5003" t="s">
        <v>94</v>
      </c>
      <c r="D4" s="5004"/>
      <c r="E4" s="5004" t="s">
        <v>95</v>
      </c>
      <c r="F4" s="5004"/>
      <c r="G4" s="5004" t="s">
        <v>34</v>
      </c>
      <c r="H4" s="5005"/>
      <c r="I4" s="1540"/>
      <c r="J4" s="1540"/>
    </row>
    <row r="5" spans="2:10" ht="16.8" thickBot="1">
      <c r="B5" s="4999"/>
      <c r="C5" s="1531" t="s">
        <v>93</v>
      </c>
      <c r="D5" s="1532" t="s">
        <v>89</v>
      </c>
      <c r="E5" s="1532" t="s">
        <v>93</v>
      </c>
      <c r="F5" s="1532" t="s">
        <v>89</v>
      </c>
      <c r="G5" s="1532" t="s">
        <v>93</v>
      </c>
      <c r="H5" s="1533" t="s">
        <v>89</v>
      </c>
      <c r="I5" s="1540"/>
      <c r="J5" s="1540"/>
    </row>
    <row r="6" spans="2:10" ht="46.2" thickTop="1" thickBot="1">
      <c r="B6" s="1534" t="s">
        <v>465</v>
      </c>
      <c r="C6" s="1535">
        <v>3026.4947511923301</v>
      </c>
      <c r="D6" s="1536">
        <v>0.99999999999999789</v>
      </c>
      <c r="E6" s="1572">
        <v>6.3664629124104977E-12</v>
      </c>
      <c r="F6" s="1573">
        <v>2.1035763930871934E-15</v>
      </c>
      <c r="G6" s="1538">
        <v>3026.4947511923365</v>
      </c>
      <c r="H6" s="1539">
        <v>1</v>
      </c>
      <c r="I6" s="1540"/>
      <c r="J6" s="1540"/>
    </row>
    <row r="7" spans="2:10" ht="16.8" thickTop="1">
      <c r="B7" s="1540"/>
      <c r="C7" s="1540"/>
      <c r="D7" s="1540"/>
      <c r="E7" s="1540"/>
      <c r="F7" s="1540"/>
      <c r="G7" s="1540"/>
      <c r="H7" s="1540"/>
      <c r="I7" s="1540"/>
      <c r="J7" s="1540"/>
    </row>
    <row r="8" spans="2:10" ht="16.8" thickBot="1">
      <c r="B8" s="4981" t="s">
        <v>466</v>
      </c>
      <c r="C8" s="4981"/>
      <c r="D8" s="4981"/>
      <c r="E8" s="4981"/>
      <c r="F8" s="4981"/>
      <c r="G8" s="4981"/>
      <c r="H8" s="4981"/>
      <c r="I8" s="4981"/>
      <c r="J8" s="1540"/>
    </row>
    <row r="9" spans="2:10" ht="18" thickTop="1">
      <c r="B9" s="4982" t="s">
        <v>100</v>
      </c>
      <c r="C9" s="4983"/>
      <c r="D9" s="4984"/>
      <c r="E9" s="4988" t="s">
        <v>295</v>
      </c>
      <c r="F9" s="4989"/>
      <c r="G9" s="4989"/>
      <c r="H9" s="4989"/>
      <c r="I9" s="4990" t="s">
        <v>34</v>
      </c>
      <c r="J9" s="1540"/>
    </row>
    <row r="10" spans="2:10" ht="19.8" thickBot="1">
      <c r="B10" s="4985"/>
      <c r="C10" s="4986"/>
      <c r="D10" s="4987"/>
      <c r="E10" s="1560" t="s">
        <v>296</v>
      </c>
      <c r="F10" s="1561" t="s">
        <v>297</v>
      </c>
      <c r="G10" s="1561" t="s">
        <v>298</v>
      </c>
      <c r="H10" s="1561" t="s">
        <v>90</v>
      </c>
      <c r="I10" s="4991"/>
      <c r="J10" s="1540"/>
    </row>
    <row r="11" spans="2:10" ht="16.8" thickTop="1">
      <c r="B11" s="4992" t="s">
        <v>336</v>
      </c>
      <c r="C11" s="4995" t="s">
        <v>337</v>
      </c>
      <c r="D11" s="1562" t="s">
        <v>77</v>
      </c>
      <c r="E11" s="1574">
        <v>937.31020303749358</v>
      </c>
      <c r="F11" s="1575">
        <v>56.840611808375726</v>
      </c>
      <c r="G11" s="1575">
        <v>5.6827807230619864</v>
      </c>
      <c r="H11" s="1575">
        <v>0</v>
      </c>
      <c r="I11" s="1576">
        <v>999.83359556893129</v>
      </c>
      <c r="J11" s="1540"/>
    </row>
    <row r="12" spans="2:10" ht="27">
      <c r="B12" s="4993"/>
      <c r="C12" s="4996"/>
      <c r="D12" s="1563" t="s">
        <v>467</v>
      </c>
      <c r="E12" s="1564">
        <v>0.34445188218804745</v>
      </c>
      <c r="F12" s="1565">
        <v>0.2042736014457413</v>
      </c>
      <c r="G12" s="1565">
        <v>0.2294707204109756</v>
      </c>
      <c r="H12" s="1565">
        <v>0</v>
      </c>
      <c r="I12" s="1566">
        <v>0.33036026088432274</v>
      </c>
      <c r="J12" s="1540"/>
    </row>
    <row r="13" spans="2:10">
      <c r="B13" s="4993"/>
      <c r="C13" s="4996" t="s">
        <v>338</v>
      </c>
      <c r="D13" s="1567" t="s">
        <v>77</v>
      </c>
      <c r="E13" s="1577">
        <v>1234.4567075869818</v>
      </c>
      <c r="F13" s="1578">
        <v>129.33232418228258</v>
      </c>
      <c r="G13" s="1578">
        <v>11.926920993914615</v>
      </c>
      <c r="H13" s="1578">
        <v>1.6874739267744778</v>
      </c>
      <c r="I13" s="1580">
        <v>1377.4034266899534</v>
      </c>
      <c r="J13" s="1540"/>
    </row>
    <row r="14" spans="2:10" ht="27">
      <c r="B14" s="4993"/>
      <c r="C14" s="4996"/>
      <c r="D14" s="1563" t="s">
        <v>467</v>
      </c>
      <c r="E14" s="1564">
        <v>0.45365017368853605</v>
      </c>
      <c r="F14" s="1565">
        <v>0.46479407598793671</v>
      </c>
      <c r="G14" s="1565">
        <v>0.48160914280072648</v>
      </c>
      <c r="H14" s="1565">
        <v>0.73102935591251306</v>
      </c>
      <c r="I14" s="1566">
        <v>0.45511508855163435</v>
      </c>
      <c r="J14" s="1540"/>
    </row>
    <row r="15" spans="2:10">
      <c r="B15" s="4993"/>
      <c r="C15" s="4996" t="s">
        <v>339</v>
      </c>
      <c r="D15" s="1567" t="s">
        <v>77</v>
      </c>
      <c r="E15" s="1577">
        <v>423.1110145299595</v>
      </c>
      <c r="F15" s="1578">
        <v>62.241173455147234</v>
      </c>
      <c r="G15" s="1578">
        <v>5.0095068669968796</v>
      </c>
      <c r="H15" s="1579">
        <v>0.62087923733077877</v>
      </c>
      <c r="I15" s="1580">
        <v>490.98257408943437</v>
      </c>
      <c r="J15" s="1540"/>
    </row>
    <row r="16" spans="2:10" ht="27">
      <c r="B16" s="4993"/>
      <c r="C16" s="4996"/>
      <c r="D16" s="1563" t="s">
        <v>467</v>
      </c>
      <c r="E16" s="1564">
        <v>0.15548895643837241</v>
      </c>
      <c r="F16" s="1565">
        <v>0.22368212190880216</v>
      </c>
      <c r="G16" s="1565">
        <v>0.20228391797847034</v>
      </c>
      <c r="H16" s="1565">
        <v>0.26897064408748667</v>
      </c>
      <c r="I16" s="1566">
        <v>0.16222812674497619</v>
      </c>
      <c r="J16" s="1540"/>
    </row>
    <row r="17" spans="2:10">
      <c r="B17" s="4993"/>
      <c r="C17" s="4996" t="s">
        <v>340</v>
      </c>
      <c r="D17" s="1567" t="s">
        <v>77</v>
      </c>
      <c r="E17" s="1577">
        <v>96.657340540615579</v>
      </c>
      <c r="F17" s="1578">
        <v>21.642505262979427</v>
      </c>
      <c r="G17" s="1578">
        <v>1.5434037463692243</v>
      </c>
      <c r="H17" s="1578">
        <v>0</v>
      </c>
      <c r="I17" s="1580">
        <v>119.84324954996423</v>
      </c>
      <c r="J17" s="1540"/>
    </row>
    <row r="18" spans="2:10" ht="27">
      <c r="B18" s="4993"/>
      <c r="C18" s="4996"/>
      <c r="D18" s="1563" t="s">
        <v>467</v>
      </c>
      <c r="E18" s="1564">
        <v>3.5520580879854463E-2</v>
      </c>
      <c r="F18" s="1565">
        <v>7.7778763347613439E-2</v>
      </c>
      <c r="G18" s="1565">
        <v>6.2322652733557075E-2</v>
      </c>
      <c r="H18" s="1565">
        <v>0</v>
      </c>
      <c r="I18" s="1566">
        <v>3.9598036475282282E-2</v>
      </c>
      <c r="J18" s="1540"/>
    </row>
    <row r="19" spans="2:10">
      <c r="B19" s="4993"/>
      <c r="C19" s="4996" t="s">
        <v>341</v>
      </c>
      <c r="D19" s="1567" t="s">
        <v>77</v>
      </c>
      <c r="E19" s="1577">
        <v>24.121709357896489</v>
      </c>
      <c r="F19" s="1578">
        <v>7.6913770763168223</v>
      </c>
      <c r="G19" s="1579">
        <v>0.60211892985591775</v>
      </c>
      <c r="H19" s="1578">
        <v>0</v>
      </c>
      <c r="I19" s="1580">
        <v>32.41520536406923</v>
      </c>
      <c r="J19" s="1540"/>
    </row>
    <row r="20" spans="2:10" ht="27">
      <c r="B20" s="4993"/>
      <c r="C20" s="4996"/>
      <c r="D20" s="1563" t="s">
        <v>467</v>
      </c>
      <c r="E20" s="1582">
        <v>8.8644806841904414E-3</v>
      </c>
      <c r="F20" s="1565">
        <v>2.7641245325669382E-2</v>
      </c>
      <c r="G20" s="1565">
        <v>2.4313566076270374E-2</v>
      </c>
      <c r="H20" s="1565">
        <v>0</v>
      </c>
      <c r="I20" s="1566">
        <v>1.0710477971686162E-2</v>
      </c>
      <c r="J20" s="1540"/>
    </row>
    <row r="21" spans="2:10">
      <c r="B21" s="4993"/>
      <c r="C21" s="4996" t="s">
        <v>342</v>
      </c>
      <c r="D21" s="1567" t="s">
        <v>77</v>
      </c>
      <c r="E21" s="1577">
        <v>5.5074357305180399</v>
      </c>
      <c r="F21" s="1579">
        <v>0.50926419945869483</v>
      </c>
      <c r="G21" s="1578">
        <v>0</v>
      </c>
      <c r="H21" s="1578">
        <v>0</v>
      </c>
      <c r="I21" s="1580">
        <v>6.0166999299767348</v>
      </c>
      <c r="J21" s="1540"/>
    </row>
    <row r="22" spans="2:10" ht="27">
      <c r="B22" s="4994"/>
      <c r="C22" s="4996"/>
      <c r="D22" s="1563" t="s">
        <v>467</v>
      </c>
      <c r="E22" s="1582">
        <v>2.0239261209991956E-3</v>
      </c>
      <c r="F22" s="2115">
        <v>1.8301919842368891E-3</v>
      </c>
      <c r="G22" s="1565">
        <v>0</v>
      </c>
      <c r="H22" s="1565">
        <v>0</v>
      </c>
      <c r="I22" s="1585">
        <v>1.9880093720983237E-3</v>
      </c>
      <c r="J22" s="1540"/>
    </row>
    <row r="23" spans="2:10">
      <c r="B23" s="4994" t="s">
        <v>34</v>
      </c>
      <c r="C23" s="5006"/>
      <c r="D23" s="1567" t="s">
        <v>77</v>
      </c>
      <c r="E23" s="1577">
        <v>2721.164410783465</v>
      </c>
      <c r="F23" s="1578">
        <v>278.25725598456052</v>
      </c>
      <c r="G23" s="1578">
        <v>24.764731260198626</v>
      </c>
      <c r="H23" s="1578">
        <v>2.3083531641052568</v>
      </c>
      <c r="I23" s="1580">
        <v>3026.4947511923292</v>
      </c>
      <c r="J23" s="1540"/>
    </row>
    <row r="24" spans="2:10" ht="27.6" thickBot="1">
      <c r="B24" s="5007"/>
      <c r="C24" s="5008"/>
      <c r="D24" s="1568" t="s">
        <v>467</v>
      </c>
      <c r="E24" s="1569">
        <v>1</v>
      </c>
      <c r="F24" s="1570">
        <v>1</v>
      </c>
      <c r="G24" s="1570">
        <v>1</v>
      </c>
      <c r="H24" s="1570">
        <v>1</v>
      </c>
      <c r="I24" s="1571">
        <v>1</v>
      </c>
      <c r="J24" s="1540"/>
    </row>
    <row r="25" spans="2:10" ht="16.8" thickTop="1">
      <c r="B25" s="719" t="s">
        <v>1677</v>
      </c>
      <c r="C25" s="1540"/>
      <c r="D25" s="1540"/>
      <c r="E25" s="1540"/>
      <c r="F25" s="1540"/>
      <c r="G25" s="1540"/>
      <c r="H25" s="1540"/>
      <c r="I25" s="1540"/>
      <c r="J25" s="1540"/>
    </row>
    <row r="26" spans="2:10">
      <c r="B26" s="719"/>
      <c r="C26" s="1540"/>
      <c r="D26" s="1540"/>
      <c r="E26" s="1540"/>
      <c r="F26" s="1540"/>
      <c r="G26" s="1540"/>
      <c r="H26" s="1540"/>
      <c r="I26" s="1540"/>
      <c r="J26" s="1540"/>
    </row>
    <row r="27" spans="2:10" ht="16.8" thickBot="1">
      <c r="B27" s="4981" t="s">
        <v>114</v>
      </c>
      <c r="C27" s="4981"/>
      <c r="D27" s="4981"/>
      <c r="E27" s="4981"/>
      <c r="F27" s="1540"/>
      <c r="G27" s="1540"/>
      <c r="H27" s="1540"/>
      <c r="I27" s="1540"/>
      <c r="J27" s="1540"/>
    </row>
    <row r="28" spans="2:10" ht="20.399999999999999" thickTop="1" thickBot="1">
      <c r="B28" s="4979" t="s">
        <v>100</v>
      </c>
      <c r="C28" s="1542" t="s">
        <v>115</v>
      </c>
      <c r="D28" s="1543" t="s">
        <v>116</v>
      </c>
      <c r="E28" s="1544" t="s">
        <v>117</v>
      </c>
      <c r="F28" s="1540"/>
      <c r="G28" s="1540"/>
      <c r="H28" s="1540"/>
      <c r="I28" s="1540"/>
      <c r="J28" s="1540"/>
    </row>
    <row r="29" spans="2:10" ht="27.6" thickTop="1">
      <c r="B29" s="1545" t="s">
        <v>118</v>
      </c>
      <c r="C29" s="1546" t="s">
        <v>1182</v>
      </c>
      <c r="D29" s="1547">
        <v>15</v>
      </c>
      <c r="E29" s="1548">
        <v>6.8206749535568612E-5</v>
      </c>
      <c r="F29" s="1540"/>
      <c r="G29" s="1540"/>
      <c r="H29" s="1540"/>
      <c r="I29" s="1540"/>
      <c r="J29" s="1540"/>
    </row>
    <row r="30" spans="2:10">
      <c r="B30" s="1549" t="s">
        <v>119</v>
      </c>
      <c r="C30" s="1541">
        <v>43.039433499924684</v>
      </c>
      <c r="D30" s="1550">
        <v>15</v>
      </c>
      <c r="E30" s="1551">
        <v>1.5524715355692411E-4</v>
      </c>
      <c r="F30" s="1540"/>
      <c r="G30" s="1540"/>
      <c r="H30" s="1540"/>
      <c r="I30" s="1540"/>
      <c r="J30" s="1540"/>
    </row>
    <row r="31" spans="2:10" ht="18">
      <c r="B31" s="1552" t="s">
        <v>120</v>
      </c>
      <c r="C31" s="1584">
        <v>0.38725140235642669</v>
      </c>
      <c r="D31" s="1554">
        <v>1</v>
      </c>
      <c r="E31" s="1555">
        <v>0.53374773120965813</v>
      </c>
      <c r="F31" s="1540"/>
      <c r="G31" s="1540"/>
      <c r="H31" s="1540"/>
      <c r="I31" s="1540"/>
      <c r="J31" s="1540"/>
    </row>
    <row r="32" spans="2:10" ht="18.600000000000001" thickBot="1">
      <c r="B32" s="1556" t="s">
        <v>121</v>
      </c>
      <c r="C32" s="1557">
        <v>3026.4947511923292</v>
      </c>
      <c r="D32" s="1558"/>
      <c r="E32" s="1559"/>
      <c r="F32" s="1540"/>
      <c r="G32" s="1540"/>
      <c r="H32" s="1540"/>
      <c r="I32" s="1540"/>
      <c r="J32" s="1540"/>
    </row>
    <row r="33" spans="2:10" ht="16.8" thickTop="1">
      <c r="B33" s="4980" t="s">
        <v>658</v>
      </c>
      <c r="C33" s="4980"/>
      <c r="D33" s="4980"/>
      <c r="E33" s="4980"/>
      <c r="F33" s="1540"/>
      <c r="G33" s="1540"/>
      <c r="H33" s="1540"/>
      <c r="I33" s="1540"/>
      <c r="J33" s="1540"/>
    </row>
    <row r="35" spans="2:10" ht="16.8" thickBot="1">
      <c r="B35" s="4981" t="s">
        <v>112</v>
      </c>
      <c r="C35" s="4981"/>
      <c r="D35" s="4981"/>
      <c r="E35" s="4981"/>
      <c r="F35" s="4981"/>
      <c r="G35" s="4981"/>
      <c r="H35" s="4981"/>
    </row>
    <row r="36" spans="2:10" ht="16.8" thickTop="1">
      <c r="B36" s="4997" t="s">
        <v>100</v>
      </c>
      <c r="C36" s="5000" t="s">
        <v>113</v>
      </c>
      <c r="D36" s="5001"/>
      <c r="E36" s="5001"/>
      <c r="F36" s="5001"/>
      <c r="G36" s="5001"/>
      <c r="H36" s="5002"/>
    </row>
    <row r="37" spans="2:10">
      <c r="B37" s="4998"/>
      <c r="C37" s="5003" t="s">
        <v>94</v>
      </c>
      <c r="D37" s="5004"/>
      <c r="E37" s="5004" t="s">
        <v>95</v>
      </c>
      <c r="F37" s="5004"/>
      <c r="G37" s="5004" t="s">
        <v>34</v>
      </c>
      <c r="H37" s="5005"/>
    </row>
    <row r="38" spans="2:10" ht="16.8" thickBot="1">
      <c r="B38" s="4999"/>
      <c r="C38" s="1531" t="s">
        <v>93</v>
      </c>
      <c r="D38" s="1532" t="s">
        <v>89</v>
      </c>
      <c r="E38" s="1532" t="s">
        <v>93</v>
      </c>
      <c r="F38" s="1532" t="s">
        <v>89</v>
      </c>
      <c r="G38" s="1532" t="s">
        <v>93</v>
      </c>
      <c r="H38" s="1533" t="s">
        <v>89</v>
      </c>
    </row>
    <row r="39" spans="2:10" ht="46.2" thickTop="1" thickBot="1">
      <c r="B39" s="1534" t="s">
        <v>465</v>
      </c>
      <c r="C39" s="1535">
        <v>152.09688552379393</v>
      </c>
      <c r="D39" s="1536">
        <v>1</v>
      </c>
      <c r="E39" s="1537">
        <v>0</v>
      </c>
      <c r="F39" s="1536">
        <v>0</v>
      </c>
      <c r="G39" s="1538">
        <v>152.09688552379384</v>
      </c>
      <c r="H39" s="1539">
        <v>1</v>
      </c>
    </row>
    <row r="40" spans="2:10" ht="16.8" thickTop="1">
      <c r="B40" s="1540"/>
      <c r="C40" s="1540"/>
      <c r="D40" s="1540"/>
      <c r="E40" s="1540"/>
      <c r="F40" s="1540"/>
      <c r="G40" s="1540"/>
      <c r="H40" s="1540"/>
    </row>
    <row r="41" spans="2:10" ht="16.8" thickBot="1">
      <c r="B41" s="4981" t="s">
        <v>466</v>
      </c>
      <c r="C41" s="4981"/>
      <c r="D41" s="4981"/>
      <c r="E41" s="4981"/>
      <c r="F41" s="4981"/>
      <c r="G41" s="4981"/>
      <c r="H41" s="4981"/>
    </row>
    <row r="42" spans="2:10" ht="16.8" thickTop="1">
      <c r="B42" s="4982" t="s">
        <v>100</v>
      </c>
      <c r="C42" s="4983"/>
      <c r="D42" s="4984"/>
      <c r="E42" s="4988" t="s">
        <v>295</v>
      </c>
      <c r="F42" s="4989"/>
      <c r="G42" s="4989"/>
      <c r="H42" s="4990" t="s">
        <v>34</v>
      </c>
    </row>
    <row r="43" spans="2:10" ht="18.600000000000001" thickBot="1">
      <c r="B43" s="4985"/>
      <c r="C43" s="4986"/>
      <c r="D43" s="4987"/>
      <c r="E43" s="1560" t="s">
        <v>296</v>
      </c>
      <c r="F43" s="1561" t="s">
        <v>297</v>
      </c>
      <c r="G43" s="1561" t="s">
        <v>298</v>
      </c>
      <c r="H43" s="4991"/>
    </row>
    <row r="44" spans="2:10" ht="16.8" thickTop="1">
      <c r="B44" s="4992" t="s">
        <v>336</v>
      </c>
      <c r="C44" s="4995" t="s">
        <v>337</v>
      </c>
      <c r="D44" s="1562" t="s">
        <v>77</v>
      </c>
      <c r="E44" s="1574">
        <v>46.760586585715579</v>
      </c>
      <c r="F44" s="1575">
        <v>0</v>
      </c>
      <c r="G44" s="1583">
        <v>0.63767023297197578</v>
      </c>
      <c r="H44" s="1576">
        <v>47.398256818687557</v>
      </c>
    </row>
    <row r="45" spans="2:10" ht="27">
      <c r="B45" s="4993"/>
      <c r="C45" s="4996"/>
      <c r="D45" s="1563" t="s">
        <v>467</v>
      </c>
      <c r="E45" s="1564">
        <v>0.31938616093069971</v>
      </c>
      <c r="F45" s="1565">
        <v>0</v>
      </c>
      <c r="G45" s="1565">
        <v>0.22734524751290286</v>
      </c>
      <c r="H45" s="1566">
        <v>0.31163200124352713</v>
      </c>
    </row>
    <row r="46" spans="2:10">
      <c r="B46" s="4993"/>
      <c r="C46" s="4996" t="s">
        <v>338</v>
      </c>
      <c r="D46" s="1567" t="s">
        <v>77</v>
      </c>
      <c r="E46" s="1577">
        <v>67.068233637655723</v>
      </c>
      <c r="F46" s="1578">
        <v>0</v>
      </c>
      <c r="G46" s="1578">
        <v>1.3599314274519672</v>
      </c>
      <c r="H46" s="1580">
        <v>68.428165065107692</v>
      </c>
    </row>
    <row r="47" spans="2:10" ht="27">
      <c r="B47" s="4993"/>
      <c r="C47" s="4996"/>
      <c r="D47" s="1563" t="s">
        <v>467</v>
      </c>
      <c r="E47" s="1564">
        <v>0.45809232146111822</v>
      </c>
      <c r="F47" s="1565">
        <v>0</v>
      </c>
      <c r="G47" s="1565">
        <v>0.484849270027366</v>
      </c>
      <c r="H47" s="1566">
        <v>0.44989852901624888</v>
      </c>
    </row>
    <row r="48" spans="2:10">
      <c r="B48" s="4993"/>
      <c r="C48" s="4996" t="s">
        <v>339</v>
      </c>
      <c r="D48" s="1567" t="s">
        <v>77</v>
      </c>
      <c r="E48" s="1577">
        <v>27.504681105827586</v>
      </c>
      <c r="F48" s="1578">
        <v>2.8843523118024157</v>
      </c>
      <c r="G48" s="1578">
        <v>0</v>
      </c>
      <c r="H48" s="1580">
        <v>30.389033417630003</v>
      </c>
    </row>
    <row r="49" spans="2:8" ht="27">
      <c r="B49" s="4993"/>
      <c r="C49" s="4996"/>
      <c r="D49" s="1563" t="s">
        <v>467</v>
      </c>
      <c r="E49" s="1564">
        <v>0.18786365072453878</v>
      </c>
      <c r="F49" s="1565">
        <v>1</v>
      </c>
      <c r="G49" s="1565">
        <v>0</v>
      </c>
      <c r="H49" s="1566">
        <v>0.19980049764316812</v>
      </c>
    </row>
    <row r="50" spans="2:8">
      <c r="B50" s="4993"/>
      <c r="C50" s="4996" t="s">
        <v>340</v>
      </c>
      <c r="D50" s="1567" t="s">
        <v>77</v>
      </c>
      <c r="E50" s="1577">
        <v>2.8535561432164096</v>
      </c>
      <c r="F50" s="1578">
        <v>0</v>
      </c>
      <c r="G50" s="1578">
        <v>0</v>
      </c>
      <c r="H50" s="1580">
        <v>2.8535561432164096</v>
      </c>
    </row>
    <row r="51" spans="2:8" ht="27">
      <c r="B51" s="4993"/>
      <c r="C51" s="4996"/>
      <c r="D51" s="1563" t="s">
        <v>467</v>
      </c>
      <c r="E51" s="1564">
        <v>1.9490481367496641E-2</v>
      </c>
      <c r="F51" s="1565">
        <v>0</v>
      </c>
      <c r="G51" s="1565">
        <v>0</v>
      </c>
      <c r="H51" s="1566">
        <v>1.8761437049741571E-2</v>
      </c>
    </row>
    <row r="52" spans="2:8">
      <c r="B52" s="4993"/>
      <c r="C52" s="4996" t="s">
        <v>341</v>
      </c>
      <c r="D52" s="1567" t="s">
        <v>77</v>
      </c>
      <c r="E52" s="1577">
        <v>2.2206217127253174</v>
      </c>
      <c r="F52" s="1578">
        <v>0</v>
      </c>
      <c r="G52" s="1579">
        <v>0.80725236642693732</v>
      </c>
      <c r="H52" s="1580">
        <v>3.0278740791522547</v>
      </c>
    </row>
    <row r="53" spans="2:8" ht="27">
      <c r="B53" s="4994"/>
      <c r="C53" s="4996"/>
      <c r="D53" s="1563" t="s">
        <v>467</v>
      </c>
      <c r="E53" s="1564">
        <v>1.5167385516146445E-2</v>
      </c>
      <c r="F53" s="1565">
        <v>0</v>
      </c>
      <c r="G53" s="1565">
        <v>0.28780548245973114</v>
      </c>
      <c r="H53" s="1566">
        <v>1.9907535047314143E-2</v>
      </c>
    </row>
    <row r="54" spans="2:8">
      <c r="B54" s="4994" t="s">
        <v>34</v>
      </c>
      <c r="C54" s="5006"/>
      <c r="D54" s="1567" t="s">
        <v>77</v>
      </c>
      <c r="E54" s="1577">
        <v>146.40767918514064</v>
      </c>
      <c r="F54" s="1578">
        <v>2.8843523118024157</v>
      </c>
      <c r="G54" s="1578">
        <v>2.8048540268508804</v>
      </c>
      <c r="H54" s="1580">
        <v>152.09688552379393</v>
      </c>
    </row>
    <row r="55" spans="2:8" ht="27.6" thickBot="1">
      <c r="B55" s="5007"/>
      <c r="C55" s="5008"/>
      <c r="D55" s="1568" t="s">
        <v>467</v>
      </c>
      <c r="E55" s="1569">
        <v>1</v>
      </c>
      <c r="F55" s="1570">
        <v>1</v>
      </c>
      <c r="G55" s="1570">
        <v>1</v>
      </c>
      <c r="H55" s="1571">
        <v>1</v>
      </c>
    </row>
    <row r="56" spans="2:8" ht="16.8" thickTop="1">
      <c r="B56" s="719" t="s">
        <v>1678</v>
      </c>
      <c r="C56" s="1540"/>
      <c r="D56" s="1540"/>
      <c r="E56" s="1540"/>
      <c r="F56" s="1540"/>
      <c r="G56" s="1540"/>
      <c r="H56" s="1540"/>
    </row>
    <row r="57" spans="2:8">
      <c r="B57" s="719"/>
      <c r="C57" s="1540"/>
      <c r="D57" s="1540"/>
      <c r="E57" s="1540"/>
      <c r="F57" s="1540"/>
      <c r="G57" s="1540"/>
      <c r="H57" s="1540"/>
    </row>
    <row r="58" spans="2:8" ht="16.8" thickBot="1">
      <c r="B58" s="4981" t="s">
        <v>114</v>
      </c>
      <c r="C58" s="4981"/>
      <c r="D58" s="4981"/>
      <c r="E58" s="4981"/>
      <c r="F58" s="1540"/>
      <c r="G58" s="1540"/>
      <c r="H58" s="1540"/>
    </row>
    <row r="59" spans="2:8" ht="20.399999999999999" thickTop="1" thickBot="1">
      <c r="B59" s="4979" t="s">
        <v>100</v>
      </c>
      <c r="C59" s="1542" t="s">
        <v>115</v>
      </c>
      <c r="D59" s="1543" t="s">
        <v>116</v>
      </c>
      <c r="E59" s="1544" t="s">
        <v>117</v>
      </c>
      <c r="F59" s="1540"/>
      <c r="G59" s="1540"/>
      <c r="H59" s="1540"/>
    </row>
    <row r="60" spans="2:8" ht="27.6" thickTop="1">
      <c r="B60" s="1545" t="s">
        <v>118</v>
      </c>
      <c r="C60" s="1546" t="s">
        <v>1183</v>
      </c>
      <c r="D60" s="1547">
        <v>8</v>
      </c>
      <c r="E60" s="1548">
        <v>3.8116467700361162E-3</v>
      </c>
      <c r="F60" s="1540"/>
      <c r="G60" s="1540"/>
      <c r="H60" s="1540"/>
    </row>
    <row r="61" spans="2:8">
      <c r="B61" s="1549" t="s">
        <v>119</v>
      </c>
      <c r="C61" s="1541">
        <v>13.744651047797989</v>
      </c>
      <c r="D61" s="1550">
        <v>8</v>
      </c>
      <c r="E61" s="1551">
        <v>8.8668609580629304E-2</v>
      </c>
      <c r="F61" s="1540"/>
      <c r="G61" s="1540"/>
      <c r="H61" s="1540"/>
    </row>
    <row r="62" spans="2:8" ht="18">
      <c r="B62" s="1552" t="s">
        <v>120</v>
      </c>
      <c r="C62" s="1553">
        <v>4.118414667574096</v>
      </c>
      <c r="D62" s="1554">
        <v>1</v>
      </c>
      <c r="E62" s="1555">
        <v>4.2418811143902668E-2</v>
      </c>
      <c r="F62" s="1540"/>
      <c r="G62" s="1540"/>
      <c r="H62" s="1540"/>
    </row>
    <row r="63" spans="2:8" ht="18.600000000000001" thickBot="1">
      <c r="B63" s="1556" t="s">
        <v>121</v>
      </c>
      <c r="C63" s="1557">
        <v>152.09688552379393</v>
      </c>
      <c r="D63" s="1558"/>
      <c r="E63" s="1559"/>
      <c r="F63" s="1540"/>
      <c r="G63" s="1540"/>
      <c r="H63" s="1540"/>
    </row>
    <row r="64" spans="2:8" ht="16.8" thickTop="1">
      <c r="B64" s="4980" t="s">
        <v>468</v>
      </c>
      <c r="C64" s="4980"/>
      <c r="D64" s="4980"/>
      <c r="E64" s="4980"/>
      <c r="F64" s="1540"/>
      <c r="G64" s="1540"/>
      <c r="H64" s="1540"/>
    </row>
    <row r="66" spans="2:10" ht="16.8" thickBot="1">
      <c r="B66" s="4981" t="s">
        <v>112</v>
      </c>
      <c r="C66" s="4981"/>
      <c r="D66" s="4981"/>
      <c r="E66" s="4981"/>
      <c r="F66" s="4981"/>
      <c r="G66" s="4981"/>
      <c r="H66" s="4981"/>
      <c r="I66" s="1540"/>
      <c r="J66" s="1540"/>
    </row>
    <row r="67" spans="2:10" ht="16.8" thickTop="1">
      <c r="B67" s="4997" t="s">
        <v>100</v>
      </c>
      <c r="C67" s="5000" t="s">
        <v>113</v>
      </c>
      <c r="D67" s="5001"/>
      <c r="E67" s="5001"/>
      <c r="F67" s="5001"/>
      <c r="G67" s="5001"/>
      <c r="H67" s="5002"/>
      <c r="I67" s="1540"/>
      <c r="J67" s="1540"/>
    </row>
    <row r="68" spans="2:10">
      <c r="B68" s="4998"/>
      <c r="C68" s="5003" t="s">
        <v>94</v>
      </c>
      <c r="D68" s="5004"/>
      <c r="E68" s="5004" t="s">
        <v>95</v>
      </c>
      <c r="F68" s="5004"/>
      <c r="G68" s="5004" t="s">
        <v>34</v>
      </c>
      <c r="H68" s="5005"/>
      <c r="I68" s="1540"/>
      <c r="J68" s="1540"/>
    </row>
    <row r="69" spans="2:10" ht="16.8" thickBot="1">
      <c r="B69" s="4999"/>
      <c r="C69" s="1531" t="s">
        <v>93</v>
      </c>
      <c r="D69" s="1532" t="s">
        <v>89</v>
      </c>
      <c r="E69" s="1532" t="s">
        <v>93</v>
      </c>
      <c r="F69" s="1532" t="s">
        <v>89</v>
      </c>
      <c r="G69" s="1532" t="s">
        <v>93</v>
      </c>
      <c r="H69" s="1533" t="s">
        <v>89</v>
      </c>
      <c r="I69" s="1540"/>
      <c r="J69" s="1540"/>
    </row>
    <row r="70" spans="2:10" ht="46.2" thickTop="1" thickBot="1">
      <c r="B70" s="1534" t="s">
        <v>465</v>
      </c>
      <c r="C70" s="1535">
        <v>674.31083800143085</v>
      </c>
      <c r="D70" s="1536">
        <v>0.99999999999999944</v>
      </c>
      <c r="E70" s="1572">
        <v>3.4106051316484809E-13</v>
      </c>
      <c r="F70" s="1573">
        <v>5.0579123742947194E-16</v>
      </c>
      <c r="G70" s="1538">
        <v>674.31083800143119</v>
      </c>
      <c r="H70" s="1539">
        <v>1</v>
      </c>
      <c r="I70" s="1540"/>
      <c r="J70" s="1540"/>
    </row>
    <row r="71" spans="2:10" ht="16.8" thickTop="1">
      <c r="B71" s="1540"/>
      <c r="C71" s="1540"/>
      <c r="D71" s="1540"/>
      <c r="E71" s="1540"/>
      <c r="F71" s="1540"/>
      <c r="G71" s="1540"/>
      <c r="H71" s="1540"/>
      <c r="I71" s="1540"/>
      <c r="J71" s="1540"/>
    </row>
    <row r="72" spans="2:10" ht="16.8" thickBot="1">
      <c r="B72" s="4981" t="s">
        <v>466</v>
      </c>
      <c r="C72" s="4981"/>
      <c r="D72" s="4981"/>
      <c r="E72" s="4981"/>
      <c r="F72" s="4981"/>
      <c r="G72" s="4981"/>
      <c r="H72" s="4981"/>
      <c r="I72" s="4981"/>
      <c r="J72" s="1540"/>
    </row>
    <row r="73" spans="2:10" ht="18" thickTop="1">
      <c r="B73" s="4982" t="s">
        <v>100</v>
      </c>
      <c r="C73" s="4983"/>
      <c r="D73" s="4984"/>
      <c r="E73" s="4988" t="s">
        <v>295</v>
      </c>
      <c r="F73" s="4989"/>
      <c r="G73" s="4989"/>
      <c r="H73" s="4989"/>
      <c r="I73" s="4990" t="s">
        <v>34</v>
      </c>
      <c r="J73" s="1540"/>
    </row>
    <row r="74" spans="2:10" ht="19.8" thickBot="1">
      <c r="B74" s="4985"/>
      <c r="C74" s="4986"/>
      <c r="D74" s="4987"/>
      <c r="E74" s="1560" t="s">
        <v>300</v>
      </c>
      <c r="F74" s="1561" t="s">
        <v>297</v>
      </c>
      <c r="G74" s="1561" t="s">
        <v>298</v>
      </c>
      <c r="H74" s="1561" t="s">
        <v>90</v>
      </c>
      <c r="I74" s="4991"/>
      <c r="J74" s="1540"/>
    </row>
    <row r="75" spans="2:10" ht="16.8" thickTop="1">
      <c r="B75" s="4992" t="s">
        <v>336</v>
      </c>
      <c r="C75" s="4995" t="s">
        <v>337</v>
      </c>
      <c r="D75" s="1562" t="s">
        <v>77</v>
      </c>
      <c r="E75" s="1574">
        <v>49.05683955040444</v>
      </c>
      <c r="F75" s="1575">
        <v>90.853864090921718</v>
      </c>
      <c r="G75" s="1575">
        <v>5.4899008061074621</v>
      </c>
      <c r="H75" s="1575">
        <v>0</v>
      </c>
      <c r="I75" s="1576">
        <v>145.40060444743361</v>
      </c>
      <c r="J75" s="1540"/>
    </row>
    <row r="76" spans="2:10" ht="27">
      <c r="B76" s="4993"/>
      <c r="C76" s="4996"/>
      <c r="D76" s="1563" t="s">
        <v>467</v>
      </c>
      <c r="E76" s="1564">
        <v>0.34317998162645114</v>
      </c>
      <c r="F76" s="1565">
        <v>0.17743782535577435</v>
      </c>
      <c r="G76" s="1565">
        <v>0.33603934910393413</v>
      </c>
      <c r="H76" s="1565">
        <v>0</v>
      </c>
      <c r="I76" s="1566">
        <v>0.21562845538473319</v>
      </c>
      <c r="J76" s="1540"/>
    </row>
    <row r="77" spans="2:10">
      <c r="B77" s="4993"/>
      <c r="C77" s="4996" t="s">
        <v>338</v>
      </c>
      <c r="D77" s="1567" t="s">
        <v>77</v>
      </c>
      <c r="E77" s="1577">
        <v>70.701487987923741</v>
      </c>
      <c r="F77" s="1578">
        <v>212.06874255899763</v>
      </c>
      <c r="G77" s="1579">
        <v>0.27954008882636944</v>
      </c>
      <c r="H77" s="1578">
        <v>0</v>
      </c>
      <c r="I77" s="1580">
        <v>283.04977063574773</v>
      </c>
      <c r="J77" s="1540"/>
    </row>
    <row r="78" spans="2:10" ht="27">
      <c r="B78" s="4993"/>
      <c r="C78" s="4996"/>
      <c r="D78" s="1563" t="s">
        <v>467</v>
      </c>
      <c r="E78" s="1564">
        <v>0.49459638189142957</v>
      </c>
      <c r="F78" s="1565">
        <v>0.41417078824457015</v>
      </c>
      <c r="G78" s="1565">
        <v>1.7110777191669053E-2</v>
      </c>
      <c r="H78" s="1565">
        <v>0</v>
      </c>
      <c r="I78" s="1566">
        <v>0.41976156200406062</v>
      </c>
      <c r="J78" s="1540"/>
    </row>
    <row r="79" spans="2:10">
      <c r="B79" s="4993"/>
      <c r="C79" s="4996" t="s">
        <v>339</v>
      </c>
      <c r="D79" s="1567" t="s">
        <v>77</v>
      </c>
      <c r="E79" s="1577">
        <v>20.206553570406964</v>
      </c>
      <c r="F79" s="1578">
        <v>151.44091682149443</v>
      </c>
      <c r="G79" s="1578">
        <v>8.3108959059428731</v>
      </c>
      <c r="H79" s="1578">
        <v>2.9938037343310953</v>
      </c>
      <c r="I79" s="1580">
        <v>182.95217003217536</v>
      </c>
      <c r="J79" s="1540"/>
    </row>
    <row r="80" spans="2:10" ht="27">
      <c r="B80" s="4993"/>
      <c r="C80" s="4996"/>
      <c r="D80" s="1563" t="s">
        <v>467</v>
      </c>
      <c r="E80" s="1564">
        <v>0.14135612376539636</v>
      </c>
      <c r="F80" s="1565">
        <v>0.29576449190756776</v>
      </c>
      <c r="G80" s="1565">
        <v>0.50871375446285738</v>
      </c>
      <c r="H80" s="1565">
        <v>1</v>
      </c>
      <c r="I80" s="1566">
        <v>0.27131726159766562</v>
      </c>
      <c r="J80" s="1540"/>
    </row>
    <row r="81" spans="2:10">
      <c r="B81" s="4993"/>
      <c r="C81" s="4996" t="s">
        <v>340</v>
      </c>
      <c r="D81" s="1567" t="s">
        <v>77</v>
      </c>
      <c r="E81" s="1577">
        <v>2.3834973057013507</v>
      </c>
      <c r="F81" s="1578">
        <v>42.979753318049191</v>
      </c>
      <c r="G81" s="1578">
        <v>1.3517558587706358</v>
      </c>
      <c r="H81" s="1578">
        <v>0</v>
      </c>
      <c r="I81" s="1580">
        <v>46.715006482521176</v>
      </c>
      <c r="J81" s="1540"/>
    </row>
    <row r="82" spans="2:10" ht="27">
      <c r="B82" s="4993"/>
      <c r="C82" s="4996"/>
      <c r="D82" s="1563" t="s">
        <v>467</v>
      </c>
      <c r="E82" s="1564">
        <v>1.6673894386058988E-2</v>
      </c>
      <c r="F82" s="1565">
        <v>8.39395664608205E-2</v>
      </c>
      <c r="G82" s="1565">
        <v>8.2741596792308664E-2</v>
      </c>
      <c r="H82" s="1565">
        <v>0</v>
      </c>
      <c r="I82" s="1566">
        <v>6.9278148666538322E-2</v>
      </c>
      <c r="J82" s="1540"/>
    </row>
    <row r="83" spans="2:10">
      <c r="B83" s="4993"/>
      <c r="C83" s="4996" t="s">
        <v>341</v>
      </c>
      <c r="D83" s="1567" t="s">
        <v>77</v>
      </c>
      <c r="E83" s="1581">
        <v>0.59946871203853369</v>
      </c>
      <c r="F83" s="1578">
        <v>6.6165563471103823</v>
      </c>
      <c r="G83" s="1578">
        <v>0</v>
      </c>
      <c r="H83" s="1578">
        <v>0</v>
      </c>
      <c r="I83" s="1580">
        <v>7.2160250591489161</v>
      </c>
      <c r="J83" s="1540"/>
    </row>
    <row r="84" spans="2:10" ht="27">
      <c r="B84" s="4993"/>
      <c r="C84" s="4996"/>
      <c r="D84" s="1563" t="s">
        <v>467</v>
      </c>
      <c r="E84" s="1582">
        <v>4.193618330663949E-3</v>
      </c>
      <c r="F84" s="1565">
        <v>1.2922151207573385E-2</v>
      </c>
      <c r="G84" s="1565">
        <v>0</v>
      </c>
      <c r="H84" s="1565">
        <v>0</v>
      </c>
      <c r="I84" s="1566">
        <v>1.070133335026361E-2</v>
      </c>
      <c r="J84" s="1540"/>
    </row>
    <row r="85" spans="2:10">
      <c r="B85" s="4993"/>
      <c r="C85" s="4996" t="s">
        <v>342</v>
      </c>
      <c r="D85" s="1567" t="s">
        <v>77</v>
      </c>
      <c r="E85" s="1577">
        <v>0</v>
      </c>
      <c r="F85" s="1578">
        <v>8.072276751799329</v>
      </c>
      <c r="G85" s="1579">
        <v>0.90498459260469255</v>
      </c>
      <c r="H85" s="1578">
        <v>0</v>
      </c>
      <c r="I85" s="1580">
        <v>8.9772613444040221</v>
      </c>
      <c r="J85" s="1540"/>
    </row>
    <row r="86" spans="2:10" ht="27">
      <c r="B86" s="4994"/>
      <c r="C86" s="4996"/>
      <c r="D86" s="1563" t="s">
        <v>467</v>
      </c>
      <c r="E86" s="1564">
        <v>0</v>
      </c>
      <c r="F86" s="1565">
        <v>1.5765176823694035E-2</v>
      </c>
      <c r="G86" s="1565">
        <v>5.5394522449230765E-2</v>
      </c>
      <c r="H86" s="1565">
        <v>0</v>
      </c>
      <c r="I86" s="1566">
        <v>1.3313238996738429E-2</v>
      </c>
      <c r="J86" s="1540"/>
    </row>
    <row r="87" spans="2:10">
      <c r="B87" s="4994" t="s">
        <v>34</v>
      </c>
      <c r="C87" s="5006"/>
      <c r="D87" s="1567" t="s">
        <v>77</v>
      </c>
      <c r="E87" s="1577">
        <v>142.94784712647504</v>
      </c>
      <c r="F87" s="1578">
        <v>512.03210988837259</v>
      </c>
      <c r="G87" s="1578">
        <v>16.337077252252033</v>
      </c>
      <c r="H87" s="1578">
        <v>2.9938037343310953</v>
      </c>
      <c r="I87" s="1580">
        <v>674.31083800143097</v>
      </c>
      <c r="J87" s="1540"/>
    </row>
    <row r="88" spans="2:10" ht="27.6" thickBot="1">
      <c r="B88" s="5007"/>
      <c r="C88" s="5008"/>
      <c r="D88" s="1568" t="s">
        <v>467</v>
      </c>
      <c r="E88" s="1569">
        <v>1</v>
      </c>
      <c r="F88" s="1570">
        <v>1</v>
      </c>
      <c r="G88" s="1570">
        <v>1</v>
      </c>
      <c r="H88" s="1570">
        <v>1</v>
      </c>
      <c r="I88" s="1571">
        <v>1</v>
      </c>
      <c r="J88" s="1540"/>
    </row>
    <row r="89" spans="2:10" ht="16.8" thickTop="1">
      <c r="B89" s="4067" t="s">
        <v>1679</v>
      </c>
      <c r="C89" s="1540"/>
      <c r="D89" s="1540"/>
      <c r="E89" s="1540"/>
      <c r="F89" s="1540"/>
      <c r="G89" s="1540"/>
      <c r="H89" s="1540"/>
      <c r="I89" s="1540"/>
      <c r="J89" s="1540"/>
    </row>
    <row r="90" spans="2:10">
      <c r="B90" s="719"/>
      <c r="C90" s="1540"/>
      <c r="D90" s="1540"/>
      <c r="E90" s="1540"/>
      <c r="F90" s="1540"/>
      <c r="G90" s="1540"/>
      <c r="H90" s="1540"/>
      <c r="I90" s="1540"/>
      <c r="J90" s="1540"/>
    </row>
    <row r="91" spans="2:10" ht="16.8" thickBot="1">
      <c r="B91" s="4981" t="s">
        <v>114</v>
      </c>
      <c r="C91" s="4981"/>
      <c r="D91" s="4981"/>
      <c r="E91" s="4981"/>
      <c r="F91" s="1540"/>
      <c r="G91" s="1540"/>
      <c r="H91" s="1540"/>
      <c r="I91" s="1540"/>
      <c r="J91" s="1540"/>
    </row>
    <row r="92" spans="2:10" ht="20.399999999999999" thickTop="1" thickBot="1">
      <c r="B92" s="4979" t="s">
        <v>100</v>
      </c>
      <c r="C92" s="1542" t="s">
        <v>115</v>
      </c>
      <c r="D92" s="1543" t="s">
        <v>116</v>
      </c>
      <c r="E92" s="1544" t="s">
        <v>117</v>
      </c>
      <c r="F92" s="1540"/>
      <c r="G92" s="1540"/>
      <c r="H92" s="1540"/>
      <c r="I92" s="1540"/>
      <c r="J92" s="1540"/>
    </row>
    <row r="93" spans="2:10" ht="27.6" thickTop="1">
      <c r="B93" s="1545" t="s">
        <v>118</v>
      </c>
      <c r="C93" s="1546" t="s">
        <v>1184</v>
      </c>
      <c r="D93" s="1547">
        <v>15</v>
      </c>
      <c r="E93" s="1548">
        <v>6.2684196744685007E-7</v>
      </c>
      <c r="F93" s="1540"/>
      <c r="G93" s="1540"/>
      <c r="H93" s="1540"/>
      <c r="I93" s="1540"/>
      <c r="J93" s="1540"/>
    </row>
    <row r="94" spans="2:10">
      <c r="B94" s="1549" t="s">
        <v>119</v>
      </c>
      <c r="C94" s="1541">
        <v>65.679413686421626</v>
      </c>
      <c r="D94" s="1550">
        <v>15</v>
      </c>
      <c r="E94" s="1551">
        <v>2.5967412909840764E-8</v>
      </c>
      <c r="F94" s="1540"/>
      <c r="G94" s="1540"/>
      <c r="H94" s="1540"/>
      <c r="I94" s="1540"/>
      <c r="J94" s="1540"/>
    </row>
    <row r="95" spans="2:10" ht="18">
      <c r="B95" s="1552" t="s">
        <v>120</v>
      </c>
      <c r="C95" s="1553">
        <v>1.667054507355157</v>
      </c>
      <c r="D95" s="1554">
        <v>1</v>
      </c>
      <c r="E95" s="1555">
        <v>0.19665352382058376</v>
      </c>
      <c r="F95" s="1540"/>
      <c r="G95" s="1540"/>
      <c r="H95" s="1540"/>
      <c r="I95" s="1540"/>
      <c r="J95" s="1540"/>
    </row>
    <row r="96" spans="2:10" ht="18.600000000000001" thickBot="1">
      <c r="B96" s="1556" t="s">
        <v>121</v>
      </c>
      <c r="C96" s="1557">
        <v>674.31083800143097</v>
      </c>
      <c r="D96" s="1558"/>
      <c r="E96" s="1559"/>
      <c r="F96" s="1540"/>
      <c r="G96" s="1540"/>
      <c r="H96" s="1540"/>
      <c r="I96" s="1540"/>
      <c r="J96" s="1540"/>
    </row>
    <row r="97" spans="2:12" ht="16.8" thickTop="1">
      <c r="B97" s="4980" t="s">
        <v>469</v>
      </c>
      <c r="C97" s="4980"/>
      <c r="D97" s="4980"/>
      <c r="E97" s="4980"/>
      <c r="F97" s="1540"/>
      <c r="G97" s="1540"/>
      <c r="H97" s="1540"/>
      <c r="I97" s="1540"/>
      <c r="J97" s="1540"/>
    </row>
    <row r="99" spans="2:12" ht="16.8" customHeight="1" thickBot="1">
      <c r="B99" s="5010" t="s">
        <v>112</v>
      </c>
      <c r="C99" s="5010"/>
      <c r="D99" s="5010"/>
      <c r="E99" s="5010"/>
      <c r="F99" s="5010"/>
      <c r="G99" s="5010"/>
      <c r="H99" s="5010"/>
      <c r="I99" s="3649"/>
      <c r="J99" s="3649"/>
      <c r="K99" s="3649"/>
      <c r="L99" s="3649"/>
    </row>
    <row r="100" spans="2:12" ht="16.8" thickTop="1">
      <c r="B100" s="5011" t="s">
        <v>100</v>
      </c>
      <c r="C100" s="5023" t="s">
        <v>113</v>
      </c>
      <c r="D100" s="5024"/>
      <c r="E100" s="5024"/>
      <c r="F100" s="5024"/>
      <c r="G100" s="5024"/>
      <c r="H100" s="5025"/>
      <c r="I100" s="3649"/>
      <c r="J100" s="3649"/>
      <c r="K100" s="3649"/>
      <c r="L100" s="3649"/>
    </row>
    <row r="101" spans="2:12">
      <c r="B101" s="5012"/>
      <c r="C101" s="5026" t="s">
        <v>94</v>
      </c>
      <c r="D101" s="5027"/>
      <c r="E101" s="5028" t="s">
        <v>95</v>
      </c>
      <c r="F101" s="5027"/>
      <c r="G101" s="5028" t="s">
        <v>34</v>
      </c>
      <c r="H101" s="5029"/>
      <c r="I101" s="3649"/>
      <c r="J101" s="3649"/>
      <c r="K101" s="3649"/>
      <c r="L101" s="3649"/>
    </row>
    <row r="102" spans="2:12" ht="16.8" thickBot="1">
      <c r="B102" s="5013"/>
      <c r="C102" s="3650" t="s">
        <v>93</v>
      </c>
      <c r="D102" s="3651" t="s">
        <v>89</v>
      </c>
      <c r="E102" s="3651" t="s">
        <v>93</v>
      </c>
      <c r="F102" s="3651" t="s">
        <v>89</v>
      </c>
      <c r="G102" s="3651" t="s">
        <v>93</v>
      </c>
      <c r="H102" s="3652" t="s">
        <v>89</v>
      </c>
      <c r="I102" s="3649"/>
      <c r="J102" s="3649"/>
      <c r="K102" s="3649"/>
      <c r="L102" s="3649"/>
    </row>
    <row r="103" spans="2:12" ht="46.2" thickTop="1" thickBot="1">
      <c r="B103" s="3653" t="s">
        <v>465</v>
      </c>
      <c r="C103" s="3654">
        <v>425.15652356589175</v>
      </c>
      <c r="D103" s="3655">
        <v>1</v>
      </c>
      <c r="E103" s="3656">
        <v>0</v>
      </c>
      <c r="F103" s="3655">
        <v>0</v>
      </c>
      <c r="G103" s="3657">
        <v>425.15652356589152</v>
      </c>
      <c r="H103" s="3658">
        <v>1</v>
      </c>
      <c r="I103" s="3649"/>
      <c r="J103" s="3649"/>
      <c r="K103" s="3649"/>
      <c r="L103" s="3649"/>
    </row>
    <row r="104" spans="2:12" ht="16.8" thickTop="1">
      <c r="B104" s="3649"/>
      <c r="C104" s="3649"/>
      <c r="D104" s="3649"/>
      <c r="E104" s="3649"/>
      <c r="F104" s="3649"/>
      <c r="G104" s="3649"/>
      <c r="H104" s="3649"/>
      <c r="I104" s="3649"/>
      <c r="J104" s="3649"/>
      <c r="K104" s="3649"/>
      <c r="L104" s="3649"/>
    </row>
    <row r="105" spans="2:12" ht="16.8" customHeight="1" thickBot="1">
      <c r="B105" s="5010" t="s">
        <v>466</v>
      </c>
      <c r="C105" s="5010"/>
      <c r="D105" s="5010"/>
      <c r="E105" s="5010"/>
      <c r="F105" s="5010"/>
      <c r="G105" s="5010"/>
      <c r="H105" s="5010"/>
      <c r="I105" s="5010"/>
      <c r="J105" s="5010"/>
      <c r="K105" s="5010"/>
      <c r="L105" s="3649"/>
    </row>
    <row r="106" spans="2:12" ht="18" customHeight="1" thickTop="1">
      <c r="B106" s="5030" t="s">
        <v>100</v>
      </c>
      <c r="C106" s="5031"/>
      <c r="D106" s="5032"/>
      <c r="E106" s="5036" t="s">
        <v>295</v>
      </c>
      <c r="F106" s="5037"/>
      <c r="G106" s="5037"/>
      <c r="H106" s="5037"/>
      <c r="I106" s="5037"/>
      <c r="J106" s="5038"/>
      <c r="K106" s="5039" t="s">
        <v>34</v>
      </c>
      <c r="L106" s="3649"/>
    </row>
    <row r="107" spans="2:12" ht="37.799999999999997" thickBot="1">
      <c r="B107" s="5033"/>
      <c r="C107" s="5034"/>
      <c r="D107" s="5035"/>
      <c r="E107" s="3679" t="s">
        <v>300</v>
      </c>
      <c r="F107" s="3680" t="s">
        <v>301</v>
      </c>
      <c r="G107" s="3680" t="s">
        <v>302</v>
      </c>
      <c r="H107" s="3680" t="s">
        <v>303</v>
      </c>
      <c r="I107" s="3680" t="s">
        <v>79</v>
      </c>
      <c r="J107" s="3680" t="s">
        <v>90</v>
      </c>
      <c r="K107" s="5040"/>
      <c r="L107" s="3649"/>
    </row>
    <row r="108" spans="2:12" ht="16.8" customHeight="1" thickTop="1">
      <c r="B108" s="5017" t="s">
        <v>336</v>
      </c>
      <c r="C108" s="5014" t="s">
        <v>337</v>
      </c>
      <c r="D108" s="3681" t="s">
        <v>77</v>
      </c>
      <c r="E108" s="3682">
        <v>53.605886705763375</v>
      </c>
      <c r="F108" s="3683">
        <v>24.657073516877048</v>
      </c>
      <c r="G108" s="3683">
        <v>0</v>
      </c>
      <c r="H108" s="3683">
        <v>8.8166727888485816</v>
      </c>
      <c r="I108" s="3684">
        <v>0.79384192762504202</v>
      </c>
      <c r="J108" s="3683">
        <v>2.2569577129258369</v>
      </c>
      <c r="K108" s="3685">
        <v>90.130432652039886</v>
      </c>
      <c r="L108" s="3649"/>
    </row>
    <row r="109" spans="2:12" ht="27">
      <c r="B109" s="5018"/>
      <c r="C109" s="5015"/>
      <c r="D109" s="3686" t="s">
        <v>467</v>
      </c>
      <c r="E109" s="3687">
        <v>0.28872976779493198</v>
      </c>
      <c r="F109" s="3688">
        <v>0.14648532384654267</v>
      </c>
      <c r="G109" s="3688">
        <v>0</v>
      </c>
      <c r="H109" s="3688">
        <v>0.26288991948346974</v>
      </c>
      <c r="I109" s="3688">
        <v>0.20776460659035062</v>
      </c>
      <c r="J109" s="3688">
        <v>0.21712455038752515</v>
      </c>
      <c r="K109" s="3689">
        <v>0.21199353098499799</v>
      </c>
      <c r="L109" s="3649"/>
    </row>
    <row r="110" spans="2:12">
      <c r="B110" s="5018"/>
      <c r="C110" s="5016" t="s">
        <v>338</v>
      </c>
      <c r="D110" s="3690" t="s">
        <v>77</v>
      </c>
      <c r="E110" s="3691">
        <v>91.798428772276182</v>
      </c>
      <c r="F110" s="3692">
        <v>79.099115056149301</v>
      </c>
      <c r="G110" s="3692">
        <v>7.5282464045837134</v>
      </c>
      <c r="H110" s="3692">
        <v>12.039278841578518</v>
      </c>
      <c r="I110" s="3692">
        <v>0</v>
      </c>
      <c r="J110" s="3693">
        <v>0.5090148344951525</v>
      </c>
      <c r="K110" s="3694">
        <v>190.97408390908288</v>
      </c>
      <c r="L110" s="3649"/>
    </row>
    <row r="111" spans="2:12" ht="27">
      <c r="B111" s="5018"/>
      <c r="C111" s="5015"/>
      <c r="D111" s="3686" t="s">
        <v>467</v>
      </c>
      <c r="E111" s="3687">
        <v>0.4944408282777133</v>
      </c>
      <c r="F111" s="3688">
        <v>0.46992030408815955</v>
      </c>
      <c r="G111" s="3688">
        <v>0.32147607485957136</v>
      </c>
      <c r="H111" s="3688">
        <v>0.35897952902423103</v>
      </c>
      <c r="I111" s="3688">
        <v>0</v>
      </c>
      <c r="J111" s="3688">
        <v>4.8968403992411078E-2</v>
      </c>
      <c r="K111" s="3689">
        <v>0.44918535486022082</v>
      </c>
      <c r="L111" s="3649"/>
    </row>
    <row r="112" spans="2:12">
      <c r="B112" s="5018"/>
      <c r="C112" s="5016" t="s">
        <v>339</v>
      </c>
      <c r="D112" s="3690" t="s">
        <v>77</v>
      </c>
      <c r="E112" s="3691">
        <v>31.765290721904982</v>
      </c>
      <c r="F112" s="3692">
        <v>44.581090200112527</v>
      </c>
      <c r="G112" s="3692">
        <v>3.9447473258703689</v>
      </c>
      <c r="H112" s="3692">
        <v>11.235644043085387</v>
      </c>
      <c r="I112" s="3692">
        <v>1.516625313117905</v>
      </c>
      <c r="J112" s="3692">
        <v>6.8836550934421243</v>
      </c>
      <c r="K112" s="3694">
        <v>99.927052697533298</v>
      </c>
      <c r="L112" s="3649"/>
    </row>
    <row r="113" spans="2:12" ht="27">
      <c r="B113" s="5018"/>
      <c r="C113" s="5015"/>
      <c r="D113" s="3686" t="s">
        <v>467</v>
      </c>
      <c r="E113" s="3687">
        <v>0.17109287016211336</v>
      </c>
      <c r="F113" s="3688">
        <v>0.26485200812357124</v>
      </c>
      <c r="G113" s="3688">
        <v>0.1684511662452314</v>
      </c>
      <c r="H113" s="3688">
        <v>0.33501725974990942</v>
      </c>
      <c r="I113" s="3688">
        <v>0.3969317449225756</v>
      </c>
      <c r="J113" s="3688">
        <v>0.66222353596907257</v>
      </c>
      <c r="K113" s="3689">
        <v>0.23503591538339969</v>
      </c>
      <c r="L113" s="3649"/>
    </row>
    <row r="114" spans="2:12">
      <c r="B114" s="5018"/>
      <c r="C114" s="5016" t="s">
        <v>340</v>
      </c>
      <c r="D114" s="3690" t="s">
        <v>77</v>
      </c>
      <c r="E114" s="3691">
        <v>3.9491560284327667</v>
      </c>
      <c r="F114" s="3692">
        <v>13.72203633468264</v>
      </c>
      <c r="G114" s="3692">
        <v>2.4580772142387923</v>
      </c>
      <c r="H114" s="3692">
        <v>1.4459123685292945</v>
      </c>
      <c r="I114" s="3692">
        <v>0</v>
      </c>
      <c r="J114" s="3693">
        <v>0.74513291890594824</v>
      </c>
      <c r="K114" s="3694">
        <v>22.320314864789442</v>
      </c>
      <c r="L114" s="3649"/>
    </row>
    <row r="115" spans="2:12" ht="27">
      <c r="B115" s="5018"/>
      <c r="C115" s="5015"/>
      <c r="D115" s="3686" t="s">
        <v>467</v>
      </c>
      <c r="E115" s="3687">
        <v>2.1270777766143299E-2</v>
      </c>
      <c r="F115" s="3688">
        <v>8.1521310099682859E-2</v>
      </c>
      <c r="G115" s="3688">
        <v>0.10496641210549389</v>
      </c>
      <c r="H115" s="3688">
        <v>4.3113291742389898E-2</v>
      </c>
      <c r="I115" s="3688">
        <v>0</v>
      </c>
      <c r="J115" s="3688">
        <v>7.1683509650991212E-2</v>
      </c>
      <c r="K115" s="3689">
        <v>5.2499053001900345E-2</v>
      </c>
      <c r="L115" s="3649"/>
    </row>
    <row r="116" spans="2:12">
      <c r="B116" s="5018"/>
      <c r="C116" s="5016" t="s">
        <v>341</v>
      </c>
      <c r="D116" s="3690" t="s">
        <v>77</v>
      </c>
      <c r="E116" s="3691">
        <v>4.542339206222727</v>
      </c>
      <c r="F116" s="3692">
        <v>6.2652164521297031</v>
      </c>
      <c r="G116" s="3692">
        <v>9.4866792187438165</v>
      </c>
      <c r="H116" s="3692">
        <v>0</v>
      </c>
      <c r="I116" s="3692">
        <v>1.5104045653498952</v>
      </c>
      <c r="J116" s="3692">
        <v>0</v>
      </c>
      <c r="K116" s="3694">
        <v>21.804639442446142</v>
      </c>
      <c r="L116" s="3649"/>
    </row>
    <row r="117" spans="2:12" ht="27">
      <c r="B117" s="5019"/>
      <c r="C117" s="5015"/>
      <c r="D117" s="3686" t="s">
        <v>467</v>
      </c>
      <c r="E117" s="3687">
        <v>2.4465755999098102E-2</v>
      </c>
      <c r="F117" s="3688">
        <v>3.722105384204355E-2</v>
      </c>
      <c r="G117" s="3688">
        <v>0.40510634678970336</v>
      </c>
      <c r="H117" s="3688">
        <v>0</v>
      </c>
      <c r="I117" s="3688">
        <v>0.39530364848707367</v>
      </c>
      <c r="J117" s="3688">
        <v>0</v>
      </c>
      <c r="K117" s="3689">
        <v>5.1286145769481088E-2</v>
      </c>
      <c r="L117" s="3649"/>
    </row>
    <row r="118" spans="2:12">
      <c r="B118" s="5020" t="s">
        <v>34</v>
      </c>
      <c r="C118" s="5016"/>
      <c r="D118" s="3690" t="s">
        <v>77</v>
      </c>
      <c r="E118" s="3691">
        <v>185.66110143460003</v>
      </c>
      <c r="F118" s="3692">
        <v>168.32453155995123</v>
      </c>
      <c r="G118" s="3692">
        <v>23.41775016343669</v>
      </c>
      <c r="H118" s="3692">
        <v>33.537508042041779</v>
      </c>
      <c r="I118" s="3692">
        <v>3.8208718060928426</v>
      </c>
      <c r="J118" s="3692">
        <v>10.394760559769061</v>
      </c>
      <c r="K118" s="3694">
        <v>425.15652356589169</v>
      </c>
      <c r="L118" s="3649"/>
    </row>
    <row r="119" spans="2:12" ht="27.6" thickBot="1">
      <c r="B119" s="5021"/>
      <c r="C119" s="5022"/>
      <c r="D119" s="3695" t="s">
        <v>467</v>
      </c>
      <c r="E119" s="3696">
        <v>1</v>
      </c>
      <c r="F119" s="3697">
        <v>1</v>
      </c>
      <c r="G119" s="3697">
        <v>1</v>
      </c>
      <c r="H119" s="3697">
        <v>1</v>
      </c>
      <c r="I119" s="3697">
        <v>1</v>
      </c>
      <c r="J119" s="3697">
        <v>1</v>
      </c>
      <c r="K119" s="3698">
        <v>1</v>
      </c>
      <c r="L119" s="3649"/>
    </row>
    <row r="120" spans="2:12" ht="16.8" thickTop="1">
      <c r="B120" s="4067" t="s">
        <v>1680</v>
      </c>
      <c r="C120" s="3649"/>
      <c r="D120" s="3649"/>
      <c r="E120" s="3649"/>
      <c r="F120" s="3649"/>
      <c r="G120" s="3649"/>
      <c r="H120" s="3649"/>
      <c r="I120" s="3649"/>
      <c r="J120" s="3649"/>
      <c r="K120" s="3649"/>
      <c r="L120" s="3649"/>
    </row>
    <row r="121" spans="2:12">
      <c r="B121" s="4067"/>
      <c r="C121" s="3649"/>
      <c r="D121" s="3649"/>
      <c r="E121" s="3649"/>
      <c r="F121" s="3649"/>
      <c r="G121" s="3649"/>
      <c r="H121" s="3649"/>
      <c r="I121" s="3649"/>
      <c r="J121" s="3649"/>
      <c r="K121" s="3649"/>
      <c r="L121" s="3649"/>
    </row>
    <row r="122" spans="2:12" ht="16.8" thickBot="1">
      <c r="B122" s="5010" t="s">
        <v>114</v>
      </c>
      <c r="C122" s="5010"/>
      <c r="D122" s="5010"/>
      <c r="E122" s="5010"/>
      <c r="F122" s="3649"/>
      <c r="G122" s="3649"/>
      <c r="H122" s="3649"/>
      <c r="I122" s="3649"/>
      <c r="J122" s="3649"/>
      <c r="K122" s="3649"/>
      <c r="L122" s="3649"/>
    </row>
    <row r="123" spans="2:12" ht="20.399999999999999" thickTop="1" thickBot="1">
      <c r="B123" s="3678" t="s">
        <v>100</v>
      </c>
      <c r="C123" s="3660" t="s">
        <v>115</v>
      </c>
      <c r="D123" s="3661" t="s">
        <v>116</v>
      </c>
      <c r="E123" s="3662" t="s">
        <v>117</v>
      </c>
      <c r="F123" s="3649"/>
      <c r="G123" s="3649"/>
      <c r="H123" s="3649"/>
      <c r="I123" s="3649"/>
      <c r="J123" s="3649"/>
      <c r="K123" s="3649"/>
      <c r="L123" s="3649"/>
    </row>
    <row r="124" spans="2:12" ht="27.6" thickTop="1">
      <c r="B124" s="3663" t="s">
        <v>118</v>
      </c>
      <c r="C124" s="3664" t="s">
        <v>1185</v>
      </c>
      <c r="D124" s="3665">
        <v>20</v>
      </c>
      <c r="E124" s="3666">
        <v>2.14359902687343E-15</v>
      </c>
      <c r="F124" s="3649"/>
      <c r="G124" s="3649"/>
      <c r="H124" s="3649"/>
      <c r="I124" s="3649"/>
      <c r="J124" s="3649"/>
      <c r="K124" s="3649"/>
      <c r="L124" s="3649"/>
    </row>
    <row r="125" spans="2:12">
      <c r="B125" s="3667" t="s">
        <v>119</v>
      </c>
      <c r="C125" s="3659">
        <v>85.383167791749358</v>
      </c>
      <c r="D125" s="3668">
        <v>20</v>
      </c>
      <c r="E125" s="3669">
        <v>4.701300381543124E-10</v>
      </c>
      <c r="F125" s="3649"/>
      <c r="G125" s="3649"/>
      <c r="H125" s="3649"/>
      <c r="I125" s="3649"/>
      <c r="J125" s="3649"/>
      <c r="K125" s="3649"/>
      <c r="L125" s="3649"/>
    </row>
    <row r="126" spans="2:12" ht="18">
      <c r="B126" s="3670" t="s">
        <v>120</v>
      </c>
      <c r="C126" s="3671">
        <v>1.0279299127063171</v>
      </c>
      <c r="D126" s="3672">
        <v>1</v>
      </c>
      <c r="E126" s="3673">
        <v>0.31064536800418963</v>
      </c>
      <c r="F126" s="3649"/>
      <c r="G126" s="3649"/>
      <c r="H126" s="3649"/>
      <c r="I126" s="3649"/>
      <c r="J126" s="3649"/>
      <c r="K126" s="3649"/>
      <c r="L126" s="3649"/>
    </row>
    <row r="127" spans="2:12" ht="18.600000000000001" thickBot="1">
      <c r="B127" s="3674" t="s">
        <v>121</v>
      </c>
      <c r="C127" s="3675">
        <v>425.15652356589169</v>
      </c>
      <c r="D127" s="3676"/>
      <c r="E127" s="3677"/>
      <c r="F127" s="3649"/>
      <c r="G127" s="3649"/>
      <c r="H127" s="3649"/>
      <c r="I127" s="3649"/>
      <c r="J127" s="3649"/>
      <c r="K127" s="3649"/>
      <c r="L127" s="3649"/>
    </row>
    <row r="128" spans="2:12" ht="16.8" customHeight="1" thickTop="1">
      <c r="B128" s="5009" t="s">
        <v>1099</v>
      </c>
      <c r="C128" s="5009"/>
      <c r="D128" s="5009"/>
      <c r="E128" s="5009"/>
      <c r="F128" s="3649"/>
      <c r="G128" s="3649"/>
      <c r="H128" s="3649"/>
      <c r="I128" s="3649"/>
      <c r="J128" s="3649"/>
      <c r="K128" s="3649"/>
      <c r="L128" s="3649"/>
    </row>
    <row r="130" spans="2:10" ht="16.8" thickBot="1">
      <c r="B130" s="4981" t="s">
        <v>112</v>
      </c>
      <c r="C130" s="4981"/>
      <c r="D130" s="4981"/>
      <c r="E130" s="4981"/>
      <c r="F130" s="4981"/>
      <c r="G130" s="4981"/>
      <c r="H130" s="4981"/>
      <c r="I130" s="1540"/>
      <c r="J130" s="1540"/>
    </row>
    <row r="131" spans="2:10" ht="16.8" thickTop="1">
      <c r="B131" s="4997" t="s">
        <v>100</v>
      </c>
      <c r="C131" s="5000" t="s">
        <v>113</v>
      </c>
      <c r="D131" s="5001"/>
      <c r="E131" s="5001"/>
      <c r="F131" s="5001"/>
      <c r="G131" s="5001"/>
      <c r="H131" s="5002"/>
      <c r="I131" s="1540"/>
      <c r="J131" s="1540"/>
    </row>
    <row r="132" spans="2:10">
      <c r="B132" s="4998"/>
      <c r="C132" s="5003" t="s">
        <v>94</v>
      </c>
      <c r="D132" s="5004"/>
      <c r="E132" s="5004" t="s">
        <v>95</v>
      </c>
      <c r="F132" s="5004"/>
      <c r="G132" s="5004" t="s">
        <v>34</v>
      </c>
      <c r="H132" s="5005"/>
      <c r="I132" s="1540"/>
      <c r="J132" s="1540"/>
    </row>
    <row r="133" spans="2:10" ht="16.8" thickBot="1">
      <c r="B133" s="4999"/>
      <c r="C133" s="1531" t="s">
        <v>93</v>
      </c>
      <c r="D133" s="1532" t="s">
        <v>89</v>
      </c>
      <c r="E133" s="1532" t="s">
        <v>93</v>
      </c>
      <c r="F133" s="1532" t="s">
        <v>89</v>
      </c>
      <c r="G133" s="1532" t="s">
        <v>93</v>
      </c>
      <c r="H133" s="1533" t="s">
        <v>89</v>
      </c>
      <c r="I133" s="1540"/>
      <c r="J133" s="1540"/>
    </row>
    <row r="134" spans="2:10" ht="46.2" thickTop="1" thickBot="1">
      <c r="B134" s="1534" t="s">
        <v>465</v>
      </c>
      <c r="C134" s="1535">
        <v>211.81620659734622</v>
      </c>
      <c r="D134" s="1536">
        <v>1</v>
      </c>
      <c r="E134" s="1572">
        <v>5.6843418860808015E-14</v>
      </c>
      <c r="F134" s="1573">
        <v>2.6836199068027393E-16</v>
      </c>
      <c r="G134" s="1538">
        <v>211.81620659734628</v>
      </c>
      <c r="H134" s="1539">
        <v>1</v>
      </c>
      <c r="I134" s="1540"/>
      <c r="J134" s="1540"/>
    </row>
    <row r="135" spans="2:10" ht="16.8" thickTop="1">
      <c r="B135" s="1540"/>
      <c r="C135" s="1540"/>
      <c r="D135" s="1540"/>
      <c r="E135" s="1540"/>
      <c r="F135" s="1540"/>
      <c r="G135" s="1540"/>
      <c r="H135" s="1540"/>
      <c r="I135" s="1540"/>
      <c r="J135" s="1540"/>
    </row>
    <row r="136" spans="2:10" ht="16.8" thickBot="1">
      <c r="B136" s="4981" t="s">
        <v>466</v>
      </c>
      <c r="C136" s="4981"/>
      <c r="D136" s="4981"/>
      <c r="E136" s="4981"/>
      <c r="F136" s="4981"/>
      <c r="G136" s="4981"/>
      <c r="H136" s="4981"/>
      <c r="I136" s="4981"/>
      <c r="J136" s="1540"/>
    </row>
    <row r="137" spans="2:10" ht="18" thickTop="1">
      <c r="B137" s="4982" t="s">
        <v>100</v>
      </c>
      <c r="C137" s="4983"/>
      <c r="D137" s="4984"/>
      <c r="E137" s="4988" t="s">
        <v>295</v>
      </c>
      <c r="F137" s="4989"/>
      <c r="G137" s="4989"/>
      <c r="H137" s="4989"/>
      <c r="I137" s="4990" t="s">
        <v>34</v>
      </c>
      <c r="J137" s="1540"/>
    </row>
    <row r="138" spans="2:10" ht="28.8" thickBot="1">
      <c r="B138" s="4985"/>
      <c r="C138" s="4986"/>
      <c r="D138" s="4987"/>
      <c r="E138" s="1560" t="s">
        <v>304</v>
      </c>
      <c r="F138" s="1561" t="s">
        <v>297</v>
      </c>
      <c r="G138" s="1561" t="s">
        <v>298</v>
      </c>
      <c r="H138" s="1561" t="s">
        <v>305</v>
      </c>
      <c r="I138" s="4991"/>
      <c r="J138" s="1540"/>
    </row>
    <row r="139" spans="2:10" ht="16.8" thickTop="1">
      <c r="B139" s="4992" t="s">
        <v>336</v>
      </c>
      <c r="C139" s="4995" t="s">
        <v>337</v>
      </c>
      <c r="D139" s="1562" t="s">
        <v>77</v>
      </c>
      <c r="E139" s="1574">
        <v>43.855662812586694</v>
      </c>
      <c r="F139" s="1575">
        <v>2.4151724975449307</v>
      </c>
      <c r="G139" s="1575">
        <v>0</v>
      </c>
      <c r="H139" s="1575">
        <v>12.839296709731157</v>
      </c>
      <c r="I139" s="1576">
        <v>59.110132019862782</v>
      </c>
      <c r="J139" s="1540"/>
    </row>
    <row r="140" spans="2:10" ht="27">
      <c r="B140" s="4993"/>
      <c r="C140" s="4996"/>
      <c r="D140" s="1563" t="s">
        <v>467</v>
      </c>
      <c r="E140" s="1564">
        <v>0.32967470268779464</v>
      </c>
      <c r="F140" s="1565">
        <v>5.0655376893288813E-2</v>
      </c>
      <c r="G140" s="1565">
        <v>0</v>
      </c>
      <c r="H140" s="1565">
        <v>0.42539702951918168</v>
      </c>
      <c r="I140" s="1566">
        <v>0.27906331139348878</v>
      </c>
      <c r="J140" s="1540"/>
    </row>
    <row r="141" spans="2:10">
      <c r="B141" s="4993"/>
      <c r="C141" s="4996" t="s">
        <v>338</v>
      </c>
      <c r="D141" s="1567" t="s">
        <v>77</v>
      </c>
      <c r="E141" s="1577">
        <v>60.314145113236201</v>
      </c>
      <c r="F141" s="1578">
        <v>20.472629498697835</v>
      </c>
      <c r="G141" s="1579">
        <v>0.92871078440897703</v>
      </c>
      <c r="H141" s="1578">
        <v>12.53758122693462</v>
      </c>
      <c r="I141" s="1580">
        <v>94.253066623277633</v>
      </c>
      <c r="J141" s="1540"/>
    </row>
    <row r="142" spans="2:10" ht="27">
      <c r="B142" s="4993"/>
      <c r="C142" s="4996"/>
      <c r="D142" s="1563" t="s">
        <v>467</v>
      </c>
      <c r="E142" s="1564">
        <v>0.45339749949846547</v>
      </c>
      <c r="F142" s="1565">
        <v>0.42938910753057236</v>
      </c>
      <c r="G142" s="1565">
        <v>1</v>
      </c>
      <c r="H142" s="1565">
        <v>0.41540046404964825</v>
      </c>
      <c r="I142" s="1566">
        <v>0.44497570859839253</v>
      </c>
      <c r="J142" s="1540"/>
    </row>
    <row r="143" spans="2:10">
      <c r="B143" s="4993"/>
      <c r="C143" s="4996" t="s">
        <v>339</v>
      </c>
      <c r="D143" s="1567" t="s">
        <v>77</v>
      </c>
      <c r="E143" s="1577">
        <v>21.712665854579615</v>
      </c>
      <c r="F143" s="1578">
        <v>12.782665669785032</v>
      </c>
      <c r="G143" s="1578">
        <v>0</v>
      </c>
      <c r="H143" s="1578">
        <v>3.2659224621172616</v>
      </c>
      <c r="I143" s="1580">
        <v>37.761253986481904</v>
      </c>
      <c r="J143" s="1540"/>
    </row>
    <row r="144" spans="2:10" ht="27">
      <c r="B144" s="4993"/>
      <c r="C144" s="4996"/>
      <c r="D144" s="1563" t="s">
        <v>467</v>
      </c>
      <c r="E144" s="1564">
        <v>0.16321989456088132</v>
      </c>
      <c r="F144" s="1565">
        <v>0.26810124240072791</v>
      </c>
      <c r="G144" s="1565">
        <v>0</v>
      </c>
      <c r="H144" s="1565">
        <v>0.10820792956452722</v>
      </c>
      <c r="I144" s="1566">
        <v>0.17827367694420321</v>
      </c>
      <c r="J144" s="1540"/>
    </row>
    <row r="145" spans="2:10">
      <c r="B145" s="4993"/>
      <c r="C145" s="4996" t="s">
        <v>340</v>
      </c>
      <c r="D145" s="1567" t="s">
        <v>77</v>
      </c>
      <c r="E145" s="1577">
        <v>2.4163231879213791</v>
      </c>
      <c r="F145" s="1578">
        <v>1.8137032961229691</v>
      </c>
      <c r="G145" s="1578">
        <v>0</v>
      </c>
      <c r="H145" s="1578">
        <v>0</v>
      </c>
      <c r="I145" s="1580">
        <v>4.2300264840443482</v>
      </c>
      <c r="J145" s="1540"/>
    </row>
    <row r="146" spans="2:10" ht="27">
      <c r="B146" s="4993"/>
      <c r="C146" s="4996"/>
      <c r="D146" s="1563" t="s">
        <v>467</v>
      </c>
      <c r="E146" s="1564">
        <v>1.8164145232049216E-2</v>
      </c>
      <c r="F146" s="1565">
        <v>3.804027419619125E-2</v>
      </c>
      <c r="G146" s="1565">
        <v>0</v>
      </c>
      <c r="H146" s="1565">
        <v>0</v>
      </c>
      <c r="I146" s="1566">
        <v>1.9970268337802178E-2</v>
      </c>
      <c r="J146" s="1540"/>
    </row>
    <row r="147" spans="2:10">
      <c r="B147" s="4993"/>
      <c r="C147" s="4996" t="s">
        <v>341</v>
      </c>
      <c r="D147" s="1567" t="s">
        <v>77</v>
      </c>
      <c r="E147" s="1577">
        <v>4.7282823163079728</v>
      </c>
      <c r="F147" s="1578">
        <v>10.194331216063414</v>
      </c>
      <c r="G147" s="1578">
        <v>0</v>
      </c>
      <c r="H147" s="1578">
        <v>0</v>
      </c>
      <c r="I147" s="1580">
        <v>14.922613532371386</v>
      </c>
      <c r="J147" s="1540"/>
    </row>
    <row r="148" spans="2:10" ht="27">
      <c r="B148" s="4993"/>
      <c r="C148" s="4996"/>
      <c r="D148" s="1563" t="s">
        <v>467</v>
      </c>
      <c r="E148" s="1564">
        <v>3.5543758020809328E-2</v>
      </c>
      <c r="F148" s="1565">
        <v>0.21381399897921979</v>
      </c>
      <c r="G148" s="1565">
        <v>0</v>
      </c>
      <c r="H148" s="1565">
        <v>0</v>
      </c>
      <c r="I148" s="1566">
        <v>7.0450763763977006E-2</v>
      </c>
      <c r="J148" s="1540"/>
    </row>
    <row r="149" spans="2:10">
      <c r="B149" s="4993"/>
      <c r="C149" s="4996" t="s">
        <v>342</v>
      </c>
      <c r="D149" s="1567" t="s">
        <v>77</v>
      </c>
      <c r="E149" s="1577">
        <v>0</v>
      </c>
      <c r="F149" s="1578">
        <v>0</v>
      </c>
      <c r="G149" s="1578">
        <v>0</v>
      </c>
      <c r="H149" s="1578">
        <v>1.5391139513081569</v>
      </c>
      <c r="I149" s="1580">
        <v>1.5391139513081569</v>
      </c>
      <c r="J149" s="1540"/>
    </row>
    <row r="150" spans="2:10" ht="27">
      <c r="B150" s="4994"/>
      <c r="C150" s="4996"/>
      <c r="D150" s="1563" t="s">
        <v>467</v>
      </c>
      <c r="E150" s="1564">
        <v>0</v>
      </c>
      <c r="F150" s="1565">
        <v>0</v>
      </c>
      <c r="G150" s="1565">
        <v>0</v>
      </c>
      <c r="H150" s="1565">
        <v>5.0994576866642861E-2</v>
      </c>
      <c r="I150" s="1585">
        <v>7.2662709621362839E-3</v>
      </c>
      <c r="J150" s="1540"/>
    </row>
    <row r="151" spans="2:10">
      <c r="B151" s="4994" t="s">
        <v>34</v>
      </c>
      <c r="C151" s="5006"/>
      <c r="D151" s="1567" t="s">
        <v>77</v>
      </c>
      <c r="E151" s="1577">
        <v>133.02707928463187</v>
      </c>
      <c r="F151" s="1578">
        <v>47.678502178214174</v>
      </c>
      <c r="G151" s="1579">
        <v>0.92871078440897703</v>
      </c>
      <c r="H151" s="1578">
        <v>30.181914350091194</v>
      </c>
      <c r="I151" s="1580">
        <v>211.81620659734622</v>
      </c>
      <c r="J151" s="1540"/>
    </row>
    <row r="152" spans="2:10" ht="27.6" thickBot="1">
      <c r="B152" s="5007"/>
      <c r="C152" s="5008"/>
      <c r="D152" s="1568" t="s">
        <v>467</v>
      </c>
      <c r="E152" s="1569">
        <v>1</v>
      </c>
      <c r="F152" s="1570">
        <v>1</v>
      </c>
      <c r="G152" s="1570">
        <v>1</v>
      </c>
      <c r="H152" s="1570">
        <v>1</v>
      </c>
      <c r="I152" s="1571">
        <v>1</v>
      </c>
      <c r="J152" s="1540"/>
    </row>
    <row r="153" spans="2:10" ht="16.8" thickTop="1">
      <c r="B153" s="4067" t="s">
        <v>1681</v>
      </c>
      <c r="C153" s="1540"/>
      <c r="D153" s="1540"/>
      <c r="E153" s="1540"/>
      <c r="F153" s="1540"/>
      <c r="G153" s="1540"/>
      <c r="H153" s="1540"/>
      <c r="I153" s="1540"/>
      <c r="J153" s="1540"/>
    </row>
    <row r="154" spans="2:10">
      <c r="B154" s="719"/>
      <c r="C154" s="1540"/>
      <c r="D154" s="1540"/>
      <c r="E154" s="1540"/>
      <c r="F154" s="1540"/>
      <c r="G154" s="1540"/>
      <c r="H154" s="1540"/>
      <c r="I154" s="1540"/>
      <c r="J154" s="1540"/>
    </row>
    <row r="155" spans="2:10" ht="16.8" thickBot="1">
      <c r="B155" s="4981" t="s">
        <v>114</v>
      </c>
      <c r="C155" s="4981"/>
      <c r="D155" s="4981"/>
      <c r="E155" s="4981"/>
      <c r="F155" s="1540"/>
      <c r="G155" s="1540"/>
      <c r="H155" s="1540"/>
      <c r="I155" s="1540"/>
      <c r="J155" s="1540"/>
    </row>
    <row r="156" spans="2:10" ht="20.399999999999999" thickTop="1" thickBot="1">
      <c r="B156" s="4979" t="s">
        <v>100</v>
      </c>
      <c r="C156" s="1542" t="s">
        <v>115</v>
      </c>
      <c r="D156" s="1543" t="s">
        <v>116</v>
      </c>
      <c r="E156" s="1544" t="s">
        <v>117</v>
      </c>
      <c r="F156" s="1540"/>
      <c r="G156" s="1540"/>
      <c r="H156" s="1540"/>
      <c r="I156" s="1540"/>
      <c r="J156" s="1540"/>
    </row>
    <row r="157" spans="2:10" ht="27.6" thickTop="1">
      <c r="B157" s="1545" t="s">
        <v>118</v>
      </c>
      <c r="C157" s="1546" t="s">
        <v>1186</v>
      </c>
      <c r="D157" s="1547">
        <v>15</v>
      </c>
      <c r="E157" s="1548">
        <v>5.5761924644049909E-5</v>
      </c>
      <c r="F157" s="1540"/>
      <c r="G157" s="1540"/>
      <c r="H157" s="1540"/>
      <c r="I157" s="1540"/>
      <c r="J157" s="1540"/>
    </row>
    <row r="158" spans="2:10">
      <c r="B158" s="1549" t="s">
        <v>119</v>
      </c>
      <c r="C158" s="1541">
        <v>45.165585347510778</v>
      </c>
      <c r="D158" s="1550">
        <v>15</v>
      </c>
      <c r="E158" s="1551">
        <v>7.2098701887418371E-5</v>
      </c>
      <c r="F158" s="1540"/>
      <c r="G158" s="1540"/>
      <c r="H158" s="1540"/>
      <c r="I158" s="1540"/>
      <c r="J158" s="1540"/>
    </row>
    <row r="159" spans="2:10" ht="18">
      <c r="B159" s="1552" t="s">
        <v>120</v>
      </c>
      <c r="C159" s="1584">
        <v>0.28956929228526423</v>
      </c>
      <c r="D159" s="1554">
        <v>1</v>
      </c>
      <c r="E159" s="1555">
        <v>0.59049667015421481</v>
      </c>
      <c r="F159" s="1540"/>
      <c r="G159" s="1540"/>
      <c r="H159" s="1540"/>
      <c r="I159" s="1540"/>
      <c r="J159" s="1540"/>
    </row>
    <row r="160" spans="2:10" ht="18.600000000000001" thickBot="1">
      <c r="B160" s="1556" t="s">
        <v>121</v>
      </c>
      <c r="C160" s="1557">
        <v>211.81620659734622</v>
      </c>
      <c r="D160" s="1558"/>
      <c r="E160" s="1559"/>
      <c r="F160" s="1540"/>
      <c r="G160" s="1540"/>
      <c r="H160" s="1540"/>
      <c r="I160" s="1540"/>
      <c r="J160" s="1540"/>
    </row>
    <row r="161" spans="2:10" ht="16.8" thickTop="1">
      <c r="B161" s="4980" t="s">
        <v>470</v>
      </c>
      <c r="C161" s="4980"/>
      <c r="D161" s="4980"/>
      <c r="E161" s="4980"/>
      <c r="F161" s="1540"/>
      <c r="G161" s="1540"/>
      <c r="H161" s="1540"/>
      <c r="I161" s="1540"/>
      <c r="J161" s="1540"/>
    </row>
    <row r="163" spans="2:10" ht="16.8" thickBot="1">
      <c r="B163" s="4981" t="s">
        <v>112</v>
      </c>
      <c r="C163" s="4981"/>
      <c r="D163" s="4981"/>
      <c r="E163" s="4981"/>
      <c r="F163" s="4981"/>
      <c r="G163" s="4981"/>
      <c r="H163" s="4981"/>
      <c r="I163" s="1540"/>
      <c r="J163" s="1540"/>
    </row>
    <row r="164" spans="2:10" ht="16.8" thickTop="1">
      <c r="B164" s="4997" t="s">
        <v>100</v>
      </c>
      <c r="C164" s="5000" t="s">
        <v>113</v>
      </c>
      <c r="D164" s="5001"/>
      <c r="E164" s="5001"/>
      <c r="F164" s="5001"/>
      <c r="G164" s="5001"/>
      <c r="H164" s="5002"/>
      <c r="I164" s="1540"/>
      <c r="J164" s="1540"/>
    </row>
    <row r="165" spans="2:10">
      <c r="B165" s="4998"/>
      <c r="C165" s="5003" t="s">
        <v>94</v>
      </c>
      <c r="D165" s="5004"/>
      <c r="E165" s="5004" t="s">
        <v>95</v>
      </c>
      <c r="F165" s="5004"/>
      <c r="G165" s="5004" t="s">
        <v>34</v>
      </c>
      <c r="H165" s="5005"/>
      <c r="I165" s="1540"/>
      <c r="J165" s="1540"/>
    </row>
    <row r="166" spans="2:10" ht="16.8" thickBot="1">
      <c r="B166" s="4999"/>
      <c r="C166" s="1531" t="s">
        <v>93</v>
      </c>
      <c r="D166" s="1532" t="s">
        <v>89</v>
      </c>
      <c r="E166" s="1532" t="s">
        <v>93</v>
      </c>
      <c r="F166" s="1532" t="s">
        <v>89</v>
      </c>
      <c r="G166" s="1532" t="s">
        <v>93</v>
      </c>
      <c r="H166" s="1533" t="s">
        <v>89</v>
      </c>
      <c r="I166" s="1540"/>
      <c r="J166" s="1540"/>
    </row>
    <row r="167" spans="2:10" ht="46.2" thickTop="1" thickBot="1">
      <c r="B167" s="1534" t="s">
        <v>465</v>
      </c>
      <c r="C167" s="1535">
        <v>196.07984089877067</v>
      </c>
      <c r="D167" s="1536">
        <v>1</v>
      </c>
      <c r="E167" s="1572">
        <v>2.8421709430404007E-14</v>
      </c>
      <c r="F167" s="1573">
        <v>1.4494967611217698E-16</v>
      </c>
      <c r="G167" s="1538">
        <v>196.0798408987707</v>
      </c>
      <c r="H167" s="1539">
        <v>1</v>
      </c>
      <c r="I167" s="1540"/>
      <c r="J167" s="1540"/>
    </row>
    <row r="168" spans="2:10" ht="16.8" thickTop="1">
      <c r="B168" s="1540"/>
      <c r="C168" s="1540"/>
      <c r="D168" s="1540"/>
      <c r="E168" s="1540"/>
      <c r="F168" s="1540"/>
      <c r="G168" s="1540"/>
      <c r="H168" s="1540"/>
      <c r="I168" s="1540"/>
      <c r="J168" s="1540"/>
    </row>
    <row r="169" spans="2:10" ht="16.8" thickBot="1">
      <c r="B169" s="4981" t="s">
        <v>466</v>
      </c>
      <c r="C169" s="4981"/>
      <c r="D169" s="4981"/>
      <c r="E169" s="4981"/>
      <c r="F169" s="4981"/>
      <c r="G169" s="4981"/>
      <c r="H169" s="4981"/>
      <c r="I169" s="4981"/>
      <c r="J169" s="4981"/>
    </row>
    <row r="170" spans="2:10" ht="16.8" thickTop="1">
      <c r="B170" s="4982" t="s">
        <v>100</v>
      </c>
      <c r="C170" s="4983"/>
      <c r="D170" s="4984"/>
      <c r="E170" s="4988" t="s">
        <v>295</v>
      </c>
      <c r="F170" s="4989"/>
      <c r="G170" s="4989"/>
      <c r="H170" s="4989"/>
      <c r="I170" s="4989"/>
      <c r="J170" s="4990" t="s">
        <v>34</v>
      </c>
    </row>
    <row r="171" spans="2:10" ht="18.600000000000001" thickBot="1">
      <c r="B171" s="4985"/>
      <c r="C171" s="4986"/>
      <c r="D171" s="4987"/>
      <c r="E171" s="1560" t="s">
        <v>300</v>
      </c>
      <c r="F171" s="1561" t="s">
        <v>297</v>
      </c>
      <c r="G171" s="1561" t="s">
        <v>298</v>
      </c>
      <c r="H171" s="1561" t="s">
        <v>79</v>
      </c>
      <c r="I171" s="1561" t="s">
        <v>90</v>
      </c>
      <c r="J171" s="4991"/>
    </row>
    <row r="172" spans="2:10" ht="16.8" thickTop="1">
      <c r="B172" s="4992" t="s">
        <v>336</v>
      </c>
      <c r="C172" s="4995" t="s">
        <v>337</v>
      </c>
      <c r="D172" s="1562" t="s">
        <v>77</v>
      </c>
      <c r="E172" s="1574">
        <v>30.359168706088408</v>
      </c>
      <c r="F172" s="1575">
        <v>31.353250137734221</v>
      </c>
      <c r="G172" s="1575">
        <v>4.751348972121491</v>
      </c>
      <c r="H172" s="1583">
        <v>0.83418007257410032</v>
      </c>
      <c r="I172" s="1575">
        <v>0</v>
      </c>
      <c r="J172" s="1576">
        <v>67.297947888518223</v>
      </c>
    </row>
    <row r="173" spans="2:10" ht="27">
      <c r="B173" s="4993"/>
      <c r="C173" s="4996"/>
      <c r="D173" s="1563" t="s">
        <v>467</v>
      </c>
      <c r="E173" s="1564">
        <v>0.41496894043865656</v>
      </c>
      <c r="F173" s="1565">
        <v>0.31565602569529949</v>
      </c>
      <c r="G173" s="1565">
        <v>0.2781669609284268</v>
      </c>
      <c r="H173" s="1565">
        <v>0.163108670637262</v>
      </c>
      <c r="I173" s="1565">
        <v>0</v>
      </c>
      <c r="J173" s="1566">
        <v>0.34321706698681909</v>
      </c>
    </row>
    <row r="174" spans="2:10">
      <c r="B174" s="4993"/>
      <c r="C174" s="4996" t="s">
        <v>338</v>
      </c>
      <c r="D174" s="1567" t="s">
        <v>77</v>
      </c>
      <c r="E174" s="1577">
        <v>35.189447819835117</v>
      </c>
      <c r="F174" s="1578">
        <v>41.329291910172721</v>
      </c>
      <c r="G174" s="1578">
        <v>8.3482814624225483</v>
      </c>
      <c r="H174" s="1578">
        <v>2.7045131065171693</v>
      </c>
      <c r="I174" s="1578">
        <v>0</v>
      </c>
      <c r="J174" s="1580">
        <v>87.571534298947554</v>
      </c>
    </row>
    <row r="175" spans="2:10" ht="27">
      <c r="B175" s="4993"/>
      <c r="C175" s="4996"/>
      <c r="D175" s="1563" t="s">
        <v>467</v>
      </c>
      <c r="E175" s="1564">
        <v>0.4809923492236432</v>
      </c>
      <c r="F175" s="1565">
        <v>0.41609211076541963</v>
      </c>
      <c r="G175" s="1565">
        <v>0.4887487947113105</v>
      </c>
      <c r="H175" s="1565">
        <v>0.52881811976619908</v>
      </c>
      <c r="I175" s="1565">
        <v>0</v>
      </c>
      <c r="J175" s="1566">
        <v>0.44661161441964714</v>
      </c>
    </row>
    <row r="176" spans="2:10">
      <c r="B176" s="4993"/>
      <c r="C176" s="4996" t="s">
        <v>339</v>
      </c>
      <c r="D176" s="1567" t="s">
        <v>77</v>
      </c>
      <c r="E176" s="1577">
        <v>6.8126008849607311</v>
      </c>
      <c r="F176" s="1578">
        <v>18.184615651434658</v>
      </c>
      <c r="G176" s="1578">
        <v>3.224812003507568</v>
      </c>
      <c r="H176" s="1579">
        <v>0.41226048511920182</v>
      </c>
      <c r="I176" s="1578">
        <v>1.3972912578566921</v>
      </c>
      <c r="J176" s="1580">
        <v>30.031580282878849</v>
      </c>
    </row>
    <row r="177" spans="2:10" ht="27">
      <c r="B177" s="4993"/>
      <c r="C177" s="4996"/>
      <c r="D177" s="1563" t="s">
        <v>467</v>
      </c>
      <c r="E177" s="1564">
        <v>9.3119077081206841E-2</v>
      </c>
      <c r="F177" s="1565">
        <v>0.1830777823706419</v>
      </c>
      <c r="G177" s="1565">
        <v>0.18879609976967912</v>
      </c>
      <c r="H177" s="1565">
        <v>8.0610004835727486E-2</v>
      </c>
      <c r="I177" s="1565">
        <v>1</v>
      </c>
      <c r="J177" s="1566">
        <v>0.1531599584394967</v>
      </c>
    </row>
    <row r="178" spans="2:10">
      <c r="B178" s="4993"/>
      <c r="C178" s="4996" t="s">
        <v>340</v>
      </c>
      <c r="D178" s="1567" t="s">
        <v>77</v>
      </c>
      <c r="E178" s="1581">
        <v>0.79888144855387633</v>
      </c>
      <c r="F178" s="1578">
        <v>5.9790684183410061</v>
      </c>
      <c r="G178" s="1579">
        <v>0.75648247216455289</v>
      </c>
      <c r="H178" s="1579">
        <v>0.81462542504664004</v>
      </c>
      <c r="I178" s="1578">
        <v>0</v>
      </c>
      <c r="J178" s="1580">
        <v>8.3490577641060746</v>
      </c>
    </row>
    <row r="179" spans="2:10" ht="27">
      <c r="B179" s="4993"/>
      <c r="C179" s="4996"/>
      <c r="D179" s="1563" t="s">
        <v>467</v>
      </c>
      <c r="E179" s="1564">
        <v>1.091963325649355E-2</v>
      </c>
      <c r="F179" s="1565">
        <v>6.0195640515825405E-2</v>
      </c>
      <c r="G179" s="1565">
        <v>4.4288144590583493E-2</v>
      </c>
      <c r="H179" s="1565">
        <v>0.15928511662554595</v>
      </c>
      <c r="I179" s="1565">
        <v>0</v>
      </c>
      <c r="J179" s="1566">
        <v>4.2579888507847198E-2</v>
      </c>
    </row>
    <row r="180" spans="2:10">
      <c r="B180" s="4993"/>
      <c r="C180" s="4996" t="s">
        <v>341</v>
      </c>
      <c r="D180" s="1567" t="s">
        <v>77</v>
      </c>
      <c r="E180" s="1577">
        <v>0</v>
      </c>
      <c r="F180" s="1578">
        <v>2.4810402276121537</v>
      </c>
      <c r="G180" s="1578">
        <v>0</v>
      </c>
      <c r="H180" s="1579">
        <v>0.34868043670786125</v>
      </c>
      <c r="I180" s="1578">
        <v>0</v>
      </c>
      <c r="J180" s="1580">
        <v>2.829720664320015</v>
      </c>
    </row>
    <row r="181" spans="2:10" ht="27">
      <c r="B181" s="4994"/>
      <c r="C181" s="4996"/>
      <c r="D181" s="1563" t="s">
        <v>467</v>
      </c>
      <c r="E181" s="1564">
        <v>0</v>
      </c>
      <c r="F181" s="1565">
        <v>2.4978440652813585E-2</v>
      </c>
      <c r="G181" s="1565">
        <v>0</v>
      </c>
      <c r="H181" s="1565">
        <v>6.8178088135265533E-2</v>
      </c>
      <c r="I181" s="1565">
        <v>0</v>
      </c>
      <c r="J181" s="1566">
        <v>1.443147164618979E-2</v>
      </c>
    </row>
    <row r="182" spans="2:10">
      <c r="B182" s="4994" t="s">
        <v>34</v>
      </c>
      <c r="C182" s="5006"/>
      <c r="D182" s="1567" t="s">
        <v>77</v>
      </c>
      <c r="E182" s="1577">
        <v>73.160098859438122</v>
      </c>
      <c r="F182" s="1578">
        <v>99.32726634529476</v>
      </c>
      <c r="G182" s="1578">
        <v>17.080924910216162</v>
      </c>
      <c r="H182" s="1578">
        <v>5.1142595259649726</v>
      </c>
      <c r="I182" s="1578">
        <v>1.3972912578566921</v>
      </c>
      <c r="J182" s="1580">
        <v>196.07984089877073</v>
      </c>
    </row>
    <row r="183" spans="2:10" ht="27.6" thickBot="1">
      <c r="B183" s="5007"/>
      <c r="C183" s="5008"/>
      <c r="D183" s="1568" t="s">
        <v>467</v>
      </c>
      <c r="E183" s="1569">
        <v>1</v>
      </c>
      <c r="F183" s="1570">
        <v>1</v>
      </c>
      <c r="G183" s="1570">
        <v>1</v>
      </c>
      <c r="H183" s="1570">
        <v>1</v>
      </c>
      <c r="I183" s="1570">
        <v>1</v>
      </c>
      <c r="J183" s="1571">
        <v>1</v>
      </c>
    </row>
    <row r="184" spans="2:10" ht="16.8" thickTop="1">
      <c r="B184" s="4067" t="s">
        <v>1682</v>
      </c>
      <c r="C184" s="1540"/>
      <c r="D184" s="1540"/>
      <c r="E184" s="1540"/>
      <c r="F184" s="1540"/>
      <c r="G184" s="1540"/>
      <c r="H184" s="1540"/>
      <c r="I184" s="1540"/>
      <c r="J184" s="1540"/>
    </row>
    <row r="185" spans="2:10">
      <c r="B185" s="719"/>
      <c r="C185" s="1540"/>
      <c r="D185" s="1540"/>
      <c r="E185" s="1540"/>
      <c r="F185" s="1540"/>
      <c r="G185" s="1540"/>
      <c r="H185" s="1540"/>
      <c r="I185" s="1540"/>
      <c r="J185" s="1540"/>
    </row>
    <row r="186" spans="2:10" ht="16.8" thickBot="1">
      <c r="B186" s="4981" t="s">
        <v>114</v>
      </c>
      <c r="C186" s="4981"/>
      <c r="D186" s="4981"/>
      <c r="E186" s="4981"/>
      <c r="F186" s="1540"/>
      <c r="G186" s="1540"/>
      <c r="H186" s="1540"/>
      <c r="I186" s="1540"/>
      <c r="J186" s="1540"/>
    </row>
    <row r="187" spans="2:10" ht="20.399999999999999" thickTop="1" thickBot="1">
      <c r="B187" s="4979" t="s">
        <v>100</v>
      </c>
      <c r="C187" s="1542" t="s">
        <v>115</v>
      </c>
      <c r="D187" s="1543" t="s">
        <v>116</v>
      </c>
      <c r="E187" s="1544" t="s">
        <v>117</v>
      </c>
      <c r="F187" s="1540"/>
      <c r="G187" s="1540"/>
      <c r="H187" s="1540"/>
      <c r="I187" s="1540"/>
      <c r="J187" s="1540"/>
    </row>
    <row r="188" spans="2:10" ht="27.6" thickTop="1">
      <c r="B188" s="1545" t="s">
        <v>118</v>
      </c>
      <c r="C188" s="1546" t="s">
        <v>1187</v>
      </c>
      <c r="D188" s="1547">
        <v>16</v>
      </c>
      <c r="E188" s="1548">
        <v>0.21673899072973071</v>
      </c>
      <c r="F188" s="1540"/>
      <c r="G188" s="1540"/>
      <c r="H188" s="1540"/>
      <c r="I188" s="1540"/>
      <c r="J188" s="1540"/>
    </row>
    <row r="189" spans="2:10">
      <c r="B189" s="1549" t="s">
        <v>119</v>
      </c>
      <c r="C189" s="1541">
        <v>18.579984163676471</v>
      </c>
      <c r="D189" s="1550">
        <v>16</v>
      </c>
      <c r="E189" s="1551">
        <v>0.29104394863009786</v>
      </c>
      <c r="F189" s="1540"/>
      <c r="G189" s="1540"/>
      <c r="H189" s="1540"/>
      <c r="I189" s="1540"/>
      <c r="J189" s="1540"/>
    </row>
    <row r="190" spans="2:10" ht="18">
      <c r="B190" s="1552" t="s">
        <v>120</v>
      </c>
      <c r="C190" s="1553">
        <v>2.0951471466853238</v>
      </c>
      <c r="D190" s="1554">
        <v>1</v>
      </c>
      <c r="E190" s="1555">
        <v>0.14776748438529888</v>
      </c>
      <c r="F190" s="1540"/>
      <c r="G190" s="1540"/>
      <c r="H190" s="1540"/>
      <c r="I190" s="1540"/>
      <c r="J190" s="1540"/>
    </row>
    <row r="191" spans="2:10" ht="18.600000000000001" thickBot="1">
      <c r="B191" s="1556" t="s">
        <v>121</v>
      </c>
      <c r="C191" s="1557">
        <v>196.07984089877073</v>
      </c>
      <c r="D191" s="1558"/>
      <c r="E191" s="1559"/>
      <c r="F191" s="1540"/>
      <c r="G191" s="1540"/>
      <c r="H191" s="1540"/>
      <c r="I191" s="1540"/>
      <c r="J191" s="1540"/>
    </row>
    <row r="192" spans="2:10" ht="16.8" thickTop="1">
      <c r="B192" s="4980" t="s">
        <v>471</v>
      </c>
      <c r="C192" s="4980"/>
      <c r="D192" s="4980"/>
      <c r="E192" s="4980"/>
      <c r="F192" s="1540"/>
      <c r="G192" s="1540"/>
      <c r="H192" s="1540"/>
      <c r="I192" s="1540"/>
      <c r="J192" s="1540"/>
    </row>
    <row r="194" spans="2:8" ht="16.8" thickBot="1">
      <c r="B194" s="4981" t="s">
        <v>112</v>
      </c>
      <c r="C194" s="4981"/>
      <c r="D194" s="4981"/>
      <c r="E194" s="4981"/>
      <c r="F194" s="4981"/>
      <c r="G194" s="4981"/>
      <c r="H194" s="4981"/>
    </row>
    <row r="195" spans="2:8" ht="16.8" thickTop="1">
      <c r="B195" s="4997" t="s">
        <v>100</v>
      </c>
      <c r="C195" s="5000" t="s">
        <v>113</v>
      </c>
      <c r="D195" s="5001"/>
      <c r="E195" s="5001"/>
      <c r="F195" s="5001"/>
      <c r="G195" s="5001"/>
      <c r="H195" s="5002"/>
    </row>
    <row r="196" spans="2:8">
      <c r="B196" s="4998"/>
      <c r="C196" s="5003" t="s">
        <v>94</v>
      </c>
      <c r="D196" s="5004"/>
      <c r="E196" s="5004" t="s">
        <v>95</v>
      </c>
      <c r="F196" s="5004"/>
      <c r="G196" s="5004" t="s">
        <v>34</v>
      </c>
      <c r="H196" s="5005"/>
    </row>
    <row r="197" spans="2:8" ht="16.8" thickBot="1">
      <c r="B197" s="4999"/>
      <c r="C197" s="1531" t="s">
        <v>93</v>
      </c>
      <c r="D197" s="1532" t="s">
        <v>89</v>
      </c>
      <c r="E197" s="1532" t="s">
        <v>93</v>
      </c>
      <c r="F197" s="1532" t="s">
        <v>89</v>
      </c>
      <c r="G197" s="1532" t="s">
        <v>93</v>
      </c>
      <c r="H197" s="1533" t="s">
        <v>89</v>
      </c>
    </row>
    <row r="198" spans="2:8" ht="46.2" thickTop="1" thickBot="1">
      <c r="B198" s="1534" t="s">
        <v>465</v>
      </c>
      <c r="C198" s="1535">
        <v>20.326677567699754</v>
      </c>
      <c r="D198" s="1536">
        <v>1</v>
      </c>
      <c r="E198" s="1572">
        <v>3.5527136788005009E-15</v>
      </c>
      <c r="F198" s="1573">
        <v>1.7478083503651203E-16</v>
      </c>
      <c r="G198" s="1538">
        <v>20.326677567699758</v>
      </c>
      <c r="H198" s="1539">
        <v>1</v>
      </c>
    </row>
    <row r="199" spans="2:8" ht="16.8" thickTop="1">
      <c r="B199" s="1540"/>
      <c r="C199" s="1540"/>
      <c r="D199" s="1540"/>
      <c r="E199" s="1540"/>
      <c r="F199" s="1540"/>
      <c r="G199" s="1540"/>
      <c r="H199" s="1540"/>
    </row>
    <row r="200" spans="2:8" ht="16.8" thickBot="1">
      <c r="B200" s="4981" t="s">
        <v>466</v>
      </c>
      <c r="C200" s="4981"/>
      <c r="D200" s="4981"/>
      <c r="E200" s="4981"/>
      <c r="F200" s="4981"/>
      <c r="G200" s="4981"/>
      <c r="H200" s="4981"/>
    </row>
    <row r="201" spans="2:8" ht="16.8" thickTop="1">
      <c r="B201" s="4982" t="s">
        <v>100</v>
      </c>
      <c r="C201" s="4983"/>
      <c r="D201" s="4984"/>
      <c r="E201" s="4988" t="s">
        <v>295</v>
      </c>
      <c r="F201" s="4989"/>
      <c r="G201" s="4989"/>
      <c r="H201" s="4990" t="s">
        <v>34</v>
      </c>
    </row>
    <row r="202" spans="2:8" ht="16.8" thickBot="1">
      <c r="B202" s="4985"/>
      <c r="C202" s="4986"/>
      <c r="D202" s="4987"/>
      <c r="E202" s="1560" t="s">
        <v>300</v>
      </c>
      <c r="F202" s="1561" t="s">
        <v>297</v>
      </c>
      <c r="G202" s="1561" t="s">
        <v>79</v>
      </c>
      <c r="H202" s="4991"/>
    </row>
    <row r="203" spans="2:8" ht="16.8" thickTop="1">
      <c r="B203" s="4992" t="s">
        <v>336</v>
      </c>
      <c r="C203" s="4995" t="s">
        <v>337</v>
      </c>
      <c r="D203" s="1562" t="s">
        <v>77</v>
      </c>
      <c r="E203" s="1586">
        <v>0.19813132711629744</v>
      </c>
      <c r="F203" s="1575">
        <v>2.2733947173169167</v>
      </c>
      <c r="G203" s="1575">
        <v>0</v>
      </c>
      <c r="H203" s="1576">
        <v>2.4715260444332143</v>
      </c>
    </row>
    <row r="204" spans="2:8" ht="27">
      <c r="B204" s="4993"/>
      <c r="C204" s="4996"/>
      <c r="D204" s="1563" t="s">
        <v>467</v>
      </c>
      <c r="E204" s="1564">
        <v>2.9014947219620179E-2</v>
      </c>
      <c r="F204" s="1565">
        <v>0.18633365665588333</v>
      </c>
      <c r="G204" s="1565">
        <v>0</v>
      </c>
      <c r="H204" s="1566">
        <v>0.12159026167466785</v>
      </c>
    </row>
    <row r="205" spans="2:8">
      <c r="B205" s="4993"/>
      <c r="C205" s="4996" t="s">
        <v>338</v>
      </c>
      <c r="D205" s="1567" t="s">
        <v>77</v>
      </c>
      <c r="E205" s="1577">
        <v>4.9787331298835902</v>
      </c>
      <c r="F205" s="1578">
        <v>4.4256731851443698</v>
      </c>
      <c r="G205" s="1578">
        <v>1.2974164009838289</v>
      </c>
      <c r="H205" s="1580">
        <v>10.701822716011788</v>
      </c>
    </row>
    <row r="206" spans="2:8" ht="27">
      <c r="B206" s="4993"/>
      <c r="C206" s="4996"/>
      <c r="D206" s="1563" t="s">
        <v>467</v>
      </c>
      <c r="E206" s="1564">
        <v>0.72910064797251484</v>
      </c>
      <c r="F206" s="1565">
        <v>0.36274029383032219</v>
      </c>
      <c r="G206" s="1565">
        <v>1</v>
      </c>
      <c r="H206" s="1566">
        <v>0.52649148786703803</v>
      </c>
    </row>
    <row r="207" spans="2:8">
      <c r="B207" s="4993"/>
      <c r="C207" s="4996" t="s">
        <v>339</v>
      </c>
      <c r="D207" s="1567" t="s">
        <v>77</v>
      </c>
      <c r="E207" s="1577">
        <v>1.6517306673200074</v>
      </c>
      <c r="F207" s="1578">
        <v>1.7282395853593144</v>
      </c>
      <c r="G207" s="1578">
        <v>0</v>
      </c>
      <c r="H207" s="1580">
        <v>3.3799702526793221</v>
      </c>
    </row>
    <row r="208" spans="2:8" ht="27">
      <c r="B208" s="4993"/>
      <c r="C208" s="4996"/>
      <c r="D208" s="1563" t="s">
        <v>467</v>
      </c>
      <c r="E208" s="1564">
        <v>0.24188440480786511</v>
      </c>
      <c r="F208" s="1565">
        <v>0.14165124914933855</v>
      </c>
      <c r="G208" s="1565">
        <v>0</v>
      </c>
      <c r="H208" s="1566">
        <v>0.16628247491121159</v>
      </c>
    </row>
    <row r="209" spans="2:8">
      <c r="B209" s="4993"/>
      <c r="C209" s="4996" t="s">
        <v>340</v>
      </c>
      <c r="D209" s="1567" t="s">
        <v>77</v>
      </c>
      <c r="E209" s="1577">
        <v>0</v>
      </c>
      <c r="F209" s="1578">
        <v>3.77335855457543</v>
      </c>
      <c r="G209" s="1578">
        <v>0</v>
      </c>
      <c r="H209" s="1580">
        <v>3.77335855457543</v>
      </c>
    </row>
    <row r="210" spans="2:8" ht="27">
      <c r="B210" s="4994"/>
      <c r="C210" s="4996"/>
      <c r="D210" s="1563" t="s">
        <v>467</v>
      </c>
      <c r="E210" s="1564">
        <v>0</v>
      </c>
      <c r="F210" s="1565">
        <v>0.30927480036445604</v>
      </c>
      <c r="G210" s="1565">
        <v>0</v>
      </c>
      <c r="H210" s="1566">
        <v>0.18563577554708258</v>
      </c>
    </row>
    <row r="211" spans="2:8">
      <c r="B211" s="4994" t="s">
        <v>34</v>
      </c>
      <c r="C211" s="5006"/>
      <c r="D211" s="1567" t="s">
        <v>77</v>
      </c>
      <c r="E211" s="1577">
        <v>6.8285951243198948</v>
      </c>
      <c r="F211" s="1578">
        <v>12.20066604239603</v>
      </c>
      <c r="G211" s="1578">
        <v>1.2974164009838289</v>
      </c>
      <c r="H211" s="1580">
        <v>20.326677567699754</v>
      </c>
    </row>
    <row r="212" spans="2:8" ht="27.6" thickBot="1">
      <c r="B212" s="5007"/>
      <c r="C212" s="5008"/>
      <c r="D212" s="1568" t="s">
        <v>467</v>
      </c>
      <c r="E212" s="1569">
        <v>1</v>
      </c>
      <c r="F212" s="1570">
        <v>1</v>
      </c>
      <c r="G212" s="1570">
        <v>1</v>
      </c>
      <c r="H212" s="1571">
        <v>1</v>
      </c>
    </row>
    <row r="213" spans="2:8" ht="16.8" thickTop="1">
      <c r="B213" s="4067" t="s">
        <v>1683</v>
      </c>
      <c r="C213" s="1540"/>
      <c r="D213" s="1540"/>
      <c r="E213" s="1540"/>
      <c r="F213" s="1540"/>
      <c r="G213" s="1540"/>
      <c r="H213" s="1540"/>
    </row>
    <row r="214" spans="2:8">
      <c r="B214" s="719"/>
      <c r="C214" s="1540"/>
      <c r="D214" s="1540"/>
      <c r="E214" s="1540"/>
      <c r="F214" s="1540"/>
      <c r="G214" s="1540"/>
      <c r="H214" s="1540"/>
    </row>
    <row r="215" spans="2:8" ht="16.8" thickBot="1">
      <c r="B215" s="4981" t="s">
        <v>114</v>
      </c>
      <c r="C215" s="4981"/>
      <c r="D215" s="4981"/>
      <c r="E215" s="4981"/>
      <c r="F215" s="1540"/>
      <c r="G215" s="1540"/>
      <c r="H215" s="1540"/>
    </row>
    <row r="216" spans="2:8" ht="20.399999999999999" thickTop="1" thickBot="1">
      <c r="B216" s="4979" t="s">
        <v>100</v>
      </c>
      <c r="C216" s="1542" t="s">
        <v>115</v>
      </c>
      <c r="D216" s="1543" t="s">
        <v>116</v>
      </c>
      <c r="E216" s="1544" t="s">
        <v>117</v>
      </c>
      <c r="F216" s="1540"/>
      <c r="G216" s="1540"/>
      <c r="H216" s="1540"/>
    </row>
    <row r="217" spans="2:8" ht="27.6" thickTop="1">
      <c r="B217" s="1545" t="s">
        <v>118</v>
      </c>
      <c r="C217" s="1546" t="s">
        <v>1188</v>
      </c>
      <c r="D217" s="1547">
        <v>6</v>
      </c>
      <c r="E217" s="1548">
        <v>0.44896134065602356</v>
      </c>
      <c r="F217" s="1540"/>
      <c r="G217" s="1540"/>
      <c r="H217" s="1540"/>
    </row>
    <row r="218" spans="2:8">
      <c r="B218" s="1549" t="s">
        <v>119</v>
      </c>
      <c r="C218" s="1541">
        <v>7.5182393353816224</v>
      </c>
      <c r="D218" s="1550">
        <v>6</v>
      </c>
      <c r="E218" s="1551">
        <v>0.27556363022656166</v>
      </c>
      <c r="F218" s="1540"/>
      <c r="G218" s="1540"/>
      <c r="H218" s="1540"/>
    </row>
    <row r="219" spans="2:8" ht="18">
      <c r="B219" s="1552" t="s">
        <v>120</v>
      </c>
      <c r="C219" s="1584">
        <v>9.0363575230789278E-2</v>
      </c>
      <c r="D219" s="1554">
        <v>1</v>
      </c>
      <c r="E219" s="1555">
        <v>0.76371545289211173</v>
      </c>
      <c r="F219" s="1540"/>
      <c r="G219" s="1540"/>
      <c r="H219" s="1540"/>
    </row>
    <row r="220" spans="2:8" ht="18.600000000000001" thickBot="1">
      <c r="B220" s="1556" t="s">
        <v>121</v>
      </c>
      <c r="C220" s="1557">
        <v>20.326677567699754</v>
      </c>
      <c r="D220" s="1558"/>
      <c r="E220" s="1559"/>
      <c r="F220" s="1540"/>
      <c r="G220" s="1540"/>
      <c r="H220" s="1540"/>
    </row>
    <row r="221" spans="2:8" ht="16.8" thickTop="1">
      <c r="B221" s="4980" t="s">
        <v>472</v>
      </c>
      <c r="C221" s="4980"/>
      <c r="D221" s="4980"/>
      <c r="E221" s="4980"/>
      <c r="F221" s="1540"/>
      <c r="G221" s="1540"/>
      <c r="H221" s="1540"/>
    </row>
  </sheetData>
  <mergeCells count="141">
    <mergeCell ref="B128:E128"/>
    <mergeCell ref="B99:H99"/>
    <mergeCell ref="B100:B102"/>
    <mergeCell ref="C108:C109"/>
    <mergeCell ref="C110:C111"/>
    <mergeCell ref="C112:C113"/>
    <mergeCell ref="C114:C115"/>
    <mergeCell ref="C116:C117"/>
    <mergeCell ref="B108:B117"/>
    <mergeCell ref="B118:C119"/>
    <mergeCell ref="B122:E122"/>
    <mergeCell ref="C100:H100"/>
    <mergeCell ref="C101:D101"/>
    <mergeCell ref="E101:F101"/>
    <mergeCell ref="G101:H101"/>
    <mergeCell ref="B106:D107"/>
    <mergeCell ref="B105:K105"/>
    <mergeCell ref="E106:J106"/>
    <mergeCell ref="K106:K107"/>
    <mergeCell ref="B28"/>
    <mergeCell ref="B33:E33"/>
    <mergeCell ref="B11:B22"/>
    <mergeCell ref="C11:C12"/>
    <mergeCell ref="C13:C14"/>
    <mergeCell ref="C15:C16"/>
    <mergeCell ref="C17:C18"/>
    <mergeCell ref="C19:C20"/>
    <mergeCell ref="C21:C22"/>
    <mergeCell ref="B23:C24"/>
    <mergeCell ref="B27:E27"/>
    <mergeCell ref="B2:H2"/>
    <mergeCell ref="B3:B5"/>
    <mergeCell ref="C3:H3"/>
    <mergeCell ref="C4:D4"/>
    <mergeCell ref="E4:F4"/>
    <mergeCell ref="G4:H4"/>
    <mergeCell ref="B8:I8"/>
    <mergeCell ref="B9:D10"/>
    <mergeCell ref="E9:H9"/>
    <mergeCell ref="I9:I10"/>
    <mergeCell ref="B41:H41"/>
    <mergeCell ref="B35:H35"/>
    <mergeCell ref="B42:D43"/>
    <mergeCell ref="E42:G42"/>
    <mergeCell ref="H42:H43"/>
    <mergeCell ref="B36:B38"/>
    <mergeCell ref="C36:H36"/>
    <mergeCell ref="C37:D37"/>
    <mergeCell ref="E37:F37"/>
    <mergeCell ref="G37:H37"/>
    <mergeCell ref="B44:B53"/>
    <mergeCell ref="C44:C45"/>
    <mergeCell ref="C46:C47"/>
    <mergeCell ref="C48:C49"/>
    <mergeCell ref="C50:C51"/>
    <mergeCell ref="C52:C53"/>
    <mergeCell ref="B54:C55"/>
    <mergeCell ref="B58:E58"/>
    <mergeCell ref="B59"/>
    <mergeCell ref="B64:E64"/>
    <mergeCell ref="B66:H66"/>
    <mergeCell ref="B67:B69"/>
    <mergeCell ref="C67:H67"/>
    <mergeCell ref="C68:D68"/>
    <mergeCell ref="E68:F68"/>
    <mergeCell ref="G68:H68"/>
    <mergeCell ref="B72:I72"/>
    <mergeCell ref="B73:D74"/>
    <mergeCell ref="E73:H73"/>
    <mergeCell ref="I73:I74"/>
    <mergeCell ref="C85:C86"/>
    <mergeCell ref="B87:C88"/>
    <mergeCell ref="B91:E91"/>
    <mergeCell ref="B92"/>
    <mergeCell ref="B97:E97"/>
    <mergeCell ref="B75:B86"/>
    <mergeCell ref="C75:C76"/>
    <mergeCell ref="C77:C78"/>
    <mergeCell ref="C79:C80"/>
    <mergeCell ref="C81:C82"/>
    <mergeCell ref="C83:C84"/>
    <mergeCell ref="B130:H130"/>
    <mergeCell ref="B131:B133"/>
    <mergeCell ref="C131:H131"/>
    <mergeCell ref="C132:D132"/>
    <mergeCell ref="E132:F132"/>
    <mergeCell ref="G132:H132"/>
    <mergeCell ref="B136:I136"/>
    <mergeCell ref="B137:D138"/>
    <mergeCell ref="E137:H137"/>
    <mergeCell ref="I137:I138"/>
    <mergeCell ref="B169:J169"/>
    <mergeCell ref="C149:C150"/>
    <mergeCell ref="B151:C152"/>
    <mergeCell ref="B155:E155"/>
    <mergeCell ref="B156"/>
    <mergeCell ref="B161:E161"/>
    <mergeCell ref="B163:H163"/>
    <mergeCell ref="B170:D171"/>
    <mergeCell ref="E170:I170"/>
    <mergeCell ref="J170:J171"/>
    <mergeCell ref="B139:B150"/>
    <mergeCell ref="C139:C140"/>
    <mergeCell ref="C141:C142"/>
    <mergeCell ref="C143:C144"/>
    <mergeCell ref="C145:C146"/>
    <mergeCell ref="C147:C148"/>
    <mergeCell ref="B164:B166"/>
    <mergeCell ref="C164:H164"/>
    <mergeCell ref="C165:D165"/>
    <mergeCell ref="E165:F165"/>
    <mergeCell ref="G165:H165"/>
    <mergeCell ref="B172:B181"/>
    <mergeCell ref="C172:C173"/>
    <mergeCell ref="C174:C175"/>
    <mergeCell ref="C176:C177"/>
    <mergeCell ref="C178:C179"/>
    <mergeCell ref="C180:C181"/>
    <mergeCell ref="B182:C183"/>
    <mergeCell ref="B186:E186"/>
    <mergeCell ref="B187"/>
    <mergeCell ref="B192:E192"/>
    <mergeCell ref="B194:H194"/>
    <mergeCell ref="B195:B197"/>
    <mergeCell ref="C195:H195"/>
    <mergeCell ref="C196:D196"/>
    <mergeCell ref="E196:F196"/>
    <mergeCell ref="G196:H196"/>
    <mergeCell ref="B211:C212"/>
    <mergeCell ref="B215:E215"/>
    <mergeCell ref="B216"/>
    <mergeCell ref="B221:E221"/>
    <mergeCell ref="B200:H200"/>
    <mergeCell ref="B201:D202"/>
    <mergeCell ref="E201:G201"/>
    <mergeCell ref="H201:H202"/>
    <mergeCell ref="B203:B210"/>
    <mergeCell ref="C203:C204"/>
    <mergeCell ref="C205:C206"/>
    <mergeCell ref="C207:C208"/>
    <mergeCell ref="C209:C210"/>
  </mergeCells>
  <phoneticPr fontId="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391"/>
  <sheetViews>
    <sheetView workbookViewId="0">
      <selection activeCell="H15" sqref="H15"/>
    </sheetView>
  </sheetViews>
  <sheetFormatPr defaultRowHeight="16.2"/>
  <sheetData>
    <row r="2" spans="2:8">
      <c r="B2" s="5041" t="s">
        <v>91</v>
      </c>
      <c r="C2" s="5041"/>
      <c r="D2" s="5041"/>
      <c r="E2" s="1587"/>
      <c r="F2" s="1587"/>
      <c r="G2" s="1587"/>
      <c r="H2" s="1587"/>
    </row>
    <row r="3" spans="2:8" ht="16.8" thickBot="1">
      <c r="B3" s="1588" t="s">
        <v>481</v>
      </c>
      <c r="C3" s="1587"/>
      <c r="D3" s="1587"/>
      <c r="E3" s="1587"/>
      <c r="F3" s="1587"/>
      <c r="G3" s="1587"/>
      <c r="H3" s="1587"/>
    </row>
    <row r="4" spans="2:8" ht="16.8" thickTop="1">
      <c r="B4" s="5042" t="s">
        <v>93</v>
      </c>
      <c r="C4" s="1589" t="s">
        <v>94</v>
      </c>
      <c r="D4" s="1590">
        <v>4879.7205754607876</v>
      </c>
      <c r="E4" s="1587"/>
      <c r="F4" s="1587"/>
      <c r="G4" s="1587"/>
      <c r="H4" s="1587"/>
    </row>
    <row r="5" spans="2:8">
      <c r="B5" s="5043"/>
      <c r="C5" s="1591" t="s">
        <v>95</v>
      </c>
      <c r="D5" s="1592">
        <v>0</v>
      </c>
      <c r="E5" s="1587"/>
      <c r="F5" s="1587"/>
      <c r="G5" s="1587"/>
      <c r="H5" s="1587"/>
    </row>
    <row r="6" spans="2:8">
      <c r="B6" s="5043" t="s">
        <v>96</v>
      </c>
      <c r="C6" s="5044"/>
      <c r="D6" s="1592">
        <v>2</v>
      </c>
      <c r="E6" s="1587"/>
      <c r="F6" s="1587"/>
      <c r="G6" s="1587"/>
      <c r="H6" s="1587"/>
    </row>
    <row r="7" spans="2:8">
      <c r="B7" s="5043" t="s">
        <v>97</v>
      </c>
      <c r="C7" s="5044"/>
      <c r="D7" s="1592">
        <v>1</v>
      </c>
      <c r="E7" s="1587"/>
      <c r="F7" s="1587"/>
      <c r="G7" s="1587"/>
      <c r="H7" s="1587"/>
    </row>
    <row r="8" spans="2:8">
      <c r="B8" s="5043" t="s">
        <v>98</v>
      </c>
      <c r="C8" s="5044"/>
      <c r="D8" s="1592">
        <v>1</v>
      </c>
      <c r="E8" s="1587"/>
      <c r="F8" s="1587"/>
      <c r="G8" s="1587"/>
      <c r="H8" s="1587"/>
    </row>
    <row r="9" spans="2:8" ht="16.8" thickBot="1">
      <c r="B9" s="5045" t="s">
        <v>99</v>
      </c>
      <c r="C9" s="5046"/>
      <c r="D9" s="1593">
        <v>2</v>
      </c>
      <c r="E9" s="1587"/>
      <c r="F9" s="1587"/>
      <c r="G9" s="1587"/>
      <c r="H9" s="1587"/>
    </row>
    <row r="10" spans="2:8" ht="16.8" thickTop="1">
      <c r="B10" s="1587"/>
      <c r="C10" s="1587"/>
      <c r="D10" s="1587"/>
      <c r="E10" s="1587"/>
      <c r="F10" s="1587"/>
      <c r="G10" s="1587"/>
      <c r="H10" s="1587"/>
    </row>
    <row r="11" spans="2:8" ht="16.8" thickBot="1">
      <c r="B11" s="5041" t="s">
        <v>1214</v>
      </c>
      <c r="C11" s="5041"/>
      <c r="D11" s="5041"/>
      <c r="E11" s="5041"/>
      <c r="F11" s="5041"/>
      <c r="G11" s="5041"/>
      <c r="H11" s="1587"/>
    </row>
    <row r="12" spans="2:8" ht="17.399999999999999" thickTop="1" thickBot="1">
      <c r="B12" s="5047" t="s">
        <v>100</v>
      </c>
      <c r="C12" s="5048"/>
      <c r="D12" s="1594" t="s">
        <v>101</v>
      </c>
      <c r="E12" s="1595" t="s">
        <v>89</v>
      </c>
      <c r="F12" s="1595" t="s">
        <v>102</v>
      </c>
      <c r="G12" s="1596" t="s">
        <v>103</v>
      </c>
      <c r="H12" s="1587"/>
    </row>
    <row r="13" spans="2:8" ht="16.8" thickTop="1">
      <c r="B13" s="5049" t="s">
        <v>94</v>
      </c>
      <c r="C13" s="1597" t="s">
        <v>141</v>
      </c>
      <c r="D13" s="1598">
        <v>2394.7587044592765</v>
      </c>
      <c r="E13" s="1599">
        <v>49.075734305404303</v>
      </c>
      <c r="F13" s="1599">
        <v>49.07573430540419</v>
      </c>
      <c r="G13" s="1600">
        <v>49.07573430540419</v>
      </c>
      <c r="H13" s="1587"/>
    </row>
    <row r="14" spans="2:8">
      <c r="B14" s="5050"/>
      <c r="C14" s="1601" t="s">
        <v>142</v>
      </c>
      <c r="D14" s="1602">
        <v>2484.9618710015111</v>
      </c>
      <c r="E14" s="1603">
        <v>50.924265694595924</v>
      </c>
      <c r="F14" s="1603">
        <v>50.924265694595803</v>
      </c>
      <c r="G14" s="1604">
        <v>100</v>
      </c>
      <c r="H14" s="1587"/>
    </row>
    <row r="15" spans="2:8" ht="16.8" thickBot="1">
      <c r="B15" s="5051"/>
      <c r="C15" s="1605" t="s">
        <v>34</v>
      </c>
      <c r="D15" s="1606">
        <v>4879.7205754607876</v>
      </c>
      <c r="E15" s="1607">
        <v>100.00000000000023</v>
      </c>
      <c r="F15" s="1607">
        <v>100</v>
      </c>
      <c r="G15" s="1608"/>
      <c r="H15" s="1587"/>
    </row>
    <row r="16" spans="2:8" ht="16.8" thickTop="1"/>
    <row r="17" spans="2:8">
      <c r="B17" s="5041" t="s">
        <v>91</v>
      </c>
      <c r="C17" s="5041"/>
      <c r="D17" s="5041"/>
      <c r="E17" s="1587"/>
      <c r="F17" s="1587"/>
      <c r="G17" s="1587"/>
      <c r="H17" s="1587"/>
    </row>
    <row r="18" spans="2:8" ht="16.8" thickBot="1">
      <c r="B18" s="1588" t="s">
        <v>480</v>
      </c>
      <c r="C18" s="1587"/>
      <c r="D18" s="1587"/>
      <c r="E18" s="1587"/>
      <c r="F18" s="1587"/>
      <c r="G18" s="1587"/>
      <c r="H18" s="1587"/>
    </row>
    <row r="19" spans="2:8" ht="16.8" thickTop="1">
      <c r="B19" s="5042" t="s">
        <v>93</v>
      </c>
      <c r="C19" s="1589" t="s">
        <v>94</v>
      </c>
      <c r="D19" s="1590">
        <v>4879.7205754607894</v>
      </c>
      <c r="E19" s="1587"/>
      <c r="F19" s="1587"/>
      <c r="G19" s="1587"/>
      <c r="H19" s="1587"/>
    </row>
    <row r="20" spans="2:8">
      <c r="B20" s="5043"/>
      <c r="C20" s="1591" t="s">
        <v>95</v>
      </c>
      <c r="D20" s="1592">
        <v>0</v>
      </c>
      <c r="E20" s="1587"/>
      <c r="F20" s="1587"/>
      <c r="G20" s="1587"/>
      <c r="H20" s="1587"/>
    </row>
    <row r="21" spans="2:8">
      <c r="B21" s="5043" t="s">
        <v>96</v>
      </c>
      <c r="C21" s="5044"/>
      <c r="D21" s="1592">
        <v>1</v>
      </c>
      <c r="E21" s="1587"/>
      <c r="F21" s="1587"/>
      <c r="G21" s="1587"/>
      <c r="H21" s="1587"/>
    </row>
    <row r="22" spans="2:8">
      <c r="B22" s="5043" t="s">
        <v>97</v>
      </c>
      <c r="C22" s="5044"/>
      <c r="D22" s="1592">
        <v>1</v>
      </c>
      <c r="E22" s="1587"/>
      <c r="F22" s="1587"/>
      <c r="G22" s="1587"/>
      <c r="H22" s="1587"/>
    </row>
    <row r="23" spans="2:8">
      <c r="B23" s="5043" t="s">
        <v>98</v>
      </c>
      <c r="C23" s="5044"/>
      <c r="D23" s="1592">
        <v>1</v>
      </c>
      <c r="E23" s="1587"/>
      <c r="F23" s="1587"/>
      <c r="G23" s="1587"/>
      <c r="H23" s="1587"/>
    </row>
    <row r="24" spans="2:8" ht="16.8" thickBot="1">
      <c r="B24" s="5045" t="s">
        <v>99</v>
      </c>
      <c r="C24" s="5046"/>
      <c r="D24" s="1593">
        <v>2</v>
      </c>
      <c r="E24" s="1587"/>
      <c r="F24" s="1587"/>
      <c r="G24" s="1587"/>
      <c r="H24" s="1587"/>
    </row>
    <row r="25" spans="2:8" ht="16.8" thickTop="1">
      <c r="B25" s="1587"/>
      <c r="C25" s="1587"/>
      <c r="D25" s="1587"/>
      <c r="E25" s="1587"/>
      <c r="F25" s="1587"/>
      <c r="G25" s="1587"/>
      <c r="H25" s="1587"/>
    </row>
    <row r="26" spans="2:8" ht="16.8" thickBot="1">
      <c r="B26" s="5041" t="s">
        <v>1213</v>
      </c>
      <c r="C26" s="5041"/>
      <c r="D26" s="5041"/>
      <c r="E26" s="5041"/>
      <c r="F26" s="5041"/>
      <c r="G26" s="5041"/>
      <c r="H26" s="1587"/>
    </row>
    <row r="27" spans="2:8" ht="17.399999999999999" thickTop="1" thickBot="1">
      <c r="B27" s="5047" t="s">
        <v>100</v>
      </c>
      <c r="C27" s="5048"/>
      <c r="D27" s="1594" t="s">
        <v>101</v>
      </c>
      <c r="E27" s="1595" t="s">
        <v>89</v>
      </c>
      <c r="F27" s="1595" t="s">
        <v>102</v>
      </c>
      <c r="G27" s="1596" t="s">
        <v>103</v>
      </c>
      <c r="H27" s="1587"/>
    </row>
    <row r="28" spans="2:8" ht="16.8" thickTop="1">
      <c r="B28" s="5049" t="s">
        <v>94</v>
      </c>
      <c r="C28" s="1597" t="s">
        <v>141</v>
      </c>
      <c r="D28" s="1598">
        <v>2684.3013355864978</v>
      </c>
      <c r="E28" s="1599">
        <v>55.009324695462247</v>
      </c>
      <c r="F28" s="1599">
        <v>55.009324695462112</v>
      </c>
      <c r="G28" s="1600">
        <v>55.009324695462112</v>
      </c>
      <c r="H28" s="1587"/>
    </row>
    <row r="29" spans="2:8">
      <c r="B29" s="5050"/>
      <c r="C29" s="1601" t="s">
        <v>142</v>
      </c>
      <c r="D29" s="1602">
        <v>2195.4192398742921</v>
      </c>
      <c r="E29" s="1603">
        <v>44.990675304538016</v>
      </c>
      <c r="F29" s="1603">
        <v>44.990675304537902</v>
      </c>
      <c r="G29" s="1604">
        <v>100</v>
      </c>
      <c r="H29" s="1587"/>
    </row>
    <row r="30" spans="2:8" ht="16.8" thickBot="1">
      <c r="B30" s="5051"/>
      <c r="C30" s="1605" t="s">
        <v>34</v>
      </c>
      <c r="D30" s="1606">
        <v>4879.7205754607894</v>
      </c>
      <c r="E30" s="1607">
        <v>100.00000000000027</v>
      </c>
      <c r="F30" s="1607">
        <v>100</v>
      </c>
      <c r="G30" s="1608"/>
      <c r="H30" s="1587"/>
    </row>
    <row r="31" spans="2:8" ht="16.8" thickTop="1"/>
    <row r="32" spans="2:8">
      <c r="B32" s="5041" t="s">
        <v>91</v>
      </c>
      <c r="C32" s="5041"/>
      <c r="D32" s="5041"/>
      <c r="E32" s="1587"/>
      <c r="F32" s="1587"/>
      <c r="G32" s="1587"/>
      <c r="H32" s="1587"/>
    </row>
    <row r="33" spans="2:8" ht="16.8" thickBot="1">
      <c r="B33" s="1588" t="s">
        <v>482</v>
      </c>
      <c r="C33" s="1587"/>
      <c r="D33" s="1587"/>
      <c r="E33" s="1587"/>
      <c r="F33" s="1587"/>
      <c r="G33" s="1587"/>
      <c r="H33" s="1587"/>
    </row>
    <row r="34" spans="2:8" ht="16.8" thickTop="1">
      <c r="B34" s="5042" t="s">
        <v>93</v>
      </c>
      <c r="C34" s="1589" t="s">
        <v>94</v>
      </c>
      <c r="D34" s="1590">
        <v>4879.7205754607958</v>
      </c>
      <c r="E34" s="1587"/>
      <c r="F34" s="1587"/>
      <c r="G34" s="1587"/>
      <c r="H34" s="1587"/>
    </row>
    <row r="35" spans="2:8">
      <c r="B35" s="5043"/>
      <c r="C35" s="1591" t="s">
        <v>95</v>
      </c>
      <c r="D35" s="1592">
        <v>0</v>
      </c>
      <c r="E35" s="1587"/>
      <c r="F35" s="1587"/>
      <c r="G35" s="1587"/>
      <c r="H35" s="1587"/>
    </row>
    <row r="36" spans="2:8">
      <c r="B36" s="5043" t="s">
        <v>96</v>
      </c>
      <c r="C36" s="5044"/>
      <c r="D36" s="1592">
        <v>2</v>
      </c>
      <c r="E36" s="1587"/>
      <c r="F36" s="1587"/>
      <c r="G36" s="1587"/>
      <c r="H36" s="1587"/>
    </row>
    <row r="37" spans="2:8">
      <c r="B37" s="5043" t="s">
        <v>97</v>
      </c>
      <c r="C37" s="5044"/>
      <c r="D37" s="1592">
        <v>1</v>
      </c>
      <c r="E37" s="1587"/>
      <c r="F37" s="1587"/>
      <c r="G37" s="1587"/>
      <c r="H37" s="1587"/>
    </row>
    <row r="38" spans="2:8">
      <c r="B38" s="5043" t="s">
        <v>98</v>
      </c>
      <c r="C38" s="5044"/>
      <c r="D38" s="1592">
        <v>1</v>
      </c>
      <c r="E38" s="1587"/>
      <c r="F38" s="1587"/>
      <c r="G38" s="1587"/>
      <c r="H38" s="1587"/>
    </row>
    <row r="39" spans="2:8" ht="16.8" thickBot="1">
      <c r="B39" s="5045" t="s">
        <v>99</v>
      </c>
      <c r="C39" s="5046"/>
      <c r="D39" s="1593">
        <v>2</v>
      </c>
      <c r="E39" s="1587"/>
      <c r="F39" s="1587"/>
      <c r="G39" s="1587"/>
      <c r="H39" s="1587"/>
    </row>
    <row r="40" spans="2:8" ht="16.8" thickTop="1">
      <c r="B40" s="1587"/>
      <c r="C40" s="1587"/>
      <c r="D40" s="1587"/>
      <c r="E40" s="1587"/>
      <c r="F40" s="1587"/>
      <c r="G40" s="1587"/>
      <c r="H40" s="1587"/>
    </row>
    <row r="41" spans="2:8" ht="16.8" thickBot="1">
      <c r="B41" s="5041" t="s">
        <v>1212</v>
      </c>
      <c r="C41" s="5041"/>
      <c r="D41" s="5041"/>
      <c r="E41" s="5041"/>
      <c r="F41" s="5041"/>
      <c r="G41" s="5041"/>
      <c r="H41" s="1587"/>
    </row>
    <row r="42" spans="2:8" ht="17.399999999999999" thickTop="1" thickBot="1">
      <c r="B42" s="5047" t="s">
        <v>100</v>
      </c>
      <c r="C42" s="5048"/>
      <c r="D42" s="1594" t="s">
        <v>101</v>
      </c>
      <c r="E42" s="1595" t="s">
        <v>89</v>
      </c>
      <c r="F42" s="1595" t="s">
        <v>102</v>
      </c>
      <c r="G42" s="1596" t="s">
        <v>103</v>
      </c>
      <c r="H42" s="1587"/>
    </row>
    <row r="43" spans="2:8" ht="16.8" thickTop="1">
      <c r="B43" s="5049" t="s">
        <v>94</v>
      </c>
      <c r="C43" s="1597" t="s">
        <v>141</v>
      </c>
      <c r="D43" s="1598">
        <v>695.51867717238258</v>
      </c>
      <c r="E43" s="1599">
        <v>14.253248037808127</v>
      </c>
      <c r="F43" s="1599">
        <v>14.253248037808072</v>
      </c>
      <c r="G43" s="1600">
        <v>14.253248037808072</v>
      </c>
      <c r="H43" s="1587"/>
    </row>
    <row r="44" spans="2:8">
      <c r="B44" s="5050"/>
      <c r="C44" s="1601" t="s">
        <v>142</v>
      </c>
      <c r="D44" s="1602">
        <v>4184.2018982884128</v>
      </c>
      <c r="E44" s="1603">
        <v>85.746751962192263</v>
      </c>
      <c r="F44" s="1603">
        <v>85.746751962191922</v>
      </c>
      <c r="G44" s="1604">
        <v>100</v>
      </c>
      <c r="H44" s="1587"/>
    </row>
    <row r="45" spans="2:8" ht="16.8" thickBot="1">
      <c r="B45" s="5051"/>
      <c r="C45" s="1605" t="s">
        <v>34</v>
      </c>
      <c r="D45" s="1606">
        <v>4879.7205754607958</v>
      </c>
      <c r="E45" s="1607">
        <v>100.0000000000004</v>
      </c>
      <c r="F45" s="1607">
        <v>100</v>
      </c>
      <c r="G45" s="1608"/>
      <c r="H45" s="1587"/>
    </row>
    <row r="46" spans="2:8" ht="16.8" thickTop="1"/>
    <row r="47" spans="2:8">
      <c r="B47" s="5041" t="s">
        <v>91</v>
      </c>
      <c r="C47" s="5041"/>
      <c r="D47" s="5041"/>
      <c r="E47" s="1587"/>
      <c r="F47" s="1587"/>
      <c r="G47" s="1587"/>
      <c r="H47" s="1587"/>
    </row>
    <row r="48" spans="2:8" ht="16.8" thickBot="1">
      <c r="B48" s="1588" t="s">
        <v>483</v>
      </c>
      <c r="C48" s="1587"/>
      <c r="D48" s="1587"/>
      <c r="E48" s="1587"/>
      <c r="F48" s="1587"/>
      <c r="G48" s="1587"/>
      <c r="H48" s="1587"/>
    </row>
    <row r="49" spans="2:8" ht="16.8" thickTop="1">
      <c r="B49" s="5042" t="s">
        <v>93</v>
      </c>
      <c r="C49" s="1589" t="s">
        <v>94</v>
      </c>
      <c r="D49" s="1590">
        <v>4879.7205754607894</v>
      </c>
      <c r="E49" s="1587"/>
      <c r="F49" s="1587"/>
      <c r="G49" s="1587"/>
      <c r="H49" s="1587"/>
    </row>
    <row r="50" spans="2:8">
      <c r="B50" s="5043"/>
      <c r="C50" s="1591" t="s">
        <v>95</v>
      </c>
      <c r="D50" s="1592">
        <v>0</v>
      </c>
      <c r="E50" s="1587"/>
      <c r="F50" s="1587"/>
      <c r="G50" s="1587"/>
      <c r="H50" s="1587"/>
    </row>
    <row r="51" spans="2:8">
      <c r="B51" s="5043" t="s">
        <v>96</v>
      </c>
      <c r="C51" s="5044"/>
      <c r="D51" s="1592">
        <v>2</v>
      </c>
      <c r="E51" s="1587"/>
      <c r="F51" s="1587"/>
      <c r="G51" s="1587"/>
      <c r="H51" s="1587"/>
    </row>
    <row r="52" spans="2:8">
      <c r="B52" s="5043" t="s">
        <v>97</v>
      </c>
      <c r="C52" s="5044"/>
      <c r="D52" s="1592">
        <v>1</v>
      </c>
      <c r="E52" s="1587"/>
      <c r="F52" s="1587"/>
      <c r="G52" s="1587"/>
      <c r="H52" s="1587"/>
    </row>
    <row r="53" spans="2:8">
      <c r="B53" s="5043" t="s">
        <v>98</v>
      </c>
      <c r="C53" s="5044"/>
      <c r="D53" s="1592">
        <v>1</v>
      </c>
      <c r="E53" s="1587"/>
      <c r="F53" s="1587"/>
      <c r="G53" s="1587"/>
      <c r="H53" s="1587"/>
    </row>
    <row r="54" spans="2:8" ht="16.8" thickBot="1">
      <c r="B54" s="5045" t="s">
        <v>99</v>
      </c>
      <c r="C54" s="5046"/>
      <c r="D54" s="1593">
        <v>2</v>
      </c>
      <c r="E54" s="1587"/>
      <c r="F54" s="1587"/>
      <c r="G54" s="1587"/>
      <c r="H54" s="1587"/>
    </row>
    <row r="55" spans="2:8" ht="16.8" thickTop="1">
      <c r="B55" s="1587"/>
      <c r="C55" s="1587"/>
      <c r="D55" s="1587"/>
      <c r="E55" s="1587"/>
      <c r="F55" s="1587"/>
      <c r="G55" s="1587"/>
      <c r="H55" s="1587"/>
    </row>
    <row r="56" spans="2:8" ht="16.8" thickBot="1">
      <c r="B56" s="5041" t="s">
        <v>1211</v>
      </c>
      <c r="C56" s="5041"/>
      <c r="D56" s="5041"/>
      <c r="E56" s="5041"/>
      <c r="F56" s="5041"/>
      <c r="G56" s="5041"/>
      <c r="H56" s="1587"/>
    </row>
    <row r="57" spans="2:8" ht="17.399999999999999" thickTop="1" thickBot="1">
      <c r="B57" s="5047" t="s">
        <v>100</v>
      </c>
      <c r="C57" s="5048"/>
      <c r="D57" s="1594" t="s">
        <v>101</v>
      </c>
      <c r="E57" s="1595" t="s">
        <v>89</v>
      </c>
      <c r="F57" s="1595" t="s">
        <v>102</v>
      </c>
      <c r="G57" s="1596" t="s">
        <v>103</v>
      </c>
      <c r="H57" s="1587"/>
    </row>
    <row r="58" spans="2:8" ht="16.8" thickTop="1">
      <c r="B58" s="5049" t="s">
        <v>94</v>
      </c>
      <c r="C58" s="1597" t="s">
        <v>141</v>
      </c>
      <c r="D58" s="1598">
        <v>1220.600401777908</v>
      </c>
      <c r="E58" s="1599">
        <v>25.013735579780622</v>
      </c>
      <c r="F58" s="1599">
        <v>25.013735579780555</v>
      </c>
      <c r="G58" s="1600">
        <v>25.013735579780555</v>
      </c>
      <c r="H58" s="1587"/>
    </row>
    <row r="59" spans="2:8">
      <c r="B59" s="5050"/>
      <c r="C59" s="1601" t="s">
        <v>142</v>
      </c>
      <c r="D59" s="1602">
        <v>3659.1201736828812</v>
      </c>
      <c r="E59" s="1603">
        <v>74.986264420219641</v>
      </c>
      <c r="F59" s="1603">
        <v>74.986264420219442</v>
      </c>
      <c r="G59" s="1604">
        <v>100</v>
      </c>
      <c r="H59" s="1587"/>
    </row>
    <row r="60" spans="2:8" ht="16.8" thickBot="1">
      <c r="B60" s="5051"/>
      <c r="C60" s="1605" t="s">
        <v>34</v>
      </c>
      <c r="D60" s="1606">
        <v>4879.7205754607894</v>
      </c>
      <c r="E60" s="1607">
        <v>100.00000000000027</v>
      </c>
      <c r="F60" s="1607">
        <v>100</v>
      </c>
      <c r="G60" s="1608"/>
      <c r="H60" s="1587"/>
    </row>
    <row r="61" spans="2:8" ht="16.8" thickTop="1"/>
    <row r="62" spans="2:8">
      <c r="B62" s="5041" t="s">
        <v>91</v>
      </c>
      <c r="C62" s="5041"/>
      <c r="D62" s="5041"/>
      <c r="E62" s="1587"/>
      <c r="F62" s="1587"/>
      <c r="G62" s="1587"/>
      <c r="H62" s="1587"/>
    </row>
    <row r="63" spans="2:8" ht="16.8" thickBot="1">
      <c r="B63" s="1588" t="s">
        <v>484</v>
      </c>
      <c r="C63" s="1587"/>
      <c r="D63" s="1587"/>
      <c r="E63" s="1587"/>
      <c r="F63" s="1587"/>
      <c r="G63" s="1587"/>
      <c r="H63" s="1587"/>
    </row>
    <row r="64" spans="2:8" ht="16.8" thickTop="1">
      <c r="B64" s="5042" t="s">
        <v>93</v>
      </c>
      <c r="C64" s="1589" t="s">
        <v>94</v>
      </c>
      <c r="D64" s="1590">
        <v>4879.7205754607894</v>
      </c>
      <c r="E64" s="1587"/>
      <c r="F64" s="1587"/>
      <c r="G64" s="1587"/>
      <c r="H64" s="1587"/>
    </row>
    <row r="65" spans="2:8">
      <c r="B65" s="5043"/>
      <c r="C65" s="1591" t="s">
        <v>95</v>
      </c>
      <c r="D65" s="1592">
        <v>0</v>
      </c>
      <c r="E65" s="1587"/>
      <c r="F65" s="1587"/>
      <c r="G65" s="1587"/>
      <c r="H65" s="1587"/>
    </row>
    <row r="66" spans="2:8">
      <c r="B66" s="5043" t="s">
        <v>96</v>
      </c>
      <c r="C66" s="5044"/>
      <c r="D66" s="1592">
        <v>2</v>
      </c>
      <c r="E66" s="1587"/>
      <c r="F66" s="1587"/>
      <c r="G66" s="1587"/>
      <c r="H66" s="1587"/>
    </row>
    <row r="67" spans="2:8">
      <c r="B67" s="5043" t="s">
        <v>97</v>
      </c>
      <c r="C67" s="5044"/>
      <c r="D67" s="1592">
        <v>1</v>
      </c>
      <c r="E67" s="1587"/>
      <c r="F67" s="1587"/>
      <c r="G67" s="1587"/>
      <c r="H67" s="1587"/>
    </row>
    <row r="68" spans="2:8">
      <c r="B68" s="5043" t="s">
        <v>98</v>
      </c>
      <c r="C68" s="5044"/>
      <c r="D68" s="1592">
        <v>1</v>
      </c>
      <c r="E68" s="1587"/>
      <c r="F68" s="1587"/>
      <c r="G68" s="1587"/>
      <c r="H68" s="1587"/>
    </row>
    <row r="69" spans="2:8" ht="16.8" thickBot="1">
      <c r="B69" s="5045" t="s">
        <v>99</v>
      </c>
      <c r="C69" s="5046"/>
      <c r="D69" s="1593">
        <v>2</v>
      </c>
      <c r="E69" s="1587"/>
      <c r="F69" s="1587"/>
      <c r="G69" s="1587"/>
      <c r="H69" s="1587"/>
    </row>
    <row r="70" spans="2:8" ht="16.8" thickTop="1">
      <c r="B70" s="1587"/>
      <c r="C70" s="1587"/>
      <c r="D70" s="1587"/>
      <c r="E70" s="1587"/>
      <c r="F70" s="1587"/>
      <c r="G70" s="1587"/>
      <c r="H70" s="1587"/>
    </row>
    <row r="71" spans="2:8" ht="20.399999999999999" customHeight="1" thickBot="1">
      <c r="B71" s="5041" t="s">
        <v>1210</v>
      </c>
      <c r="C71" s="5041"/>
      <c r="D71" s="5041"/>
      <c r="E71" s="5041"/>
      <c r="F71" s="5041"/>
      <c r="G71" s="5041"/>
      <c r="H71" s="1587"/>
    </row>
    <row r="72" spans="2:8" ht="17.399999999999999" thickTop="1" thickBot="1">
      <c r="B72" s="5047" t="s">
        <v>100</v>
      </c>
      <c r="C72" s="5048"/>
      <c r="D72" s="1594" t="s">
        <v>101</v>
      </c>
      <c r="E72" s="1595" t="s">
        <v>89</v>
      </c>
      <c r="F72" s="1595" t="s">
        <v>102</v>
      </c>
      <c r="G72" s="1596" t="s">
        <v>103</v>
      </c>
      <c r="H72" s="1587"/>
    </row>
    <row r="73" spans="2:8" ht="16.8" thickTop="1">
      <c r="B73" s="5049" t="s">
        <v>94</v>
      </c>
      <c r="C73" s="1597" t="s">
        <v>141</v>
      </c>
      <c r="D73" s="1598">
        <v>639.80472640559185</v>
      </c>
      <c r="E73" s="1599">
        <v>13.111503343512187</v>
      </c>
      <c r="F73" s="1599">
        <v>13.111503343512151</v>
      </c>
      <c r="G73" s="1600">
        <v>13.111503343512151</v>
      </c>
      <c r="H73" s="1587"/>
    </row>
    <row r="74" spans="2:8">
      <c r="B74" s="5050"/>
      <c r="C74" s="1601" t="s">
        <v>142</v>
      </c>
      <c r="D74" s="1602">
        <v>4239.9158490551972</v>
      </c>
      <c r="E74" s="1603">
        <v>86.888496656488073</v>
      </c>
      <c r="F74" s="1603">
        <v>86.888496656487845</v>
      </c>
      <c r="G74" s="1604">
        <v>100</v>
      </c>
      <c r="H74" s="1587"/>
    </row>
    <row r="75" spans="2:8" ht="16.8" thickBot="1">
      <c r="B75" s="5051"/>
      <c r="C75" s="1605" t="s">
        <v>34</v>
      </c>
      <c r="D75" s="1606">
        <v>4879.7205754607894</v>
      </c>
      <c r="E75" s="1607">
        <v>100.00000000000027</v>
      </c>
      <c r="F75" s="1607">
        <v>100</v>
      </c>
      <c r="G75" s="1608"/>
      <c r="H75" s="1587"/>
    </row>
    <row r="76" spans="2:8" ht="16.8" thickTop="1"/>
    <row r="77" spans="2:8">
      <c r="B77" s="5041" t="s">
        <v>91</v>
      </c>
      <c r="C77" s="5041"/>
      <c r="D77" s="5041"/>
      <c r="E77" s="1587"/>
      <c r="F77" s="1587"/>
      <c r="G77" s="1587"/>
      <c r="H77" s="1587"/>
    </row>
    <row r="78" spans="2:8" ht="16.8" thickBot="1">
      <c r="B78" s="1588" t="s">
        <v>485</v>
      </c>
      <c r="C78" s="1587"/>
      <c r="D78" s="1587"/>
      <c r="E78" s="1587"/>
      <c r="F78" s="1587"/>
      <c r="G78" s="1587"/>
      <c r="H78" s="1587"/>
    </row>
    <row r="79" spans="2:8" ht="16.8" thickTop="1">
      <c r="B79" s="5042" t="s">
        <v>93</v>
      </c>
      <c r="C79" s="1589" t="s">
        <v>94</v>
      </c>
      <c r="D79" s="1590">
        <v>4879.7205754607812</v>
      </c>
      <c r="E79" s="1587"/>
      <c r="F79" s="1587"/>
      <c r="G79" s="1587"/>
      <c r="H79" s="1587"/>
    </row>
    <row r="80" spans="2:8">
      <c r="B80" s="5043"/>
      <c r="C80" s="1591" t="s">
        <v>95</v>
      </c>
      <c r="D80" s="1592">
        <v>0</v>
      </c>
      <c r="E80" s="1587"/>
      <c r="F80" s="1587"/>
      <c r="G80" s="1587"/>
      <c r="H80" s="1587"/>
    </row>
    <row r="81" spans="2:8">
      <c r="B81" s="5043" t="s">
        <v>96</v>
      </c>
      <c r="C81" s="5044"/>
      <c r="D81" s="1592">
        <v>2</v>
      </c>
      <c r="E81" s="1587"/>
      <c r="F81" s="1587"/>
      <c r="G81" s="1587"/>
      <c r="H81" s="1587"/>
    </row>
    <row r="82" spans="2:8">
      <c r="B82" s="5043" t="s">
        <v>97</v>
      </c>
      <c r="C82" s="5044"/>
      <c r="D82" s="1592">
        <v>1</v>
      </c>
      <c r="E82" s="1587"/>
      <c r="F82" s="1587"/>
      <c r="G82" s="1587"/>
      <c r="H82" s="1587"/>
    </row>
    <row r="83" spans="2:8">
      <c r="B83" s="5043" t="s">
        <v>98</v>
      </c>
      <c r="C83" s="5044"/>
      <c r="D83" s="1592">
        <v>1</v>
      </c>
      <c r="E83" s="1587"/>
      <c r="F83" s="1587"/>
      <c r="G83" s="1587"/>
      <c r="H83" s="1587"/>
    </row>
    <row r="84" spans="2:8" ht="16.8" thickBot="1">
      <c r="B84" s="5045" t="s">
        <v>99</v>
      </c>
      <c r="C84" s="5046"/>
      <c r="D84" s="1593">
        <v>2</v>
      </c>
      <c r="E84" s="1587"/>
      <c r="F84" s="1587"/>
      <c r="G84" s="1587"/>
      <c r="H84" s="1587"/>
    </row>
    <row r="85" spans="2:8" ht="16.8" thickTop="1">
      <c r="B85" s="1587"/>
      <c r="C85" s="1587"/>
      <c r="D85" s="1587"/>
      <c r="E85" s="1587"/>
      <c r="F85" s="1587"/>
      <c r="G85" s="1587"/>
      <c r="H85" s="1587"/>
    </row>
    <row r="86" spans="2:8" ht="19.2" customHeight="1" thickBot="1">
      <c r="B86" s="5041" t="s">
        <v>1209</v>
      </c>
      <c r="C86" s="5041"/>
      <c r="D86" s="5041"/>
      <c r="E86" s="5041"/>
      <c r="F86" s="5041"/>
      <c r="G86" s="5041"/>
      <c r="H86" s="1587"/>
    </row>
    <row r="87" spans="2:8" ht="17.399999999999999" thickTop="1" thickBot="1">
      <c r="B87" s="5047" t="s">
        <v>100</v>
      </c>
      <c r="C87" s="5048"/>
      <c r="D87" s="1594" t="s">
        <v>101</v>
      </c>
      <c r="E87" s="1595" t="s">
        <v>89</v>
      </c>
      <c r="F87" s="1595" t="s">
        <v>102</v>
      </c>
      <c r="G87" s="1596" t="s">
        <v>103</v>
      </c>
      <c r="H87" s="1587"/>
    </row>
    <row r="88" spans="2:8" ht="16.8" thickTop="1">
      <c r="B88" s="5049" t="s">
        <v>94</v>
      </c>
      <c r="C88" s="1597" t="s">
        <v>141</v>
      </c>
      <c r="D88" s="1598">
        <v>347.21455773127707</v>
      </c>
      <c r="E88" s="1599">
        <v>7.1154598375438889</v>
      </c>
      <c r="F88" s="1599">
        <v>7.1154598375438818</v>
      </c>
      <c r="G88" s="1600">
        <v>7.1154598375438818</v>
      </c>
      <c r="H88" s="1587"/>
    </row>
    <row r="89" spans="2:8">
      <c r="B89" s="5050"/>
      <c r="C89" s="1601" t="s">
        <v>142</v>
      </c>
      <c r="D89" s="1602">
        <v>4532.5060177295045</v>
      </c>
      <c r="E89" s="1603">
        <v>92.884540162456204</v>
      </c>
      <c r="F89" s="1603">
        <v>92.884540162456133</v>
      </c>
      <c r="G89" s="1604">
        <v>100</v>
      </c>
      <c r="H89" s="1587"/>
    </row>
    <row r="90" spans="2:8" ht="16.8" thickBot="1">
      <c r="B90" s="5051"/>
      <c r="C90" s="1605" t="s">
        <v>34</v>
      </c>
      <c r="D90" s="1606">
        <v>4879.7205754607812</v>
      </c>
      <c r="E90" s="1607">
        <v>100.00000000000009</v>
      </c>
      <c r="F90" s="1607">
        <v>100</v>
      </c>
      <c r="G90" s="1608"/>
      <c r="H90" s="1587"/>
    </row>
    <row r="91" spans="2:8" ht="16.8" thickTop="1"/>
    <row r="92" spans="2:8">
      <c r="B92" s="5041" t="s">
        <v>91</v>
      </c>
      <c r="C92" s="5041"/>
      <c r="D92" s="5041"/>
      <c r="E92" s="1587"/>
      <c r="F92" s="1587"/>
      <c r="G92" s="1587"/>
      <c r="H92" s="1587"/>
    </row>
    <row r="93" spans="2:8" ht="16.8" thickBot="1">
      <c r="B93" s="1588" t="s">
        <v>486</v>
      </c>
      <c r="C93" s="1587"/>
      <c r="D93" s="1587"/>
      <c r="E93" s="1587"/>
      <c r="F93" s="1587"/>
      <c r="G93" s="1587"/>
      <c r="H93" s="1587"/>
    </row>
    <row r="94" spans="2:8" ht="16.8" thickTop="1">
      <c r="B94" s="5042" t="s">
        <v>93</v>
      </c>
      <c r="C94" s="1589" t="s">
        <v>94</v>
      </c>
      <c r="D94" s="1590">
        <v>4879.7205754607912</v>
      </c>
      <c r="E94" s="1587"/>
      <c r="F94" s="1587"/>
      <c r="G94" s="1587"/>
      <c r="H94" s="1587"/>
    </row>
    <row r="95" spans="2:8">
      <c r="B95" s="5043"/>
      <c r="C95" s="1591" t="s">
        <v>95</v>
      </c>
      <c r="D95" s="1592">
        <v>0</v>
      </c>
      <c r="E95" s="1587"/>
      <c r="F95" s="1587"/>
      <c r="G95" s="1587"/>
      <c r="H95" s="1587"/>
    </row>
    <row r="96" spans="2:8">
      <c r="B96" s="5043" t="s">
        <v>96</v>
      </c>
      <c r="C96" s="5044"/>
      <c r="D96" s="1592">
        <v>2</v>
      </c>
      <c r="E96" s="1587"/>
      <c r="F96" s="1587"/>
      <c r="G96" s="1587"/>
      <c r="H96" s="1587"/>
    </row>
    <row r="97" spans="2:8">
      <c r="B97" s="5043" t="s">
        <v>97</v>
      </c>
      <c r="C97" s="5044"/>
      <c r="D97" s="1592">
        <v>1</v>
      </c>
      <c r="E97" s="1587"/>
      <c r="F97" s="1587"/>
      <c r="G97" s="1587"/>
      <c r="H97" s="1587"/>
    </row>
    <row r="98" spans="2:8">
      <c r="B98" s="5043" t="s">
        <v>98</v>
      </c>
      <c r="C98" s="5044"/>
      <c r="D98" s="1592">
        <v>1</v>
      </c>
      <c r="E98" s="1587"/>
      <c r="F98" s="1587"/>
      <c r="G98" s="1587"/>
      <c r="H98" s="1587"/>
    </row>
    <row r="99" spans="2:8" ht="16.8" thickBot="1">
      <c r="B99" s="5045" t="s">
        <v>99</v>
      </c>
      <c r="C99" s="5046"/>
      <c r="D99" s="1593">
        <v>2</v>
      </c>
      <c r="E99" s="1587"/>
      <c r="F99" s="1587"/>
      <c r="G99" s="1587"/>
      <c r="H99" s="1587"/>
    </row>
    <row r="100" spans="2:8" ht="16.8" thickTop="1">
      <c r="B100" s="1587"/>
      <c r="C100" s="1587"/>
      <c r="D100" s="1587"/>
      <c r="E100" s="1587"/>
      <c r="F100" s="1587"/>
      <c r="G100" s="1587"/>
      <c r="H100" s="1587"/>
    </row>
    <row r="101" spans="2:8" ht="16.8" thickBot="1">
      <c r="B101" s="5041" t="s">
        <v>1208</v>
      </c>
      <c r="C101" s="5041"/>
      <c r="D101" s="5041"/>
      <c r="E101" s="5041"/>
      <c r="F101" s="5041"/>
      <c r="G101" s="5041"/>
      <c r="H101" s="1587"/>
    </row>
    <row r="102" spans="2:8" ht="17.399999999999999" thickTop="1" thickBot="1">
      <c r="B102" s="5047" t="s">
        <v>100</v>
      </c>
      <c r="C102" s="5048"/>
      <c r="D102" s="1594" t="s">
        <v>101</v>
      </c>
      <c r="E102" s="1595" t="s">
        <v>89</v>
      </c>
      <c r="F102" s="1595" t="s">
        <v>102</v>
      </c>
      <c r="G102" s="1596" t="s">
        <v>103</v>
      </c>
      <c r="H102" s="1587"/>
    </row>
    <row r="103" spans="2:8" ht="16.8" thickTop="1">
      <c r="B103" s="5049" t="s">
        <v>94</v>
      </c>
      <c r="C103" s="1597" t="s">
        <v>141</v>
      </c>
      <c r="D103" s="1598">
        <v>632.42390951276491</v>
      </c>
      <c r="E103" s="1599">
        <v>12.960248434984356</v>
      </c>
      <c r="F103" s="1599">
        <v>12.960248434984317</v>
      </c>
      <c r="G103" s="1600">
        <v>12.960248434984317</v>
      </c>
      <c r="H103" s="1587"/>
    </row>
    <row r="104" spans="2:8">
      <c r="B104" s="5050"/>
      <c r="C104" s="1601" t="s">
        <v>142</v>
      </c>
      <c r="D104" s="1602">
        <v>4247.2966659480262</v>
      </c>
      <c r="E104" s="1603">
        <v>87.039751565015948</v>
      </c>
      <c r="F104" s="1603">
        <v>87.039751565015678</v>
      </c>
      <c r="G104" s="1604">
        <v>100</v>
      </c>
      <c r="H104" s="1587"/>
    </row>
    <row r="105" spans="2:8" ht="16.8" thickBot="1">
      <c r="B105" s="5051"/>
      <c r="C105" s="1605" t="s">
        <v>34</v>
      </c>
      <c r="D105" s="1606">
        <v>4879.7205754607912</v>
      </c>
      <c r="E105" s="1607">
        <v>100.00000000000028</v>
      </c>
      <c r="F105" s="1607">
        <v>100</v>
      </c>
      <c r="G105" s="1608"/>
      <c r="H105" s="1587"/>
    </row>
    <row r="106" spans="2:8" ht="16.8" thickTop="1"/>
    <row r="107" spans="2:8">
      <c r="B107" s="5041" t="s">
        <v>91</v>
      </c>
      <c r="C107" s="5041"/>
      <c r="D107" s="5041"/>
      <c r="E107" s="1587"/>
      <c r="F107" s="1587"/>
      <c r="G107" s="1587"/>
      <c r="H107" s="1587"/>
    </row>
    <row r="108" spans="2:8" ht="16.8" thickBot="1">
      <c r="B108" s="1588" t="s">
        <v>487</v>
      </c>
      <c r="C108" s="1587"/>
      <c r="D108" s="1587"/>
      <c r="E108" s="1587"/>
      <c r="F108" s="1587"/>
      <c r="G108" s="1587"/>
      <c r="H108" s="1587"/>
    </row>
    <row r="109" spans="2:8" ht="16.8" thickTop="1">
      <c r="B109" s="5042" t="s">
        <v>93</v>
      </c>
      <c r="C109" s="1589" t="s">
        <v>94</v>
      </c>
      <c r="D109" s="1590">
        <v>4879.7205754607958</v>
      </c>
      <c r="E109" s="1587"/>
      <c r="F109" s="1587"/>
      <c r="G109" s="1587"/>
      <c r="H109" s="1587"/>
    </row>
    <row r="110" spans="2:8">
      <c r="B110" s="5043"/>
      <c r="C110" s="1591" t="s">
        <v>95</v>
      </c>
      <c r="D110" s="1592">
        <v>0</v>
      </c>
      <c r="E110" s="1587"/>
      <c r="F110" s="1587"/>
      <c r="G110" s="1587"/>
      <c r="H110" s="1587"/>
    </row>
    <row r="111" spans="2:8">
      <c r="B111" s="5043" t="s">
        <v>96</v>
      </c>
      <c r="C111" s="5044"/>
      <c r="D111" s="1592">
        <v>2</v>
      </c>
      <c r="E111" s="1587"/>
      <c r="F111" s="1587"/>
      <c r="G111" s="1587"/>
      <c r="H111" s="1587"/>
    </row>
    <row r="112" spans="2:8">
      <c r="B112" s="5043" t="s">
        <v>97</v>
      </c>
      <c r="C112" s="5044"/>
      <c r="D112" s="1592">
        <v>1</v>
      </c>
      <c r="E112" s="1587"/>
      <c r="F112" s="1587"/>
      <c r="G112" s="1587"/>
      <c r="H112" s="1587"/>
    </row>
    <row r="113" spans="2:8">
      <c r="B113" s="5043" t="s">
        <v>98</v>
      </c>
      <c r="C113" s="5044"/>
      <c r="D113" s="1592">
        <v>1</v>
      </c>
      <c r="E113" s="1587"/>
      <c r="F113" s="1587"/>
      <c r="G113" s="1587"/>
      <c r="H113" s="1587"/>
    </row>
    <row r="114" spans="2:8" ht="16.8" thickBot="1">
      <c r="B114" s="5045" t="s">
        <v>99</v>
      </c>
      <c r="C114" s="5046"/>
      <c r="D114" s="1593">
        <v>2</v>
      </c>
      <c r="E114" s="1587"/>
      <c r="F114" s="1587"/>
      <c r="G114" s="1587"/>
      <c r="H114" s="1587"/>
    </row>
    <row r="115" spans="2:8" ht="16.8" thickTop="1">
      <c r="B115" s="1587"/>
      <c r="C115" s="1587"/>
      <c r="D115" s="1587"/>
      <c r="E115" s="1587"/>
      <c r="F115" s="1587"/>
      <c r="G115" s="1587"/>
      <c r="H115" s="1587"/>
    </row>
    <row r="116" spans="2:8" ht="16.8" thickBot="1">
      <c r="B116" s="5041" t="s">
        <v>1207</v>
      </c>
      <c r="C116" s="5041"/>
      <c r="D116" s="5041"/>
      <c r="E116" s="5041"/>
      <c r="F116" s="5041"/>
      <c r="G116" s="5041"/>
      <c r="H116" s="1587"/>
    </row>
    <row r="117" spans="2:8" ht="17.399999999999999" thickTop="1" thickBot="1">
      <c r="B117" s="5047" t="s">
        <v>100</v>
      </c>
      <c r="C117" s="5048"/>
      <c r="D117" s="1594" t="s">
        <v>101</v>
      </c>
      <c r="E117" s="1595" t="s">
        <v>89</v>
      </c>
      <c r="F117" s="1595" t="s">
        <v>102</v>
      </c>
      <c r="G117" s="1596" t="s">
        <v>103</v>
      </c>
      <c r="H117" s="1587"/>
    </row>
    <row r="118" spans="2:8" ht="16.8" thickTop="1">
      <c r="B118" s="5049" t="s">
        <v>94</v>
      </c>
      <c r="C118" s="1597" t="s">
        <v>141</v>
      </c>
      <c r="D118" s="1598">
        <v>1492.8210660702459</v>
      </c>
      <c r="E118" s="1599">
        <v>30.592347307289895</v>
      </c>
      <c r="F118" s="1599">
        <v>30.592347307289774</v>
      </c>
      <c r="G118" s="1600">
        <v>30.592347307289774</v>
      </c>
      <c r="H118" s="1587"/>
    </row>
    <row r="119" spans="2:8">
      <c r="B119" s="5050"/>
      <c r="C119" s="1601" t="s">
        <v>142</v>
      </c>
      <c r="D119" s="1602">
        <v>3386.8995093905501</v>
      </c>
      <c r="E119" s="1603">
        <v>69.407652692710499</v>
      </c>
      <c r="F119" s="1603">
        <v>69.407652692710229</v>
      </c>
      <c r="G119" s="1604">
        <v>100</v>
      </c>
      <c r="H119" s="1587"/>
    </row>
    <row r="120" spans="2:8" ht="16.8" thickBot="1">
      <c r="B120" s="5051"/>
      <c r="C120" s="1605" t="s">
        <v>34</v>
      </c>
      <c r="D120" s="1606">
        <v>4879.7205754607958</v>
      </c>
      <c r="E120" s="1607">
        <v>100.0000000000004</v>
      </c>
      <c r="F120" s="1607">
        <v>100</v>
      </c>
      <c r="G120" s="1608"/>
      <c r="H120" s="1587"/>
    </row>
    <row r="121" spans="2:8" ht="16.8" thickTop="1"/>
    <row r="122" spans="2:8">
      <c r="B122" s="5041" t="s">
        <v>91</v>
      </c>
      <c r="C122" s="5041"/>
      <c r="D122" s="5041"/>
      <c r="E122" s="1587"/>
      <c r="F122" s="1587"/>
      <c r="G122" s="1587"/>
      <c r="H122" s="1587"/>
    </row>
    <row r="123" spans="2:8" ht="16.8" thickBot="1">
      <c r="B123" s="1588" t="s">
        <v>488</v>
      </c>
      <c r="C123" s="1587"/>
      <c r="D123" s="1587"/>
      <c r="E123" s="1587"/>
      <c r="F123" s="1587"/>
      <c r="G123" s="1587"/>
      <c r="H123" s="1587"/>
    </row>
    <row r="124" spans="2:8" ht="16.8" thickTop="1">
      <c r="B124" s="5042" t="s">
        <v>93</v>
      </c>
      <c r="C124" s="1589" t="s">
        <v>94</v>
      </c>
      <c r="D124" s="1590">
        <v>4879.720575460794</v>
      </c>
      <c r="E124" s="1587"/>
      <c r="F124" s="1587"/>
      <c r="G124" s="1587"/>
      <c r="H124" s="1587"/>
    </row>
    <row r="125" spans="2:8">
      <c r="B125" s="5043"/>
      <c r="C125" s="1591" t="s">
        <v>95</v>
      </c>
      <c r="D125" s="1592">
        <v>0</v>
      </c>
      <c r="E125" s="1587"/>
      <c r="F125" s="1587"/>
      <c r="G125" s="1587"/>
      <c r="H125" s="1587"/>
    </row>
    <row r="126" spans="2:8">
      <c r="B126" s="5043" t="s">
        <v>96</v>
      </c>
      <c r="C126" s="5044"/>
      <c r="D126" s="1592">
        <v>1</v>
      </c>
      <c r="E126" s="1587"/>
      <c r="F126" s="1587"/>
      <c r="G126" s="1587"/>
      <c r="H126" s="1587"/>
    </row>
    <row r="127" spans="2:8">
      <c r="B127" s="5043" t="s">
        <v>97</v>
      </c>
      <c r="C127" s="5044"/>
      <c r="D127" s="1592">
        <v>1</v>
      </c>
      <c r="E127" s="1587"/>
      <c r="F127" s="1587"/>
      <c r="G127" s="1587"/>
      <c r="H127" s="1587"/>
    </row>
    <row r="128" spans="2:8">
      <c r="B128" s="5043" t="s">
        <v>98</v>
      </c>
      <c r="C128" s="5044"/>
      <c r="D128" s="1592">
        <v>1</v>
      </c>
      <c r="E128" s="1587"/>
      <c r="F128" s="1587"/>
      <c r="G128" s="1587"/>
      <c r="H128" s="1587"/>
    </row>
    <row r="129" spans="2:8" ht="16.8" thickBot="1">
      <c r="B129" s="5045" t="s">
        <v>99</v>
      </c>
      <c r="C129" s="5046"/>
      <c r="D129" s="1593">
        <v>2</v>
      </c>
      <c r="E129" s="1587"/>
      <c r="F129" s="1587"/>
      <c r="G129" s="1587"/>
      <c r="H129" s="1587"/>
    </row>
    <row r="130" spans="2:8" ht="16.8" thickTop="1">
      <c r="B130" s="1587"/>
      <c r="C130" s="1587"/>
      <c r="D130" s="1587"/>
      <c r="E130" s="1587"/>
      <c r="F130" s="1587"/>
      <c r="G130" s="1587"/>
      <c r="H130" s="1587"/>
    </row>
    <row r="131" spans="2:8" ht="16.8" thickBot="1">
      <c r="B131" s="5041" t="s">
        <v>1206</v>
      </c>
      <c r="C131" s="5041"/>
      <c r="D131" s="5041"/>
      <c r="E131" s="5041"/>
      <c r="F131" s="5041"/>
      <c r="G131" s="5041"/>
      <c r="H131" s="1587"/>
    </row>
    <row r="132" spans="2:8" ht="17.399999999999999" thickTop="1" thickBot="1">
      <c r="B132" s="5047" t="s">
        <v>100</v>
      </c>
      <c r="C132" s="5048"/>
      <c r="D132" s="1594" t="s">
        <v>101</v>
      </c>
      <c r="E132" s="1595" t="s">
        <v>89</v>
      </c>
      <c r="F132" s="1595" t="s">
        <v>102</v>
      </c>
      <c r="G132" s="1596" t="s">
        <v>103</v>
      </c>
      <c r="H132" s="1587"/>
    </row>
    <row r="133" spans="2:8" ht="16.8" thickTop="1">
      <c r="B133" s="5049" t="s">
        <v>94</v>
      </c>
      <c r="C133" s="1597" t="s">
        <v>141</v>
      </c>
      <c r="D133" s="1598">
        <v>3081.6907581047194</v>
      </c>
      <c r="E133" s="1599">
        <v>63.153016867440712</v>
      </c>
      <c r="F133" s="1599">
        <v>63.153016867440492</v>
      </c>
      <c r="G133" s="1600">
        <v>63.153016867440492</v>
      </c>
      <c r="H133" s="1587"/>
    </row>
    <row r="134" spans="2:8">
      <c r="B134" s="5050"/>
      <c r="C134" s="1601" t="s">
        <v>142</v>
      </c>
      <c r="D134" s="1602">
        <v>1798.0298173560748</v>
      </c>
      <c r="E134" s="1603">
        <v>36.846983132559643</v>
      </c>
      <c r="F134" s="1603">
        <v>36.846983132559515</v>
      </c>
      <c r="G134" s="1604">
        <v>100</v>
      </c>
      <c r="H134" s="1587"/>
    </row>
    <row r="135" spans="2:8" ht="16.8" thickBot="1">
      <c r="B135" s="5051"/>
      <c r="C135" s="1605" t="s">
        <v>34</v>
      </c>
      <c r="D135" s="1606">
        <v>4879.720575460794</v>
      </c>
      <c r="E135" s="1607">
        <v>100.00000000000036</v>
      </c>
      <c r="F135" s="1607">
        <v>100</v>
      </c>
      <c r="G135" s="1608"/>
      <c r="H135" s="1587"/>
    </row>
    <row r="136" spans="2:8" ht="16.8" thickTop="1"/>
    <row r="137" spans="2:8">
      <c r="B137" s="5041" t="s">
        <v>91</v>
      </c>
      <c r="C137" s="5041"/>
      <c r="D137" s="5041"/>
      <c r="E137" s="1587"/>
      <c r="F137" s="1587"/>
      <c r="G137" s="1587"/>
      <c r="H137" s="1587"/>
    </row>
    <row r="138" spans="2:8" ht="16.8" thickBot="1">
      <c r="B138" s="1588" t="s">
        <v>489</v>
      </c>
      <c r="C138" s="1587"/>
      <c r="D138" s="1587"/>
      <c r="E138" s="1587"/>
      <c r="F138" s="1587"/>
      <c r="G138" s="1587"/>
      <c r="H138" s="1587"/>
    </row>
    <row r="139" spans="2:8" ht="16.8" thickTop="1">
      <c r="B139" s="5042" t="s">
        <v>93</v>
      </c>
      <c r="C139" s="1589" t="s">
        <v>94</v>
      </c>
      <c r="D139" s="1590">
        <v>4879.7205754607903</v>
      </c>
      <c r="E139" s="1587"/>
      <c r="F139" s="1587"/>
      <c r="G139" s="1587"/>
      <c r="H139" s="1587"/>
    </row>
    <row r="140" spans="2:8">
      <c r="B140" s="5043"/>
      <c r="C140" s="1591" t="s">
        <v>95</v>
      </c>
      <c r="D140" s="1592">
        <v>0</v>
      </c>
      <c r="E140" s="1587"/>
      <c r="F140" s="1587"/>
      <c r="G140" s="1587"/>
      <c r="H140" s="1587"/>
    </row>
    <row r="141" spans="2:8">
      <c r="B141" s="5043" t="s">
        <v>96</v>
      </c>
      <c r="C141" s="5044"/>
      <c r="D141" s="1592">
        <v>2</v>
      </c>
      <c r="E141" s="1587"/>
      <c r="F141" s="1587"/>
      <c r="G141" s="1587"/>
      <c r="H141" s="1587"/>
    </row>
    <row r="142" spans="2:8">
      <c r="B142" s="5043" t="s">
        <v>97</v>
      </c>
      <c r="C142" s="5044"/>
      <c r="D142" s="1592">
        <v>1</v>
      </c>
      <c r="E142" s="1587"/>
      <c r="F142" s="1587"/>
      <c r="G142" s="1587"/>
      <c r="H142" s="1587"/>
    </row>
    <row r="143" spans="2:8">
      <c r="B143" s="5043" t="s">
        <v>98</v>
      </c>
      <c r="C143" s="5044"/>
      <c r="D143" s="1592">
        <v>1</v>
      </c>
      <c r="E143" s="1587"/>
      <c r="F143" s="1587"/>
      <c r="G143" s="1587"/>
      <c r="H143" s="1587"/>
    </row>
    <row r="144" spans="2:8" ht="16.8" thickBot="1">
      <c r="B144" s="5045" t="s">
        <v>99</v>
      </c>
      <c r="C144" s="5046"/>
      <c r="D144" s="1593">
        <v>2</v>
      </c>
      <c r="E144" s="1587"/>
      <c r="F144" s="1587"/>
      <c r="G144" s="1587"/>
      <c r="H144" s="1587"/>
    </row>
    <row r="145" spans="2:8" ht="16.8" thickTop="1">
      <c r="B145" s="1587"/>
      <c r="C145" s="1587"/>
      <c r="D145" s="1587"/>
      <c r="E145" s="1587"/>
      <c r="F145" s="1587"/>
      <c r="G145" s="1587"/>
      <c r="H145" s="1587"/>
    </row>
    <row r="146" spans="2:8" ht="16.8" thickBot="1">
      <c r="B146" s="5041" t="s">
        <v>1205</v>
      </c>
      <c r="C146" s="5041"/>
      <c r="D146" s="5041"/>
      <c r="E146" s="5041"/>
      <c r="F146" s="5041"/>
      <c r="G146" s="5041"/>
      <c r="H146" s="1587"/>
    </row>
    <row r="147" spans="2:8" ht="17.399999999999999" thickTop="1" thickBot="1">
      <c r="B147" s="5047" t="s">
        <v>100</v>
      </c>
      <c r="C147" s="5048"/>
      <c r="D147" s="1594" t="s">
        <v>101</v>
      </c>
      <c r="E147" s="1595" t="s">
        <v>89</v>
      </c>
      <c r="F147" s="1595" t="s">
        <v>102</v>
      </c>
      <c r="G147" s="1596" t="s">
        <v>103</v>
      </c>
      <c r="H147" s="1587"/>
    </row>
    <row r="148" spans="2:8" ht="16.8" thickTop="1">
      <c r="B148" s="5049" t="s">
        <v>94</v>
      </c>
      <c r="C148" s="1597" t="s">
        <v>141</v>
      </c>
      <c r="D148" s="1598">
        <v>659.3931109642175</v>
      </c>
      <c r="E148" s="1599">
        <v>13.512927651640238</v>
      </c>
      <c r="F148" s="1599">
        <v>13.512927651640203</v>
      </c>
      <c r="G148" s="1600">
        <v>13.512927651640203</v>
      </c>
      <c r="H148" s="1587"/>
    </row>
    <row r="149" spans="2:8">
      <c r="B149" s="5050"/>
      <c r="C149" s="1601" t="s">
        <v>142</v>
      </c>
      <c r="D149" s="1602">
        <v>4220.3274644965732</v>
      </c>
      <c r="E149" s="1603">
        <v>86.487072348360044</v>
      </c>
      <c r="F149" s="1603">
        <v>86.487072348359803</v>
      </c>
      <c r="G149" s="1604">
        <v>100</v>
      </c>
      <c r="H149" s="1587"/>
    </row>
    <row r="150" spans="2:8" ht="16.8" thickBot="1">
      <c r="B150" s="5051"/>
      <c r="C150" s="1605" t="s">
        <v>34</v>
      </c>
      <c r="D150" s="1606">
        <v>4879.7205754607903</v>
      </c>
      <c r="E150" s="1607">
        <v>100.00000000000028</v>
      </c>
      <c r="F150" s="1607">
        <v>100</v>
      </c>
      <c r="G150" s="1608"/>
      <c r="H150" s="1587"/>
    </row>
    <row r="151" spans="2:8" ht="16.8" thickTop="1"/>
    <row r="152" spans="2:8">
      <c r="B152" s="5041" t="s">
        <v>91</v>
      </c>
      <c r="C152" s="5041"/>
      <c r="D152" s="5041"/>
      <c r="E152" s="1587"/>
      <c r="F152" s="1587"/>
      <c r="G152" s="1587"/>
      <c r="H152" s="1587"/>
    </row>
    <row r="153" spans="2:8" ht="16.8" thickBot="1">
      <c r="B153" s="1588" t="s">
        <v>490</v>
      </c>
      <c r="C153" s="1587"/>
      <c r="D153" s="1587"/>
      <c r="E153" s="1587"/>
      <c r="F153" s="1587"/>
      <c r="G153" s="1587"/>
      <c r="H153" s="1587"/>
    </row>
    <row r="154" spans="2:8" ht="16.8" thickTop="1">
      <c r="B154" s="5042" t="s">
        <v>93</v>
      </c>
      <c r="C154" s="1589" t="s">
        <v>94</v>
      </c>
      <c r="D154" s="1590">
        <v>4879.7205754607885</v>
      </c>
      <c r="E154" s="1587"/>
      <c r="F154" s="1587"/>
      <c r="G154" s="1587"/>
      <c r="H154" s="1587"/>
    </row>
    <row r="155" spans="2:8">
      <c r="B155" s="5043"/>
      <c r="C155" s="1591" t="s">
        <v>95</v>
      </c>
      <c r="D155" s="1592">
        <v>0</v>
      </c>
      <c r="E155" s="1587"/>
      <c r="F155" s="1587"/>
      <c r="G155" s="1587"/>
      <c r="H155" s="1587"/>
    </row>
    <row r="156" spans="2:8">
      <c r="B156" s="5043" t="s">
        <v>96</v>
      </c>
      <c r="C156" s="5044"/>
      <c r="D156" s="1592">
        <v>2</v>
      </c>
      <c r="E156" s="1587"/>
      <c r="F156" s="1587"/>
      <c r="G156" s="1587"/>
      <c r="H156" s="1587"/>
    </row>
    <row r="157" spans="2:8">
      <c r="B157" s="5043" t="s">
        <v>97</v>
      </c>
      <c r="C157" s="5044"/>
      <c r="D157" s="1592">
        <v>1</v>
      </c>
      <c r="E157" s="1587"/>
      <c r="F157" s="1587"/>
      <c r="G157" s="1587"/>
      <c r="H157" s="1587"/>
    </row>
    <row r="158" spans="2:8">
      <c r="B158" s="5043" t="s">
        <v>98</v>
      </c>
      <c r="C158" s="5044"/>
      <c r="D158" s="1592">
        <v>1</v>
      </c>
      <c r="E158" s="1587"/>
      <c r="F158" s="1587"/>
      <c r="G158" s="1587"/>
      <c r="H158" s="1587"/>
    </row>
    <row r="159" spans="2:8" ht="16.8" thickBot="1">
      <c r="B159" s="5045" t="s">
        <v>99</v>
      </c>
      <c r="C159" s="5046"/>
      <c r="D159" s="1593">
        <v>2</v>
      </c>
      <c r="E159" s="1587"/>
      <c r="F159" s="1587"/>
      <c r="G159" s="1587"/>
      <c r="H159" s="1587"/>
    </row>
    <row r="160" spans="2:8" ht="16.8" thickTop="1">
      <c r="B160" s="1587"/>
      <c r="C160" s="1587"/>
      <c r="D160" s="1587"/>
      <c r="E160" s="1587"/>
      <c r="F160" s="1587"/>
      <c r="G160" s="1587"/>
      <c r="H160" s="1587"/>
    </row>
    <row r="161" spans="2:8" ht="16.8" thickBot="1">
      <c r="B161" s="5041" t="s">
        <v>1204</v>
      </c>
      <c r="C161" s="5041"/>
      <c r="D161" s="5041"/>
      <c r="E161" s="5041"/>
      <c r="F161" s="5041"/>
      <c r="G161" s="5041"/>
      <c r="H161" s="1587"/>
    </row>
    <row r="162" spans="2:8" ht="17.399999999999999" thickTop="1" thickBot="1">
      <c r="B162" s="5047" t="s">
        <v>100</v>
      </c>
      <c r="C162" s="5048"/>
      <c r="D162" s="1594" t="s">
        <v>101</v>
      </c>
      <c r="E162" s="1595" t="s">
        <v>89</v>
      </c>
      <c r="F162" s="1595" t="s">
        <v>102</v>
      </c>
      <c r="G162" s="1596" t="s">
        <v>103</v>
      </c>
      <c r="H162" s="1587"/>
    </row>
    <row r="163" spans="2:8" ht="16.8" thickTop="1">
      <c r="B163" s="5049" t="s">
        <v>94</v>
      </c>
      <c r="C163" s="1597" t="s">
        <v>141</v>
      </c>
      <c r="D163" s="1598">
        <v>734.0641201818413</v>
      </c>
      <c r="E163" s="1599">
        <v>15.043158902854309</v>
      </c>
      <c r="F163" s="1599">
        <v>15.043158902854273</v>
      </c>
      <c r="G163" s="1600">
        <v>15.043158902854273</v>
      </c>
      <c r="H163" s="1587"/>
    </row>
    <row r="164" spans="2:8">
      <c r="B164" s="5050"/>
      <c r="C164" s="1601" t="s">
        <v>142</v>
      </c>
      <c r="D164" s="1602">
        <v>4145.6564552789469</v>
      </c>
      <c r="E164" s="1603">
        <v>84.956841097145926</v>
      </c>
      <c r="F164" s="1603">
        <v>84.956841097145713</v>
      </c>
      <c r="G164" s="1604">
        <v>100</v>
      </c>
      <c r="H164" s="1587"/>
    </row>
    <row r="165" spans="2:8" ht="16.8" thickBot="1">
      <c r="B165" s="5051"/>
      <c r="C165" s="1605" t="s">
        <v>34</v>
      </c>
      <c r="D165" s="1606">
        <v>4879.7205754607885</v>
      </c>
      <c r="E165" s="1607">
        <v>100.00000000000024</v>
      </c>
      <c r="F165" s="1607">
        <v>100</v>
      </c>
      <c r="G165" s="1608"/>
      <c r="H165" s="1587"/>
    </row>
    <row r="166" spans="2:8" ht="16.8" thickTop="1"/>
    <row r="167" spans="2:8">
      <c r="B167" s="5041" t="s">
        <v>91</v>
      </c>
      <c r="C167" s="5041"/>
      <c r="D167" s="5041"/>
      <c r="E167" s="1587"/>
      <c r="F167" s="1587"/>
      <c r="G167" s="1587"/>
      <c r="H167" s="1587"/>
    </row>
    <row r="168" spans="2:8" ht="16.8" thickBot="1">
      <c r="B168" s="1588" t="s">
        <v>79</v>
      </c>
      <c r="C168" s="1587"/>
      <c r="D168" s="1587"/>
      <c r="E168" s="1587"/>
      <c r="F168" s="1587"/>
      <c r="G168" s="1587"/>
      <c r="H168" s="1587"/>
    </row>
    <row r="169" spans="2:8" ht="16.8" thickTop="1">
      <c r="B169" s="5042" t="s">
        <v>93</v>
      </c>
      <c r="C169" s="1589" t="s">
        <v>94</v>
      </c>
      <c r="D169" s="1590">
        <v>4879.7205754607776</v>
      </c>
      <c r="E169" s="1587"/>
      <c r="F169" s="1587"/>
      <c r="G169" s="1587"/>
      <c r="H169" s="1587"/>
    </row>
    <row r="170" spans="2:8">
      <c r="B170" s="5043"/>
      <c r="C170" s="1591" t="s">
        <v>95</v>
      </c>
      <c r="D170" s="1592">
        <v>0</v>
      </c>
      <c r="E170" s="1587"/>
      <c r="F170" s="1587"/>
      <c r="G170" s="1587"/>
      <c r="H170" s="1587"/>
    </row>
    <row r="171" spans="2:8">
      <c r="B171" s="5043" t="s">
        <v>96</v>
      </c>
      <c r="C171" s="5044"/>
      <c r="D171" s="1592">
        <v>2</v>
      </c>
      <c r="E171" s="1587"/>
      <c r="F171" s="1587"/>
      <c r="G171" s="1587"/>
      <c r="H171" s="1587"/>
    </row>
    <row r="172" spans="2:8">
      <c r="B172" s="5043" t="s">
        <v>97</v>
      </c>
      <c r="C172" s="5044"/>
      <c r="D172" s="1592">
        <v>1</v>
      </c>
      <c r="E172" s="1587"/>
      <c r="F172" s="1587"/>
      <c r="G172" s="1587"/>
      <c r="H172" s="1587"/>
    </row>
    <row r="173" spans="2:8">
      <c r="B173" s="5043" t="s">
        <v>98</v>
      </c>
      <c r="C173" s="5044"/>
      <c r="D173" s="1592">
        <v>1</v>
      </c>
      <c r="E173" s="1587"/>
      <c r="F173" s="1587"/>
      <c r="G173" s="1587"/>
      <c r="H173" s="1587"/>
    </row>
    <row r="174" spans="2:8" ht="16.8" thickBot="1">
      <c r="B174" s="5045" t="s">
        <v>99</v>
      </c>
      <c r="C174" s="5046"/>
      <c r="D174" s="1593">
        <v>2</v>
      </c>
      <c r="E174" s="1587"/>
      <c r="F174" s="1587"/>
      <c r="G174" s="1587"/>
      <c r="H174" s="1587"/>
    </row>
    <row r="175" spans="2:8" ht="16.8" thickTop="1">
      <c r="B175" s="1587"/>
      <c r="C175" s="1587"/>
      <c r="D175" s="1587"/>
      <c r="E175" s="1587"/>
      <c r="F175" s="1587"/>
      <c r="G175" s="1587"/>
      <c r="H175" s="1587"/>
    </row>
    <row r="176" spans="2:8" ht="16.8" thickBot="1">
      <c r="B176" s="5041" t="s">
        <v>1202</v>
      </c>
      <c r="C176" s="5041"/>
      <c r="D176" s="5041"/>
      <c r="E176" s="5041"/>
      <c r="F176" s="5041"/>
      <c r="G176" s="5041"/>
      <c r="H176" s="1587"/>
    </row>
    <row r="177" spans="2:8" ht="17.399999999999999" thickTop="1" thickBot="1">
      <c r="B177" s="5047" t="s">
        <v>100</v>
      </c>
      <c r="C177" s="5048"/>
      <c r="D177" s="1594" t="s">
        <v>101</v>
      </c>
      <c r="E177" s="1595" t="s">
        <v>89</v>
      </c>
      <c r="F177" s="1595" t="s">
        <v>102</v>
      </c>
      <c r="G177" s="1596" t="s">
        <v>103</v>
      </c>
      <c r="H177" s="1587"/>
    </row>
    <row r="178" spans="2:8" ht="16.8" thickTop="1">
      <c r="B178" s="5049" t="s">
        <v>94</v>
      </c>
      <c r="C178" s="1597" t="s">
        <v>141</v>
      </c>
      <c r="D178" s="1598">
        <v>265.15567762640893</v>
      </c>
      <c r="E178" s="1599">
        <v>5.4338291204588307</v>
      </c>
      <c r="F178" s="1599">
        <v>5.4338291204588298</v>
      </c>
      <c r="G178" s="1600">
        <v>5.4338291204588298</v>
      </c>
      <c r="H178" s="1587"/>
    </row>
    <row r="179" spans="2:8">
      <c r="B179" s="5050"/>
      <c r="C179" s="1601" t="s">
        <v>142</v>
      </c>
      <c r="D179" s="1602">
        <v>4614.5648978343688</v>
      </c>
      <c r="E179" s="1603">
        <v>94.56617087954119</v>
      </c>
      <c r="F179" s="1603">
        <v>94.566170879541176</v>
      </c>
      <c r="G179" s="1604">
        <v>100</v>
      </c>
      <c r="H179" s="1587"/>
    </row>
    <row r="180" spans="2:8" ht="16.8" thickBot="1">
      <c r="B180" s="5051"/>
      <c r="C180" s="1605" t="s">
        <v>34</v>
      </c>
      <c r="D180" s="1606">
        <v>4879.7205754607776</v>
      </c>
      <c r="E180" s="1607">
        <v>100.00000000000003</v>
      </c>
      <c r="F180" s="1607">
        <v>100</v>
      </c>
      <c r="G180" s="1608"/>
      <c r="H180" s="1587"/>
    </row>
    <row r="181" spans="2:8" ht="16.8" thickTop="1"/>
    <row r="182" spans="2:8">
      <c r="B182" s="5041" t="s">
        <v>91</v>
      </c>
      <c r="C182" s="5041"/>
      <c r="D182" s="5041"/>
      <c r="E182" s="1587"/>
      <c r="F182" s="1587"/>
      <c r="G182" s="1587"/>
      <c r="H182" s="1587"/>
    </row>
    <row r="183" spans="2:8" ht="16.8" thickBot="1">
      <c r="B183" s="1588" t="s">
        <v>491</v>
      </c>
      <c r="C183" s="1587"/>
      <c r="D183" s="1587"/>
      <c r="E183" s="1587"/>
      <c r="F183" s="1587"/>
      <c r="G183" s="1587"/>
      <c r="H183" s="1587"/>
    </row>
    <row r="184" spans="2:8" ht="16.8" thickTop="1">
      <c r="B184" s="5042" t="s">
        <v>93</v>
      </c>
      <c r="C184" s="1589" t="s">
        <v>94</v>
      </c>
      <c r="D184" s="1590">
        <v>4879.7205754607785</v>
      </c>
      <c r="E184" s="1587"/>
      <c r="F184" s="1587"/>
      <c r="G184" s="1587"/>
      <c r="H184" s="1587"/>
    </row>
    <row r="185" spans="2:8">
      <c r="B185" s="5043"/>
      <c r="C185" s="1591" t="s">
        <v>95</v>
      </c>
      <c r="D185" s="1592">
        <v>0</v>
      </c>
      <c r="E185" s="1587"/>
      <c r="F185" s="1587"/>
      <c r="G185" s="1587"/>
      <c r="H185" s="1587"/>
    </row>
    <row r="186" spans="2:8">
      <c r="B186" s="5043" t="s">
        <v>96</v>
      </c>
      <c r="C186" s="5044"/>
      <c r="D186" s="1592">
        <v>2</v>
      </c>
      <c r="E186" s="1587"/>
      <c r="F186" s="1587"/>
      <c r="G186" s="1587"/>
      <c r="H186" s="1587"/>
    </row>
    <row r="187" spans="2:8">
      <c r="B187" s="5043" t="s">
        <v>97</v>
      </c>
      <c r="C187" s="5044"/>
      <c r="D187" s="1592">
        <v>1</v>
      </c>
      <c r="E187" s="1587"/>
      <c r="F187" s="1587"/>
      <c r="G187" s="1587"/>
      <c r="H187" s="1587"/>
    </row>
    <row r="188" spans="2:8">
      <c r="B188" s="5043" t="s">
        <v>98</v>
      </c>
      <c r="C188" s="5044"/>
      <c r="D188" s="1592">
        <v>1</v>
      </c>
      <c r="E188" s="1587"/>
      <c r="F188" s="1587"/>
      <c r="G188" s="1587"/>
      <c r="H188" s="1587"/>
    </row>
    <row r="189" spans="2:8" ht="16.8" thickBot="1">
      <c r="B189" s="5045" t="s">
        <v>99</v>
      </c>
      <c r="C189" s="5046"/>
      <c r="D189" s="1593">
        <v>2</v>
      </c>
      <c r="E189" s="1587"/>
      <c r="F189" s="1587"/>
      <c r="G189" s="1587"/>
      <c r="H189" s="1587"/>
    </row>
    <row r="190" spans="2:8" ht="16.8" thickTop="1">
      <c r="B190" s="1587"/>
      <c r="C190" s="1587"/>
      <c r="D190" s="1587"/>
      <c r="E190" s="1587"/>
      <c r="F190" s="1587"/>
      <c r="G190" s="1587"/>
      <c r="H190" s="1587"/>
    </row>
    <row r="191" spans="2:8" ht="16.8" thickBot="1">
      <c r="B191" s="5041" t="s">
        <v>1203</v>
      </c>
      <c r="C191" s="5041"/>
      <c r="D191" s="5041"/>
      <c r="E191" s="5041"/>
      <c r="F191" s="5041"/>
      <c r="G191" s="5041"/>
      <c r="H191" s="1587"/>
    </row>
    <row r="192" spans="2:8" ht="17.399999999999999" thickTop="1" thickBot="1">
      <c r="B192" s="5047" t="s">
        <v>100</v>
      </c>
      <c r="C192" s="5048"/>
      <c r="D192" s="1594" t="s">
        <v>101</v>
      </c>
      <c r="E192" s="1595" t="s">
        <v>89</v>
      </c>
      <c r="F192" s="1595" t="s">
        <v>102</v>
      </c>
      <c r="G192" s="1596" t="s">
        <v>103</v>
      </c>
      <c r="H192" s="1587"/>
    </row>
    <row r="193" spans="2:8" ht="16.8" thickTop="1">
      <c r="B193" s="5049" t="s">
        <v>94</v>
      </c>
      <c r="C193" s="1597" t="s">
        <v>141</v>
      </c>
      <c r="D193" s="1598">
        <v>208.48220573885425</v>
      </c>
      <c r="E193" s="1599">
        <v>4.2724209822028163</v>
      </c>
      <c r="F193" s="1599">
        <v>4.2724209822028154</v>
      </c>
      <c r="G193" s="1600">
        <v>4.2724209822028154</v>
      </c>
      <c r="H193" s="1587"/>
    </row>
    <row r="194" spans="2:8">
      <c r="B194" s="5050"/>
      <c r="C194" s="1601" t="s">
        <v>142</v>
      </c>
      <c r="D194" s="1602">
        <v>4671.2383697219238</v>
      </c>
      <c r="E194" s="1603">
        <v>95.727579017797211</v>
      </c>
      <c r="F194" s="1603">
        <v>95.727579017797183</v>
      </c>
      <c r="G194" s="1604">
        <v>100</v>
      </c>
      <c r="H194" s="1587"/>
    </row>
    <row r="195" spans="2:8" ht="16.8" thickBot="1">
      <c r="B195" s="5051"/>
      <c r="C195" s="1605" t="s">
        <v>34</v>
      </c>
      <c r="D195" s="1606">
        <v>4879.7205754607785</v>
      </c>
      <c r="E195" s="1607">
        <v>100.00000000000004</v>
      </c>
      <c r="F195" s="1607">
        <v>100</v>
      </c>
      <c r="G195" s="1608"/>
      <c r="H195" s="1587"/>
    </row>
    <row r="196" spans="2:8" ht="16.8" thickTop="1"/>
    <row r="197" spans="2:8">
      <c r="B197" s="5041" t="s">
        <v>91</v>
      </c>
      <c r="C197" s="5041"/>
      <c r="D197" s="5041"/>
      <c r="E197" s="1587"/>
      <c r="F197" s="1587"/>
      <c r="G197" s="1587"/>
      <c r="H197" s="1587"/>
    </row>
    <row r="198" spans="2:8" ht="16.8" thickBot="1">
      <c r="B198" s="1588" t="s">
        <v>481</v>
      </c>
      <c r="C198" s="1587"/>
      <c r="D198" s="1587"/>
      <c r="E198" s="1587"/>
      <c r="F198" s="1587"/>
      <c r="G198" s="1587"/>
      <c r="H198" s="1587"/>
    </row>
    <row r="199" spans="2:8" ht="16.8" thickTop="1">
      <c r="B199" s="5042" t="s">
        <v>93</v>
      </c>
      <c r="C199" s="1589" t="s">
        <v>94</v>
      </c>
      <c r="D199" s="1590">
        <v>4879.7205754607867</v>
      </c>
      <c r="E199" s="1587"/>
      <c r="F199" s="1587"/>
      <c r="G199" s="1587"/>
      <c r="H199" s="1587"/>
    </row>
    <row r="200" spans="2:8">
      <c r="B200" s="5043"/>
      <c r="C200" s="1591" t="s">
        <v>95</v>
      </c>
      <c r="D200" s="1592">
        <v>0</v>
      </c>
      <c r="E200" s="1587"/>
      <c r="F200" s="1587"/>
      <c r="G200" s="1587"/>
      <c r="H200" s="1587"/>
    </row>
    <row r="201" spans="2:8">
      <c r="B201" s="5043" t="s">
        <v>96</v>
      </c>
      <c r="C201" s="5044"/>
      <c r="D201" s="1592">
        <v>2</v>
      </c>
      <c r="E201" s="1587"/>
      <c r="F201" s="1587"/>
      <c r="G201" s="1587"/>
      <c r="H201" s="1587"/>
    </row>
    <row r="202" spans="2:8">
      <c r="B202" s="5043" t="s">
        <v>97</v>
      </c>
      <c r="C202" s="5044"/>
      <c r="D202" s="1592">
        <v>1</v>
      </c>
      <c r="E202" s="1587"/>
      <c r="F202" s="1587"/>
      <c r="G202" s="1587"/>
      <c r="H202" s="1587"/>
    </row>
    <row r="203" spans="2:8">
      <c r="B203" s="5043" t="s">
        <v>98</v>
      </c>
      <c r="C203" s="5044"/>
      <c r="D203" s="1592">
        <v>1</v>
      </c>
      <c r="E203" s="1587"/>
      <c r="F203" s="1587"/>
      <c r="G203" s="1587"/>
      <c r="H203" s="1587"/>
    </row>
    <row r="204" spans="2:8" ht="16.8" thickBot="1">
      <c r="B204" s="5045" t="s">
        <v>99</v>
      </c>
      <c r="C204" s="5046"/>
      <c r="D204" s="1593">
        <v>2</v>
      </c>
      <c r="E204" s="1587"/>
      <c r="F204" s="1587"/>
      <c r="G204" s="1587"/>
      <c r="H204" s="1587"/>
    </row>
    <row r="205" spans="2:8" ht="16.8" thickTop="1">
      <c r="B205" s="1587"/>
      <c r="C205" s="1587"/>
      <c r="D205" s="1587"/>
      <c r="E205" s="1587"/>
      <c r="F205" s="1587"/>
      <c r="G205" s="1587"/>
      <c r="H205" s="1587"/>
    </row>
    <row r="206" spans="2:8" ht="16.8" thickBot="1">
      <c r="B206" s="5041" t="s">
        <v>1201</v>
      </c>
      <c r="C206" s="5041"/>
      <c r="D206" s="5041"/>
      <c r="E206" s="5041"/>
      <c r="F206" s="5041"/>
      <c r="G206" s="5041"/>
      <c r="H206" s="1587"/>
    </row>
    <row r="207" spans="2:8" ht="17.399999999999999" thickTop="1" thickBot="1">
      <c r="B207" s="5047" t="s">
        <v>100</v>
      </c>
      <c r="C207" s="5048"/>
      <c r="D207" s="1594" t="s">
        <v>101</v>
      </c>
      <c r="E207" s="1595" t="s">
        <v>89</v>
      </c>
      <c r="F207" s="1595" t="s">
        <v>102</v>
      </c>
      <c r="G207" s="1596" t="s">
        <v>103</v>
      </c>
      <c r="H207" s="1587"/>
    </row>
    <row r="208" spans="2:8" ht="16.8" thickTop="1">
      <c r="B208" s="5049" t="s">
        <v>94</v>
      </c>
      <c r="C208" s="1597" t="s">
        <v>141</v>
      </c>
      <c r="D208" s="1598">
        <v>390.66263585303898</v>
      </c>
      <c r="E208" s="1599">
        <v>8.0058402896594121</v>
      </c>
      <c r="F208" s="1599">
        <v>8.0058402896593961</v>
      </c>
      <c r="G208" s="1600">
        <v>8.0058402896593961</v>
      </c>
      <c r="H208" s="1587"/>
    </row>
    <row r="209" spans="2:8">
      <c r="B209" s="5050"/>
      <c r="C209" s="1601" t="s">
        <v>142</v>
      </c>
      <c r="D209" s="1602">
        <v>4489.0579396077474</v>
      </c>
      <c r="E209" s="1603">
        <v>91.994159710340782</v>
      </c>
      <c r="F209" s="1603">
        <v>91.994159710340597</v>
      </c>
      <c r="G209" s="1604">
        <v>100</v>
      </c>
      <c r="H209" s="1587"/>
    </row>
    <row r="210" spans="2:8" ht="16.8" thickBot="1">
      <c r="B210" s="5051"/>
      <c r="C210" s="1605" t="s">
        <v>34</v>
      </c>
      <c r="D210" s="1606">
        <v>4879.7205754607867</v>
      </c>
      <c r="E210" s="1607">
        <v>100.0000000000002</v>
      </c>
      <c r="F210" s="1607">
        <v>100</v>
      </c>
      <c r="G210" s="1608"/>
      <c r="H210" s="1587"/>
    </row>
    <row r="211" spans="2:8" ht="16.8" thickTop="1"/>
    <row r="212" spans="2:8">
      <c r="B212" s="5041" t="s">
        <v>91</v>
      </c>
      <c r="C212" s="5041"/>
      <c r="D212" s="5041"/>
      <c r="E212" s="1587"/>
      <c r="F212" s="1587"/>
      <c r="G212" s="1587"/>
      <c r="H212" s="1587"/>
    </row>
    <row r="213" spans="2:8" ht="16.8" thickBot="1">
      <c r="B213" s="1588" t="s">
        <v>480</v>
      </c>
      <c r="C213" s="1587"/>
      <c r="D213" s="1587"/>
      <c r="E213" s="1587"/>
      <c r="F213" s="1587"/>
      <c r="G213" s="1587"/>
      <c r="H213" s="1587"/>
    </row>
    <row r="214" spans="2:8" ht="16.8" thickTop="1">
      <c r="B214" s="5042" t="s">
        <v>93</v>
      </c>
      <c r="C214" s="1589" t="s">
        <v>94</v>
      </c>
      <c r="D214" s="1590">
        <v>4879.720575460783</v>
      </c>
      <c r="E214" s="1587"/>
      <c r="F214" s="1587"/>
      <c r="G214" s="1587"/>
      <c r="H214" s="1587"/>
    </row>
    <row r="215" spans="2:8">
      <c r="B215" s="5043"/>
      <c r="C215" s="1591" t="s">
        <v>95</v>
      </c>
      <c r="D215" s="1592">
        <v>0</v>
      </c>
      <c r="E215" s="1587"/>
      <c r="F215" s="1587"/>
      <c r="G215" s="1587"/>
      <c r="H215" s="1587"/>
    </row>
    <row r="216" spans="2:8">
      <c r="B216" s="5043" t="s">
        <v>96</v>
      </c>
      <c r="C216" s="5044"/>
      <c r="D216" s="1592">
        <v>2</v>
      </c>
      <c r="E216" s="1587"/>
      <c r="F216" s="1587"/>
      <c r="G216" s="1587"/>
      <c r="H216" s="1587"/>
    </row>
    <row r="217" spans="2:8">
      <c r="B217" s="5043" t="s">
        <v>97</v>
      </c>
      <c r="C217" s="5044"/>
      <c r="D217" s="1592">
        <v>1</v>
      </c>
      <c r="E217" s="1587"/>
      <c r="F217" s="1587"/>
      <c r="G217" s="1587"/>
      <c r="H217" s="1587"/>
    </row>
    <row r="218" spans="2:8">
      <c r="B218" s="5043" t="s">
        <v>98</v>
      </c>
      <c r="C218" s="5044"/>
      <c r="D218" s="1592">
        <v>1</v>
      </c>
      <c r="E218" s="1587"/>
      <c r="F218" s="1587"/>
      <c r="G218" s="1587"/>
      <c r="H218" s="1587"/>
    </row>
    <row r="219" spans="2:8" ht="16.8" thickBot="1">
      <c r="B219" s="5045" t="s">
        <v>99</v>
      </c>
      <c r="C219" s="5046"/>
      <c r="D219" s="1593">
        <v>2</v>
      </c>
      <c r="E219" s="1587"/>
      <c r="F219" s="1587"/>
      <c r="G219" s="1587"/>
      <c r="H219" s="1587"/>
    </row>
    <row r="220" spans="2:8" ht="16.8" thickTop="1">
      <c r="B220" s="1587"/>
      <c r="C220" s="1587"/>
      <c r="D220" s="1587"/>
      <c r="E220" s="1587"/>
      <c r="F220" s="1587"/>
      <c r="G220" s="1587"/>
      <c r="H220" s="1587"/>
    </row>
    <row r="221" spans="2:8" ht="16.8" thickBot="1">
      <c r="B221" s="5041" t="s">
        <v>1200</v>
      </c>
      <c r="C221" s="5041"/>
      <c r="D221" s="5041"/>
      <c r="E221" s="5041"/>
      <c r="F221" s="5041"/>
      <c r="G221" s="5041"/>
      <c r="H221" s="1587"/>
    </row>
    <row r="222" spans="2:8" ht="17.399999999999999" thickTop="1" thickBot="1">
      <c r="B222" s="5047" t="s">
        <v>100</v>
      </c>
      <c r="C222" s="5048"/>
      <c r="D222" s="1594" t="s">
        <v>101</v>
      </c>
      <c r="E222" s="1595" t="s">
        <v>89</v>
      </c>
      <c r="F222" s="1595" t="s">
        <v>102</v>
      </c>
      <c r="G222" s="1596" t="s">
        <v>103</v>
      </c>
      <c r="H222" s="1587"/>
    </row>
    <row r="223" spans="2:8" ht="16.8" thickTop="1">
      <c r="B223" s="5049" t="s">
        <v>94</v>
      </c>
      <c r="C223" s="1597" t="s">
        <v>141</v>
      </c>
      <c r="D223" s="1598">
        <v>451.17016313288542</v>
      </c>
      <c r="E223" s="1599">
        <v>9.2458196356926194</v>
      </c>
      <c r="F223" s="1599">
        <v>9.245819635692607</v>
      </c>
      <c r="G223" s="1600">
        <v>9.245819635692607</v>
      </c>
      <c r="H223" s="1587"/>
    </row>
    <row r="224" spans="2:8">
      <c r="B224" s="5050"/>
      <c r="C224" s="1601" t="s">
        <v>142</v>
      </c>
      <c r="D224" s="1602">
        <v>4428.5504123278979</v>
      </c>
      <c r="E224" s="1603">
        <v>90.754180364307516</v>
      </c>
      <c r="F224" s="1603">
        <v>90.754180364307402</v>
      </c>
      <c r="G224" s="1604">
        <v>100</v>
      </c>
      <c r="H224" s="1587"/>
    </row>
    <row r="225" spans="2:8" ht="16.8" thickBot="1">
      <c r="B225" s="5051"/>
      <c r="C225" s="1605" t="s">
        <v>34</v>
      </c>
      <c r="D225" s="1606">
        <v>4879.720575460783</v>
      </c>
      <c r="E225" s="1607">
        <v>100.00000000000013</v>
      </c>
      <c r="F225" s="1607">
        <v>100</v>
      </c>
      <c r="G225" s="1608"/>
      <c r="H225" s="1587"/>
    </row>
    <row r="226" spans="2:8" ht="16.8" thickTop="1"/>
    <row r="227" spans="2:8">
      <c r="B227" s="5041" t="s">
        <v>91</v>
      </c>
      <c r="C227" s="5041"/>
      <c r="D227" s="5041"/>
      <c r="E227" s="1587"/>
      <c r="F227" s="1587"/>
      <c r="G227" s="1587"/>
      <c r="H227" s="1587"/>
    </row>
    <row r="228" spans="2:8" ht="16.8" thickBot="1">
      <c r="B228" s="1588" t="s">
        <v>482</v>
      </c>
      <c r="C228" s="1587"/>
      <c r="D228" s="1587"/>
      <c r="E228" s="1587"/>
      <c r="F228" s="1587"/>
      <c r="G228" s="1587"/>
      <c r="H228" s="1587"/>
    </row>
    <row r="229" spans="2:8" ht="16.8" thickTop="1">
      <c r="B229" s="5042" t="s">
        <v>93</v>
      </c>
      <c r="C229" s="1589" t="s">
        <v>94</v>
      </c>
      <c r="D229" s="1590">
        <v>4879.7205754607839</v>
      </c>
      <c r="E229" s="1587"/>
      <c r="F229" s="1587"/>
      <c r="G229" s="1587"/>
      <c r="H229" s="1587"/>
    </row>
    <row r="230" spans="2:8">
      <c r="B230" s="5043"/>
      <c r="C230" s="1591" t="s">
        <v>95</v>
      </c>
      <c r="D230" s="1592">
        <v>0</v>
      </c>
      <c r="E230" s="1587"/>
      <c r="F230" s="1587"/>
      <c r="G230" s="1587"/>
      <c r="H230" s="1587"/>
    </row>
    <row r="231" spans="2:8">
      <c r="B231" s="5043" t="s">
        <v>96</v>
      </c>
      <c r="C231" s="5044"/>
      <c r="D231" s="1592">
        <v>2</v>
      </c>
      <c r="E231" s="1587"/>
      <c r="F231" s="1587"/>
      <c r="G231" s="1587"/>
      <c r="H231" s="1587"/>
    </row>
    <row r="232" spans="2:8">
      <c r="B232" s="5043" t="s">
        <v>97</v>
      </c>
      <c r="C232" s="5044"/>
      <c r="D232" s="1592">
        <v>1</v>
      </c>
      <c r="E232" s="1587"/>
      <c r="F232" s="1587"/>
      <c r="G232" s="1587"/>
      <c r="H232" s="1587"/>
    </row>
    <row r="233" spans="2:8">
      <c r="B233" s="5043" t="s">
        <v>98</v>
      </c>
      <c r="C233" s="5044"/>
      <c r="D233" s="1592">
        <v>1</v>
      </c>
      <c r="E233" s="1587"/>
      <c r="F233" s="1587"/>
      <c r="G233" s="1587"/>
      <c r="H233" s="1587"/>
    </row>
    <row r="234" spans="2:8" ht="16.8" thickBot="1">
      <c r="B234" s="5045" t="s">
        <v>99</v>
      </c>
      <c r="C234" s="5046"/>
      <c r="D234" s="1593">
        <v>2</v>
      </c>
      <c r="E234" s="1587"/>
      <c r="F234" s="1587"/>
      <c r="G234" s="1587"/>
      <c r="H234" s="1587"/>
    </row>
    <row r="235" spans="2:8" ht="16.8" thickTop="1">
      <c r="B235" s="1587"/>
      <c r="C235" s="1587"/>
      <c r="D235" s="1587"/>
      <c r="E235" s="1587"/>
      <c r="F235" s="1587"/>
      <c r="G235" s="1587"/>
      <c r="H235" s="1587"/>
    </row>
    <row r="236" spans="2:8" ht="16.8" thickBot="1">
      <c r="B236" s="5041" t="s">
        <v>1199</v>
      </c>
      <c r="C236" s="5041"/>
      <c r="D236" s="5041"/>
      <c r="E236" s="5041"/>
      <c r="F236" s="5041"/>
      <c r="G236" s="5041"/>
      <c r="H236" s="1587"/>
    </row>
    <row r="237" spans="2:8" ht="17.399999999999999" thickTop="1" thickBot="1">
      <c r="B237" s="5047" t="s">
        <v>100</v>
      </c>
      <c r="C237" s="5048"/>
      <c r="D237" s="1594" t="s">
        <v>101</v>
      </c>
      <c r="E237" s="1595" t="s">
        <v>89</v>
      </c>
      <c r="F237" s="1595" t="s">
        <v>102</v>
      </c>
      <c r="G237" s="1596" t="s">
        <v>103</v>
      </c>
      <c r="H237" s="1587"/>
    </row>
    <row r="238" spans="2:8" ht="16.8" thickTop="1">
      <c r="B238" s="5049" t="s">
        <v>94</v>
      </c>
      <c r="C238" s="1597" t="s">
        <v>141</v>
      </c>
      <c r="D238" s="1598">
        <v>808.53513914344182</v>
      </c>
      <c r="E238" s="1599">
        <v>16.569291758413737</v>
      </c>
      <c r="F238" s="1599">
        <v>16.569291758413712</v>
      </c>
      <c r="G238" s="1600">
        <v>16.569291758413712</v>
      </c>
      <c r="H238" s="1587"/>
    </row>
    <row r="239" spans="2:8">
      <c r="B239" s="5050"/>
      <c r="C239" s="1601" t="s">
        <v>142</v>
      </c>
      <c r="D239" s="1602">
        <v>4071.1854363173425</v>
      </c>
      <c r="E239" s="1603">
        <v>83.430708241586416</v>
      </c>
      <c r="F239" s="1603">
        <v>83.430708241586288</v>
      </c>
      <c r="G239" s="1604">
        <v>100</v>
      </c>
      <c r="H239" s="1587"/>
    </row>
    <row r="240" spans="2:8" ht="16.8" thickBot="1">
      <c r="B240" s="5051"/>
      <c r="C240" s="1605" t="s">
        <v>34</v>
      </c>
      <c r="D240" s="1606">
        <v>4879.7205754607839</v>
      </c>
      <c r="E240" s="1607">
        <v>100.00000000000016</v>
      </c>
      <c r="F240" s="1607">
        <v>100</v>
      </c>
      <c r="G240" s="1608"/>
      <c r="H240" s="1587"/>
    </row>
    <row r="241" spans="2:8" ht="16.8" thickTop="1"/>
    <row r="242" spans="2:8">
      <c r="B242" s="5041" t="s">
        <v>91</v>
      </c>
      <c r="C242" s="5041"/>
      <c r="D242" s="5041"/>
      <c r="E242" s="1587"/>
      <c r="F242" s="1587"/>
      <c r="G242" s="1587"/>
      <c r="H242" s="1587"/>
    </row>
    <row r="243" spans="2:8" ht="16.8" thickBot="1">
      <c r="B243" s="1588" t="s">
        <v>483</v>
      </c>
      <c r="C243" s="1587"/>
      <c r="D243" s="1587"/>
      <c r="E243" s="1587"/>
      <c r="F243" s="1587"/>
      <c r="G243" s="1587"/>
      <c r="H243" s="1587"/>
    </row>
    <row r="244" spans="2:8" ht="16.8" thickTop="1">
      <c r="B244" s="5042" t="s">
        <v>93</v>
      </c>
      <c r="C244" s="1589" t="s">
        <v>94</v>
      </c>
      <c r="D244" s="1590">
        <v>4879.7205754607949</v>
      </c>
      <c r="E244" s="1587"/>
      <c r="F244" s="1587"/>
      <c r="G244" s="1587"/>
      <c r="H244" s="1587"/>
    </row>
    <row r="245" spans="2:8">
      <c r="B245" s="5043"/>
      <c r="C245" s="1591" t="s">
        <v>95</v>
      </c>
      <c r="D245" s="1592">
        <v>0</v>
      </c>
      <c r="E245" s="1587"/>
      <c r="F245" s="1587"/>
      <c r="G245" s="1587"/>
      <c r="H245" s="1587"/>
    </row>
    <row r="246" spans="2:8">
      <c r="B246" s="5043" t="s">
        <v>96</v>
      </c>
      <c r="C246" s="5044"/>
      <c r="D246" s="1592">
        <v>2</v>
      </c>
      <c r="E246" s="1587"/>
      <c r="F246" s="1587"/>
      <c r="G246" s="1587"/>
      <c r="H246" s="1587"/>
    </row>
    <row r="247" spans="2:8">
      <c r="B247" s="5043" t="s">
        <v>97</v>
      </c>
      <c r="C247" s="5044"/>
      <c r="D247" s="1592">
        <v>1</v>
      </c>
      <c r="E247" s="1587"/>
      <c r="F247" s="1587"/>
      <c r="G247" s="1587"/>
      <c r="H247" s="1587"/>
    </row>
    <row r="248" spans="2:8">
      <c r="B248" s="5043" t="s">
        <v>98</v>
      </c>
      <c r="C248" s="5044"/>
      <c r="D248" s="1592">
        <v>1</v>
      </c>
      <c r="E248" s="1587"/>
      <c r="F248" s="1587"/>
      <c r="G248" s="1587"/>
      <c r="H248" s="1587"/>
    </row>
    <row r="249" spans="2:8" ht="16.8" thickBot="1">
      <c r="B249" s="5045" t="s">
        <v>99</v>
      </c>
      <c r="C249" s="5046"/>
      <c r="D249" s="1593">
        <v>2</v>
      </c>
      <c r="E249" s="1587"/>
      <c r="F249" s="1587"/>
      <c r="G249" s="1587"/>
      <c r="H249" s="1587"/>
    </row>
    <row r="250" spans="2:8" ht="16.8" thickTop="1">
      <c r="B250" s="1587"/>
      <c r="C250" s="1587"/>
      <c r="D250" s="1587"/>
      <c r="E250" s="1587"/>
      <c r="F250" s="1587"/>
      <c r="G250" s="1587"/>
      <c r="H250" s="1587"/>
    </row>
    <row r="251" spans="2:8" ht="16.8" thickBot="1">
      <c r="B251" s="5041" t="s">
        <v>1198</v>
      </c>
      <c r="C251" s="5041"/>
      <c r="D251" s="5041"/>
      <c r="E251" s="5041"/>
      <c r="F251" s="5041"/>
      <c r="G251" s="5041"/>
      <c r="H251" s="1587"/>
    </row>
    <row r="252" spans="2:8" ht="17.399999999999999" thickTop="1" thickBot="1">
      <c r="B252" s="5047" t="s">
        <v>100</v>
      </c>
      <c r="C252" s="5048"/>
      <c r="D252" s="1594" t="s">
        <v>101</v>
      </c>
      <c r="E252" s="1595" t="s">
        <v>89</v>
      </c>
      <c r="F252" s="1595" t="s">
        <v>102</v>
      </c>
      <c r="G252" s="1596" t="s">
        <v>103</v>
      </c>
      <c r="H252" s="1587"/>
    </row>
    <row r="253" spans="2:8" ht="16.8" thickTop="1">
      <c r="B253" s="5049" t="s">
        <v>94</v>
      </c>
      <c r="C253" s="1597" t="s">
        <v>141</v>
      </c>
      <c r="D253" s="1598">
        <v>1502.4384001604324</v>
      </c>
      <c r="E253" s="1599">
        <v>30.789435110606959</v>
      </c>
      <c r="F253" s="1599">
        <v>30.789435110606846</v>
      </c>
      <c r="G253" s="1600">
        <v>30.789435110606846</v>
      </c>
      <c r="H253" s="1587"/>
    </row>
    <row r="254" spans="2:8">
      <c r="B254" s="5050"/>
      <c r="C254" s="1601" t="s">
        <v>142</v>
      </c>
      <c r="D254" s="1602">
        <v>3377.2821753003627</v>
      </c>
      <c r="E254" s="1603">
        <v>69.210564889393424</v>
      </c>
      <c r="F254" s="1603">
        <v>69.210564889393154</v>
      </c>
      <c r="G254" s="1604">
        <v>100</v>
      </c>
      <c r="H254" s="1587"/>
    </row>
    <row r="255" spans="2:8" ht="16.8" thickBot="1">
      <c r="B255" s="5051"/>
      <c r="C255" s="1605" t="s">
        <v>34</v>
      </c>
      <c r="D255" s="1606">
        <v>4879.7205754607949</v>
      </c>
      <c r="E255" s="1607">
        <v>100.00000000000038</v>
      </c>
      <c r="F255" s="1607">
        <v>100</v>
      </c>
      <c r="G255" s="1608"/>
      <c r="H255" s="1587"/>
    </row>
    <row r="256" spans="2:8" ht="16.8" thickTop="1"/>
    <row r="257" spans="2:8">
      <c r="B257" s="5041" t="s">
        <v>91</v>
      </c>
      <c r="C257" s="5041"/>
      <c r="D257" s="5041"/>
      <c r="E257" s="1587"/>
      <c r="F257" s="1587"/>
      <c r="G257" s="1587"/>
      <c r="H257" s="1587"/>
    </row>
    <row r="258" spans="2:8" ht="16.8" thickBot="1">
      <c r="B258" s="1588" t="s">
        <v>484</v>
      </c>
      <c r="C258" s="1587"/>
      <c r="D258" s="1587"/>
      <c r="E258" s="1587"/>
      <c r="F258" s="1587"/>
      <c r="G258" s="1587"/>
      <c r="H258" s="1587"/>
    </row>
    <row r="259" spans="2:8" ht="16.8" thickTop="1">
      <c r="B259" s="5042" t="s">
        <v>93</v>
      </c>
      <c r="C259" s="1589" t="s">
        <v>94</v>
      </c>
      <c r="D259" s="1590">
        <v>4879.7205754607894</v>
      </c>
      <c r="E259" s="1587"/>
      <c r="F259" s="1587"/>
      <c r="G259" s="1587"/>
      <c r="H259" s="1587"/>
    </row>
    <row r="260" spans="2:8">
      <c r="B260" s="5043"/>
      <c r="C260" s="1591" t="s">
        <v>95</v>
      </c>
      <c r="D260" s="1592">
        <v>0</v>
      </c>
      <c r="E260" s="1587"/>
      <c r="F260" s="1587"/>
      <c r="G260" s="1587"/>
      <c r="H260" s="1587"/>
    </row>
    <row r="261" spans="2:8">
      <c r="B261" s="5043" t="s">
        <v>96</v>
      </c>
      <c r="C261" s="5044"/>
      <c r="D261" s="1592">
        <v>2</v>
      </c>
      <c r="E261" s="1587"/>
      <c r="F261" s="1587"/>
      <c r="G261" s="1587"/>
      <c r="H261" s="1587"/>
    </row>
    <row r="262" spans="2:8">
      <c r="B262" s="5043" t="s">
        <v>97</v>
      </c>
      <c r="C262" s="5044"/>
      <c r="D262" s="1592">
        <v>1</v>
      </c>
      <c r="E262" s="1587"/>
      <c r="F262" s="1587"/>
      <c r="G262" s="1587"/>
      <c r="H262" s="1587"/>
    </row>
    <row r="263" spans="2:8">
      <c r="B263" s="5043" t="s">
        <v>98</v>
      </c>
      <c r="C263" s="5044"/>
      <c r="D263" s="1592">
        <v>1</v>
      </c>
      <c r="E263" s="1587"/>
      <c r="F263" s="1587"/>
      <c r="G263" s="1587"/>
      <c r="H263" s="1587"/>
    </row>
    <row r="264" spans="2:8" ht="16.8" thickBot="1">
      <c r="B264" s="5045" t="s">
        <v>99</v>
      </c>
      <c r="C264" s="5046"/>
      <c r="D264" s="1593">
        <v>2</v>
      </c>
      <c r="E264" s="1587"/>
      <c r="F264" s="1587"/>
      <c r="G264" s="1587"/>
      <c r="H264" s="1587"/>
    </row>
    <row r="265" spans="2:8" ht="16.8" thickTop="1">
      <c r="B265" s="1587"/>
      <c r="C265" s="1587"/>
      <c r="D265" s="1587"/>
      <c r="E265" s="1587"/>
      <c r="F265" s="1587"/>
      <c r="G265" s="1587"/>
      <c r="H265" s="1587"/>
    </row>
    <row r="266" spans="2:8" ht="22.8" customHeight="1" thickBot="1">
      <c r="B266" s="5041" t="s">
        <v>1197</v>
      </c>
      <c r="C266" s="5041"/>
      <c r="D266" s="5041"/>
      <c r="E266" s="5041"/>
      <c r="F266" s="5041"/>
      <c r="G266" s="5041"/>
      <c r="H266" s="1587"/>
    </row>
    <row r="267" spans="2:8" ht="17.399999999999999" thickTop="1" thickBot="1">
      <c r="B267" s="5047" t="s">
        <v>100</v>
      </c>
      <c r="C267" s="5048"/>
      <c r="D267" s="1594" t="s">
        <v>101</v>
      </c>
      <c r="E267" s="1595" t="s">
        <v>89</v>
      </c>
      <c r="F267" s="1595" t="s">
        <v>102</v>
      </c>
      <c r="G267" s="1596" t="s">
        <v>103</v>
      </c>
      <c r="H267" s="1587"/>
    </row>
    <row r="268" spans="2:8" ht="16.8" thickTop="1">
      <c r="B268" s="5049" t="s">
        <v>94</v>
      </c>
      <c r="C268" s="1597" t="s">
        <v>141</v>
      </c>
      <c r="D268" s="1598">
        <v>872.30277146214746</v>
      </c>
      <c r="E268" s="1599">
        <v>17.876080361010807</v>
      </c>
      <c r="F268" s="1599">
        <v>17.876080361010761</v>
      </c>
      <c r="G268" s="1600">
        <v>17.876080361010761</v>
      </c>
      <c r="H268" s="1587"/>
    </row>
    <row r="269" spans="2:8">
      <c r="B269" s="5050"/>
      <c r="C269" s="1601" t="s">
        <v>142</v>
      </c>
      <c r="D269" s="1602">
        <v>4007.4178039986423</v>
      </c>
      <c r="E269" s="1603">
        <v>82.123919638989463</v>
      </c>
      <c r="F269" s="1603">
        <v>82.12391963898925</v>
      </c>
      <c r="G269" s="1604">
        <v>100</v>
      </c>
      <c r="H269" s="1587"/>
    </row>
    <row r="270" spans="2:8" ht="16.8" thickBot="1">
      <c r="B270" s="5051"/>
      <c r="C270" s="1605" t="s">
        <v>34</v>
      </c>
      <c r="D270" s="1606">
        <v>4879.7205754607894</v>
      </c>
      <c r="E270" s="1607">
        <v>100.00000000000027</v>
      </c>
      <c r="F270" s="1607">
        <v>100</v>
      </c>
      <c r="G270" s="1608"/>
      <c r="H270" s="1587"/>
    </row>
    <row r="271" spans="2:8" ht="16.8" thickTop="1"/>
    <row r="272" spans="2:8">
      <c r="B272" s="5041" t="s">
        <v>91</v>
      </c>
      <c r="C272" s="5041"/>
      <c r="D272" s="5041"/>
      <c r="E272" s="1587"/>
      <c r="F272" s="1587"/>
      <c r="G272" s="1587"/>
      <c r="H272" s="1587"/>
    </row>
    <row r="273" spans="2:8" ht="16.8" thickBot="1">
      <c r="B273" s="1588" t="s">
        <v>485</v>
      </c>
      <c r="C273" s="1587"/>
      <c r="D273" s="1587"/>
      <c r="E273" s="1587"/>
      <c r="F273" s="1587"/>
      <c r="G273" s="1587"/>
      <c r="H273" s="1587"/>
    </row>
    <row r="274" spans="2:8" ht="16.8" thickTop="1">
      <c r="B274" s="5042" t="s">
        <v>93</v>
      </c>
      <c r="C274" s="1589" t="s">
        <v>94</v>
      </c>
      <c r="D274" s="1590">
        <v>4879.7205754607894</v>
      </c>
      <c r="E274" s="1587"/>
      <c r="F274" s="1587"/>
      <c r="G274" s="1587"/>
      <c r="H274" s="1587"/>
    </row>
    <row r="275" spans="2:8">
      <c r="B275" s="5043"/>
      <c r="C275" s="1591" t="s">
        <v>95</v>
      </c>
      <c r="D275" s="1592">
        <v>0</v>
      </c>
      <c r="E275" s="1587"/>
      <c r="F275" s="1587"/>
      <c r="G275" s="1587"/>
      <c r="H275" s="1587"/>
    </row>
    <row r="276" spans="2:8">
      <c r="B276" s="5043" t="s">
        <v>96</v>
      </c>
      <c r="C276" s="5044"/>
      <c r="D276" s="1592">
        <v>2</v>
      </c>
      <c r="E276" s="1587"/>
      <c r="F276" s="1587"/>
      <c r="G276" s="1587"/>
      <c r="H276" s="1587"/>
    </row>
    <row r="277" spans="2:8">
      <c r="B277" s="5043" t="s">
        <v>97</v>
      </c>
      <c r="C277" s="5044"/>
      <c r="D277" s="1592">
        <v>1</v>
      </c>
      <c r="E277" s="1587"/>
      <c r="F277" s="1587"/>
      <c r="G277" s="1587"/>
      <c r="H277" s="1587"/>
    </row>
    <row r="278" spans="2:8">
      <c r="B278" s="5043" t="s">
        <v>98</v>
      </c>
      <c r="C278" s="5044"/>
      <c r="D278" s="1592">
        <v>1</v>
      </c>
      <c r="E278" s="1587"/>
      <c r="F278" s="1587"/>
      <c r="G278" s="1587"/>
      <c r="H278" s="1587"/>
    </row>
    <row r="279" spans="2:8" ht="16.8" thickBot="1">
      <c r="B279" s="5045" t="s">
        <v>99</v>
      </c>
      <c r="C279" s="5046"/>
      <c r="D279" s="1593">
        <v>2</v>
      </c>
      <c r="E279" s="1587"/>
      <c r="F279" s="1587"/>
      <c r="G279" s="1587"/>
      <c r="H279" s="1587"/>
    </row>
    <row r="280" spans="2:8" ht="16.8" thickTop="1">
      <c r="B280" s="1587"/>
      <c r="C280" s="1587"/>
      <c r="D280" s="1587"/>
      <c r="E280" s="1587"/>
      <c r="F280" s="1587"/>
      <c r="G280" s="1587"/>
      <c r="H280" s="1587"/>
    </row>
    <row r="281" spans="2:8" ht="16.8" thickBot="1">
      <c r="B281" s="5041" t="s">
        <v>1196</v>
      </c>
      <c r="C281" s="5041"/>
      <c r="D281" s="5041"/>
      <c r="E281" s="5041"/>
      <c r="F281" s="5041"/>
      <c r="G281" s="5041"/>
      <c r="H281" s="1587"/>
    </row>
    <row r="282" spans="2:8" ht="17.399999999999999" thickTop="1" thickBot="1">
      <c r="B282" s="5047" t="s">
        <v>100</v>
      </c>
      <c r="C282" s="5048"/>
      <c r="D282" s="1594" t="s">
        <v>101</v>
      </c>
      <c r="E282" s="1595" t="s">
        <v>89</v>
      </c>
      <c r="F282" s="1595" t="s">
        <v>102</v>
      </c>
      <c r="G282" s="1596" t="s">
        <v>103</v>
      </c>
      <c r="H282" s="1587"/>
    </row>
    <row r="283" spans="2:8" ht="16.8" thickTop="1">
      <c r="B283" s="5049" t="s">
        <v>94</v>
      </c>
      <c r="C283" s="1597" t="s">
        <v>141</v>
      </c>
      <c r="D283" s="1598">
        <v>1450.4803675586109</v>
      </c>
      <c r="E283" s="1599">
        <v>29.724660359710175</v>
      </c>
      <c r="F283" s="1599">
        <v>29.724660359710096</v>
      </c>
      <c r="G283" s="1600">
        <v>29.724660359710096</v>
      </c>
      <c r="H283" s="1587"/>
    </row>
    <row r="284" spans="2:8">
      <c r="B284" s="5050"/>
      <c r="C284" s="1601" t="s">
        <v>142</v>
      </c>
      <c r="D284" s="1602">
        <v>3429.2402079021781</v>
      </c>
      <c r="E284" s="1603">
        <v>70.275339640290071</v>
      </c>
      <c r="F284" s="1603">
        <v>70.275339640289886</v>
      </c>
      <c r="G284" s="1604">
        <v>100</v>
      </c>
      <c r="H284" s="1587"/>
    </row>
    <row r="285" spans="2:8" ht="16.8" thickBot="1">
      <c r="B285" s="5051"/>
      <c r="C285" s="1605" t="s">
        <v>34</v>
      </c>
      <c r="D285" s="1606">
        <v>4879.7205754607894</v>
      </c>
      <c r="E285" s="1607">
        <v>100.00000000000027</v>
      </c>
      <c r="F285" s="1607">
        <v>100</v>
      </c>
      <c r="G285" s="1608"/>
      <c r="H285" s="1587"/>
    </row>
    <row r="286" spans="2:8" ht="16.8" thickTop="1"/>
    <row r="287" spans="2:8">
      <c r="B287" s="5041" t="s">
        <v>91</v>
      </c>
      <c r="C287" s="5041"/>
      <c r="D287" s="5041"/>
      <c r="E287" s="1587"/>
      <c r="F287" s="1587"/>
      <c r="G287" s="1587"/>
      <c r="H287" s="1587"/>
    </row>
    <row r="288" spans="2:8" ht="16.8" thickBot="1">
      <c r="B288" s="1588" t="s">
        <v>486</v>
      </c>
      <c r="C288" s="1587"/>
      <c r="D288" s="1587"/>
      <c r="E288" s="1587"/>
      <c r="F288" s="1587"/>
      <c r="G288" s="1587"/>
      <c r="H288" s="1587"/>
    </row>
    <row r="289" spans="2:8" ht="16.8" thickTop="1">
      <c r="B289" s="5042" t="s">
        <v>93</v>
      </c>
      <c r="C289" s="1589" t="s">
        <v>94</v>
      </c>
      <c r="D289" s="1590">
        <v>4879.7205754607894</v>
      </c>
      <c r="E289" s="1587"/>
      <c r="F289" s="1587"/>
      <c r="G289" s="1587"/>
      <c r="H289" s="1587"/>
    </row>
    <row r="290" spans="2:8">
      <c r="B290" s="5043"/>
      <c r="C290" s="1591" t="s">
        <v>95</v>
      </c>
      <c r="D290" s="1592">
        <v>0</v>
      </c>
      <c r="E290" s="1587"/>
      <c r="F290" s="1587"/>
      <c r="G290" s="1587"/>
      <c r="H290" s="1587"/>
    </row>
    <row r="291" spans="2:8">
      <c r="B291" s="5043" t="s">
        <v>96</v>
      </c>
      <c r="C291" s="5044"/>
      <c r="D291" s="1592">
        <v>2</v>
      </c>
      <c r="E291" s="1587"/>
      <c r="F291" s="1587"/>
      <c r="G291" s="1587"/>
      <c r="H291" s="1587"/>
    </row>
    <row r="292" spans="2:8">
      <c r="B292" s="5043" t="s">
        <v>97</v>
      </c>
      <c r="C292" s="5044"/>
      <c r="D292" s="1592">
        <v>1</v>
      </c>
      <c r="E292" s="1587"/>
      <c r="F292" s="1587"/>
      <c r="G292" s="1587"/>
      <c r="H292" s="1587"/>
    </row>
    <row r="293" spans="2:8">
      <c r="B293" s="5043" t="s">
        <v>98</v>
      </c>
      <c r="C293" s="5044"/>
      <c r="D293" s="1592">
        <v>1</v>
      </c>
      <c r="E293" s="1587"/>
      <c r="F293" s="1587"/>
      <c r="G293" s="1587"/>
      <c r="H293" s="1587"/>
    </row>
    <row r="294" spans="2:8" ht="16.8" thickBot="1">
      <c r="B294" s="5045" t="s">
        <v>99</v>
      </c>
      <c r="C294" s="5046"/>
      <c r="D294" s="1593">
        <v>2</v>
      </c>
      <c r="E294" s="1587"/>
      <c r="F294" s="1587"/>
      <c r="G294" s="1587"/>
      <c r="H294" s="1587"/>
    </row>
    <row r="295" spans="2:8" ht="16.8" thickTop="1">
      <c r="B295" s="1587"/>
      <c r="C295" s="1587"/>
      <c r="D295" s="1587"/>
      <c r="E295" s="1587"/>
      <c r="F295" s="1587"/>
      <c r="G295" s="1587"/>
      <c r="H295" s="1587"/>
    </row>
    <row r="296" spans="2:8" ht="16.8" thickBot="1">
      <c r="B296" s="5041" t="s">
        <v>1195</v>
      </c>
      <c r="C296" s="5041"/>
      <c r="D296" s="5041"/>
      <c r="E296" s="5041"/>
      <c r="F296" s="5041"/>
      <c r="G296" s="5041"/>
      <c r="H296" s="1587"/>
    </row>
    <row r="297" spans="2:8" ht="17.399999999999999" thickTop="1" thickBot="1">
      <c r="B297" s="5047" t="s">
        <v>100</v>
      </c>
      <c r="C297" s="5048"/>
      <c r="D297" s="1594" t="s">
        <v>101</v>
      </c>
      <c r="E297" s="1595" t="s">
        <v>89</v>
      </c>
      <c r="F297" s="1595" t="s">
        <v>102</v>
      </c>
      <c r="G297" s="1596" t="s">
        <v>103</v>
      </c>
      <c r="H297" s="1587"/>
    </row>
    <row r="298" spans="2:8" ht="16.8" thickTop="1">
      <c r="B298" s="5049" t="s">
        <v>94</v>
      </c>
      <c r="C298" s="1597" t="s">
        <v>141</v>
      </c>
      <c r="D298" s="1598">
        <v>1154.3969043681489</v>
      </c>
      <c r="E298" s="1599">
        <v>23.657028850655916</v>
      </c>
      <c r="F298" s="1599">
        <v>23.657028850655852</v>
      </c>
      <c r="G298" s="1600">
        <v>23.657028850655852</v>
      </c>
      <c r="H298" s="1587"/>
    </row>
    <row r="299" spans="2:8">
      <c r="B299" s="5050"/>
      <c r="C299" s="1601" t="s">
        <v>142</v>
      </c>
      <c r="D299" s="1602">
        <v>3725.3236710926408</v>
      </c>
      <c r="E299" s="1603">
        <v>76.342971149344351</v>
      </c>
      <c r="F299" s="1603">
        <v>76.342971149344152</v>
      </c>
      <c r="G299" s="1604">
        <v>100</v>
      </c>
      <c r="H299" s="1587"/>
    </row>
    <row r="300" spans="2:8" ht="16.8" thickBot="1">
      <c r="B300" s="5051"/>
      <c r="C300" s="1605" t="s">
        <v>34</v>
      </c>
      <c r="D300" s="1606">
        <v>4879.7205754607894</v>
      </c>
      <c r="E300" s="1607">
        <v>100.00000000000027</v>
      </c>
      <c r="F300" s="1607">
        <v>100</v>
      </c>
      <c r="G300" s="1608"/>
      <c r="H300" s="1587"/>
    </row>
    <row r="301" spans="2:8" ht="16.8" thickTop="1"/>
    <row r="302" spans="2:8">
      <c r="B302" s="5041" t="s">
        <v>91</v>
      </c>
      <c r="C302" s="5041"/>
      <c r="D302" s="5041"/>
      <c r="E302" s="1587"/>
      <c r="F302" s="1587"/>
      <c r="G302" s="1587"/>
      <c r="H302" s="1587"/>
    </row>
    <row r="303" spans="2:8" ht="16.8" thickBot="1">
      <c r="B303" s="1588" t="s">
        <v>487</v>
      </c>
      <c r="C303" s="1587"/>
      <c r="D303" s="1587"/>
      <c r="E303" s="1587"/>
      <c r="F303" s="1587"/>
      <c r="G303" s="1587"/>
      <c r="H303" s="1587"/>
    </row>
    <row r="304" spans="2:8" ht="16.8" thickTop="1">
      <c r="B304" s="5042" t="s">
        <v>93</v>
      </c>
      <c r="C304" s="1589" t="s">
        <v>94</v>
      </c>
      <c r="D304" s="1590">
        <v>4879.7205754607812</v>
      </c>
      <c r="E304" s="1587"/>
      <c r="F304" s="1587"/>
      <c r="G304" s="1587"/>
      <c r="H304" s="1587"/>
    </row>
    <row r="305" spans="2:8">
      <c r="B305" s="5043"/>
      <c r="C305" s="1591" t="s">
        <v>95</v>
      </c>
      <c r="D305" s="1592">
        <v>0</v>
      </c>
      <c r="E305" s="1587"/>
      <c r="F305" s="1587"/>
      <c r="G305" s="1587"/>
      <c r="H305" s="1587"/>
    </row>
    <row r="306" spans="2:8">
      <c r="B306" s="5043" t="s">
        <v>96</v>
      </c>
      <c r="C306" s="5044"/>
      <c r="D306" s="1592">
        <v>2</v>
      </c>
      <c r="E306" s="1587"/>
      <c r="F306" s="1587"/>
      <c r="G306" s="1587"/>
      <c r="H306" s="1587"/>
    </row>
    <row r="307" spans="2:8">
      <c r="B307" s="5043" t="s">
        <v>97</v>
      </c>
      <c r="C307" s="5044"/>
      <c r="D307" s="1592">
        <v>1</v>
      </c>
      <c r="E307" s="1587"/>
      <c r="F307" s="1587"/>
      <c r="G307" s="1587"/>
      <c r="H307" s="1587"/>
    </row>
    <row r="308" spans="2:8">
      <c r="B308" s="5043" t="s">
        <v>98</v>
      </c>
      <c r="C308" s="5044"/>
      <c r="D308" s="1592">
        <v>1</v>
      </c>
      <c r="E308" s="1587"/>
      <c r="F308" s="1587"/>
      <c r="G308" s="1587"/>
      <c r="H308" s="1587"/>
    </row>
    <row r="309" spans="2:8" ht="16.8" thickBot="1">
      <c r="B309" s="5045" t="s">
        <v>99</v>
      </c>
      <c r="C309" s="5046"/>
      <c r="D309" s="1593">
        <v>2</v>
      </c>
      <c r="E309" s="1587"/>
      <c r="F309" s="1587"/>
      <c r="G309" s="1587"/>
      <c r="H309" s="1587"/>
    </row>
    <row r="310" spans="2:8" ht="16.8" thickTop="1">
      <c r="B310" s="1587"/>
      <c r="C310" s="1587"/>
      <c r="D310" s="1587"/>
      <c r="E310" s="1587"/>
      <c r="F310" s="1587"/>
      <c r="G310" s="1587"/>
      <c r="H310" s="1587"/>
    </row>
    <row r="311" spans="2:8" ht="16.8" thickBot="1">
      <c r="B311" s="5041" t="s">
        <v>1194</v>
      </c>
      <c r="C311" s="5041"/>
      <c r="D311" s="5041"/>
      <c r="E311" s="5041"/>
      <c r="F311" s="5041"/>
      <c r="G311" s="5041"/>
      <c r="H311" s="1587"/>
    </row>
    <row r="312" spans="2:8" ht="17.399999999999999" thickTop="1" thickBot="1">
      <c r="B312" s="5047" t="s">
        <v>100</v>
      </c>
      <c r="C312" s="5048"/>
      <c r="D312" s="1594" t="s">
        <v>101</v>
      </c>
      <c r="E312" s="1595" t="s">
        <v>89</v>
      </c>
      <c r="F312" s="1595" t="s">
        <v>102</v>
      </c>
      <c r="G312" s="1596" t="s">
        <v>103</v>
      </c>
      <c r="H312" s="1587"/>
    </row>
    <row r="313" spans="2:8" ht="16.8" thickTop="1">
      <c r="B313" s="5049" t="s">
        <v>94</v>
      </c>
      <c r="C313" s="1597" t="s">
        <v>141</v>
      </c>
      <c r="D313" s="1598">
        <v>202.26063838766029</v>
      </c>
      <c r="E313" s="1599">
        <v>4.1449225475079885</v>
      </c>
      <c r="F313" s="1599">
        <v>4.1449225475079841</v>
      </c>
      <c r="G313" s="1600">
        <v>4.1449225475079841</v>
      </c>
      <c r="H313" s="1587"/>
    </row>
    <row r="314" spans="2:8">
      <c r="B314" s="5050"/>
      <c r="C314" s="1601" t="s">
        <v>142</v>
      </c>
      <c r="D314" s="1602">
        <v>4677.4599370731212</v>
      </c>
      <c r="E314" s="1603">
        <v>95.855077452492111</v>
      </c>
      <c r="F314" s="1603">
        <v>95.855077452492026</v>
      </c>
      <c r="G314" s="1604">
        <v>100</v>
      </c>
      <c r="H314" s="1587"/>
    </row>
    <row r="315" spans="2:8" ht="16.8" thickBot="1">
      <c r="B315" s="5051"/>
      <c r="C315" s="1605" t="s">
        <v>34</v>
      </c>
      <c r="D315" s="1606">
        <v>4879.7205754607812</v>
      </c>
      <c r="E315" s="1607">
        <v>100.00000000000009</v>
      </c>
      <c r="F315" s="1607">
        <v>100</v>
      </c>
      <c r="G315" s="1608"/>
      <c r="H315" s="1587"/>
    </row>
    <row r="316" spans="2:8" ht="16.8" thickTop="1"/>
    <row r="317" spans="2:8">
      <c r="B317" s="5041" t="s">
        <v>91</v>
      </c>
      <c r="C317" s="5041"/>
      <c r="D317" s="5041"/>
      <c r="E317" s="1587"/>
      <c r="F317" s="1587"/>
      <c r="G317" s="1587"/>
      <c r="H317" s="1587"/>
    </row>
    <row r="318" spans="2:8" ht="16.8" thickBot="1">
      <c r="B318" s="1588" t="s">
        <v>488</v>
      </c>
      <c r="C318" s="1587"/>
      <c r="D318" s="1587"/>
      <c r="E318" s="1587"/>
      <c r="F318" s="1587"/>
      <c r="G318" s="1587"/>
      <c r="H318" s="1587"/>
    </row>
    <row r="319" spans="2:8" ht="16.8" thickTop="1">
      <c r="B319" s="5042" t="s">
        <v>93</v>
      </c>
      <c r="C319" s="1589" t="s">
        <v>94</v>
      </c>
      <c r="D319" s="1590">
        <v>4879.7205754607785</v>
      </c>
      <c r="E319" s="1587"/>
      <c r="F319" s="1587"/>
      <c r="G319" s="1587"/>
      <c r="H319" s="1587"/>
    </row>
    <row r="320" spans="2:8">
      <c r="B320" s="5043"/>
      <c r="C320" s="1591" t="s">
        <v>95</v>
      </c>
      <c r="D320" s="1592">
        <v>0</v>
      </c>
      <c r="E320" s="1587"/>
      <c r="F320" s="1587"/>
      <c r="G320" s="1587"/>
      <c r="H320" s="1587"/>
    </row>
    <row r="321" spans="2:8">
      <c r="B321" s="5043" t="s">
        <v>96</v>
      </c>
      <c r="C321" s="5044"/>
      <c r="D321" s="1592">
        <v>2</v>
      </c>
      <c r="E321" s="1587"/>
      <c r="F321" s="1587"/>
      <c r="G321" s="1587"/>
      <c r="H321" s="1587"/>
    </row>
    <row r="322" spans="2:8">
      <c r="B322" s="5043" t="s">
        <v>97</v>
      </c>
      <c r="C322" s="5044"/>
      <c r="D322" s="1592">
        <v>1</v>
      </c>
      <c r="E322" s="1587"/>
      <c r="F322" s="1587"/>
      <c r="G322" s="1587"/>
      <c r="H322" s="1587"/>
    </row>
    <row r="323" spans="2:8">
      <c r="B323" s="5043" t="s">
        <v>98</v>
      </c>
      <c r="C323" s="5044"/>
      <c r="D323" s="1592">
        <v>1</v>
      </c>
      <c r="E323" s="1587"/>
      <c r="F323" s="1587"/>
      <c r="G323" s="1587"/>
      <c r="H323" s="1587"/>
    </row>
    <row r="324" spans="2:8" ht="16.8" thickBot="1">
      <c r="B324" s="5045" t="s">
        <v>99</v>
      </c>
      <c r="C324" s="5046"/>
      <c r="D324" s="1593">
        <v>2</v>
      </c>
      <c r="E324" s="1587"/>
      <c r="F324" s="1587"/>
      <c r="G324" s="1587"/>
      <c r="H324" s="1587"/>
    </row>
    <row r="325" spans="2:8" ht="16.8" thickTop="1">
      <c r="B325" s="1587"/>
      <c r="C325" s="1587"/>
      <c r="D325" s="1587"/>
      <c r="E325" s="1587"/>
      <c r="F325" s="1587"/>
      <c r="G325" s="1587"/>
      <c r="H325" s="1587"/>
    </row>
    <row r="326" spans="2:8" ht="16.8" thickBot="1">
      <c r="B326" s="5041" t="s">
        <v>1193</v>
      </c>
      <c r="C326" s="5041"/>
      <c r="D326" s="5041"/>
      <c r="E326" s="5041"/>
      <c r="F326" s="5041"/>
      <c r="G326" s="5041"/>
      <c r="H326" s="1587"/>
    </row>
    <row r="327" spans="2:8" ht="17.399999999999999" thickTop="1" thickBot="1">
      <c r="B327" s="5047" t="s">
        <v>100</v>
      </c>
      <c r="C327" s="5048"/>
      <c r="D327" s="1594" t="s">
        <v>101</v>
      </c>
      <c r="E327" s="1595" t="s">
        <v>89</v>
      </c>
      <c r="F327" s="1595" t="s">
        <v>102</v>
      </c>
      <c r="G327" s="1596" t="s">
        <v>103</v>
      </c>
      <c r="H327" s="1587"/>
    </row>
    <row r="328" spans="2:8" ht="16.8" thickTop="1">
      <c r="B328" s="5049" t="s">
        <v>94</v>
      </c>
      <c r="C328" s="1597" t="s">
        <v>141</v>
      </c>
      <c r="D328" s="1598">
        <v>147.54402611343465</v>
      </c>
      <c r="E328" s="1599">
        <v>3.023616287690869</v>
      </c>
      <c r="F328" s="1599">
        <v>3.0236162876908681</v>
      </c>
      <c r="G328" s="1600">
        <v>3.0236162876908681</v>
      </c>
      <c r="H328" s="1587"/>
    </row>
    <row r="329" spans="2:8">
      <c r="B329" s="5050"/>
      <c r="C329" s="1601" t="s">
        <v>142</v>
      </c>
      <c r="D329" s="1602">
        <v>4732.176549347344</v>
      </c>
      <c r="E329" s="1603">
        <v>96.976383712309172</v>
      </c>
      <c r="F329" s="1603">
        <v>96.976383712309129</v>
      </c>
      <c r="G329" s="1604">
        <v>100</v>
      </c>
      <c r="H329" s="1587"/>
    </row>
    <row r="330" spans="2:8" ht="16.8" thickBot="1">
      <c r="B330" s="5051"/>
      <c r="C330" s="1605" t="s">
        <v>34</v>
      </c>
      <c r="D330" s="1606">
        <v>4879.7205754607785</v>
      </c>
      <c r="E330" s="1607">
        <v>100.00000000000004</v>
      </c>
      <c r="F330" s="1607">
        <v>100</v>
      </c>
      <c r="G330" s="1608"/>
      <c r="H330" s="1587"/>
    </row>
    <row r="331" spans="2:8" ht="16.8" thickTop="1"/>
    <row r="332" spans="2:8">
      <c r="B332" s="5041" t="s">
        <v>91</v>
      </c>
      <c r="C332" s="5041"/>
      <c r="D332" s="5041"/>
      <c r="E332" s="1587"/>
      <c r="F332" s="1587"/>
      <c r="G332" s="1587"/>
      <c r="H332" s="1587"/>
    </row>
    <row r="333" spans="2:8" ht="16.8" thickBot="1">
      <c r="B333" s="1588" t="s">
        <v>489</v>
      </c>
      <c r="C333" s="1587"/>
      <c r="D333" s="1587"/>
      <c r="E333" s="1587"/>
      <c r="F333" s="1587"/>
      <c r="G333" s="1587"/>
      <c r="H333" s="1587"/>
    </row>
    <row r="334" spans="2:8" ht="16.8" thickTop="1">
      <c r="B334" s="5042" t="s">
        <v>93</v>
      </c>
      <c r="C334" s="1589" t="s">
        <v>94</v>
      </c>
      <c r="D334" s="1590">
        <v>4879.7205754607867</v>
      </c>
      <c r="E334" s="1587"/>
      <c r="F334" s="1587"/>
      <c r="G334" s="1587"/>
      <c r="H334" s="1587"/>
    </row>
    <row r="335" spans="2:8">
      <c r="B335" s="5043"/>
      <c r="C335" s="1591" t="s">
        <v>95</v>
      </c>
      <c r="D335" s="1592">
        <v>0</v>
      </c>
      <c r="E335" s="1587"/>
      <c r="F335" s="1587"/>
      <c r="G335" s="1587"/>
      <c r="H335" s="1587"/>
    </row>
    <row r="336" spans="2:8">
      <c r="B336" s="5043" t="s">
        <v>96</v>
      </c>
      <c r="C336" s="5044"/>
      <c r="D336" s="1592">
        <v>2</v>
      </c>
      <c r="E336" s="1587"/>
      <c r="F336" s="1587"/>
      <c r="G336" s="1587"/>
      <c r="H336" s="1587"/>
    </row>
    <row r="337" spans="2:8">
      <c r="B337" s="5043" t="s">
        <v>97</v>
      </c>
      <c r="C337" s="5044"/>
      <c r="D337" s="1592">
        <v>1</v>
      </c>
      <c r="E337" s="1587"/>
      <c r="F337" s="1587"/>
      <c r="G337" s="1587"/>
      <c r="H337" s="1587"/>
    </row>
    <row r="338" spans="2:8">
      <c r="B338" s="5043" t="s">
        <v>98</v>
      </c>
      <c r="C338" s="5044"/>
      <c r="D338" s="1592">
        <v>1</v>
      </c>
      <c r="E338" s="1587"/>
      <c r="F338" s="1587"/>
      <c r="G338" s="1587"/>
      <c r="H338" s="1587"/>
    </row>
    <row r="339" spans="2:8" ht="16.8" thickBot="1">
      <c r="B339" s="5045" t="s">
        <v>99</v>
      </c>
      <c r="C339" s="5046"/>
      <c r="D339" s="1593">
        <v>2</v>
      </c>
      <c r="E339" s="1587"/>
      <c r="F339" s="1587"/>
      <c r="G339" s="1587"/>
      <c r="H339" s="1587"/>
    </row>
    <row r="340" spans="2:8" ht="16.8" thickTop="1">
      <c r="B340" s="1587"/>
      <c r="C340" s="1587"/>
      <c r="D340" s="1587"/>
      <c r="E340" s="1587"/>
      <c r="F340" s="1587"/>
      <c r="G340" s="1587"/>
      <c r="H340" s="1587"/>
    </row>
    <row r="341" spans="2:8" ht="16.8" thickBot="1">
      <c r="B341" s="5041" t="s">
        <v>1192</v>
      </c>
      <c r="C341" s="5041"/>
      <c r="D341" s="5041"/>
      <c r="E341" s="5041"/>
      <c r="F341" s="5041"/>
      <c r="G341" s="5041"/>
      <c r="H341" s="1587"/>
    </row>
    <row r="342" spans="2:8" ht="17.399999999999999" thickTop="1" thickBot="1">
      <c r="B342" s="5047" t="s">
        <v>100</v>
      </c>
      <c r="C342" s="5048"/>
      <c r="D342" s="1594" t="s">
        <v>101</v>
      </c>
      <c r="E342" s="1595" t="s">
        <v>89</v>
      </c>
      <c r="F342" s="1595" t="s">
        <v>102</v>
      </c>
      <c r="G342" s="1596" t="s">
        <v>103</v>
      </c>
      <c r="H342" s="1587"/>
    </row>
    <row r="343" spans="2:8" ht="16.8" thickTop="1">
      <c r="B343" s="5049" t="s">
        <v>94</v>
      </c>
      <c r="C343" s="1597" t="s">
        <v>141</v>
      </c>
      <c r="D343" s="1598">
        <v>604.71192547944986</v>
      </c>
      <c r="E343" s="1599">
        <v>12.392347392193637</v>
      </c>
      <c r="F343" s="1599">
        <v>12.39234739219361</v>
      </c>
      <c r="G343" s="1600">
        <v>12.39234739219361</v>
      </c>
      <c r="H343" s="1587"/>
    </row>
    <row r="344" spans="2:8">
      <c r="B344" s="5050"/>
      <c r="C344" s="1601" t="s">
        <v>142</v>
      </c>
      <c r="D344" s="1602">
        <v>4275.0086499813369</v>
      </c>
      <c r="E344" s="1603">
        <v>87.607652607806571</v>
      </c>
      <c r="F344" s="1603">
        <v>87.607652607806401</v>
      </c>
      <c r="G344" s="1604">
        <v>100</v>
      </c>
      <c r="H344" s="1587"/>
    </row>
    <row r="345" spans="2:8" ht="16.8" thickBot="1">
      <c r="B345" s="5051"/>
      <c r="C345" s="1605" t="s">
        <v>34</v>
      </c>
      <c r="D345" s="1606">
        <v>4879.7205754607867</v>
      </c>
      <c r="E345" s="1607">
        <v>100.0000000000002</v>
      </c>
      <c r="F345" s="1607">
        <v>100</v>
      </c>
      <c r="G345" s="1608"/>
      <c r="H345" s="1587"/>
    </row>
    <row r="346" spans="2:8" ht="16.8" thickTop="1"/>
    <row r="347" spans="2:8">
      <c r="B347" s="5041" t="s">
        <v>91</v>
      </c>
      <c r="C347" s="5041"/>
      <c r="D347" s="5041"/>
      <c r="E347" s="1587"/>
      <c r="F347" s="1587"/>
      <c r="G347" s="1587"/>
      <c r="H347" s="1587"/>
    </row>
    <row r="348" spans="2:8" ht="16.8" thickBot="1">
      <c r="B348" s="1588" t="s">
        <v>490</v>
      </c>
      <c r="C348" s="1587"/>
      <c r="D348" s="1587"/>
      <c r="E348" s="1587"/>
      <c r="F348" s="1587"/>
      <c r="G348" s="1587"/>
      <c r="H348" s="1587"/>
    </row>
    <row r="349" spans="2:8" ht="16.8" thickTop="1">
      <c r="B349" s="5042" t="s">
        <v>93</v>
      </c>
      <c r="C349" s="1589" t="s">
        <v>94</v>
      </c>
      <c r="D349" s="1590">
        <v>4879.7205754607821</v>
      </c>
      <c r="E349" s="1587"/>
      <c r="F349" s="1587"/>
      <c r="G349" s="1587"/>
      <c r="H349" s="1587"/>
    </row>
    <row r="350" spans="2:8">
      <c r="B350" s="5043"/>
      <c r="C350" s="1591" t="s">
        <v>95</v>
      </c>
      <c r="D350" s="1592">
        <v>0</v>
      </c>
      <c r="E350" s="1587"/>
      <c r="F350" s="1587"/>
      <c r="G350" s="1587"/>
      <c r="H350" s="1587"/>
    </row>
    <row r="351" spans="2:8">
      <c r="B351" s="5043" t="s">
        <v>96</v>
      </c>
      <c r="C351" s="5044"/>
      <c r="D351" s="1592">
        <v>2</v>
      </c>
      <c r="E351" s="1587"/>
      <c r="F351" s="1587"/>
      <c r="G351" s="1587"/>
      <c r="H351" s="1587"/>
    </row>
    <row r="352" spans="2:8">
      <c r="B352" s="5043" t="s">
        <v>97</v>
      </c>
      <c r="C352" s="5044"/>
      <c r="D352" s="1592">
        <v>1</v>
      </c>
      <c r="E352" s="1587"/>
      <c r="F352" s="1587"/>
      <c r="G352" s="1587"/>
      <c r="H352" s="1587"/>
    </row>
    <row r="353" spans="2:8">
      <c r="B353" s="5043" t="s">
        <v>98</v>
      </c>
      <c r="C353" s="5044"/>
      <c r="D353" s="1592">
        <v>1</v>
      </c>
      <c r="E353" s="1587"/>
      <c r="F353" s="1587"/>
      <c r="G353" s="1587"/>
      <c r="H353" s="1587"/>
    </row>
    <row r="354" spans="2:8" ht="16.8" thickBot="1">
      <c r="B354" s="5045" t="s">
        <v>99</v>
      </c>
      <c r="C354" s="5046"/>
      <c r="D354" s="1593">
        <v>2</v>
      </c>
      <c r="E354" s="1587"/>
      <c r="F354" s="1587"/>
      <c r="G354" s="1587"/>
      <c r="H354" s="1587"/>
    </row>
    <row r="355" spans="2:8" ht="16.8" thickTop="1">
      <c r="B355" s="1587"/>
      <c r="C355" s="1587"/>
      <c r="D355" s="1587"/>
      <c r="E355" s="1587"/>
      <c r="F355" s="1587"/>
      <c r="G355" s="1587"/>
      <c r="H355" s="1587"/>
    </row>
    <row r="356" spans="2:8" ht="16.8" thickBot="1">
      <c r="B356" s="5041" t="s">
        <v>1191</v>
      </c>
      <c r="C356" s="5041"/>
      <c r="D356" s="5041"/>
      <c r="E356" s="5041"/>
      <c r="F356" s="5041"/>
      <c r="G356" s="5041"/>
      <c r="H356" s="1587"/>
    </row>
    <row r="357" spans="2:8" ht="17.399999999999999" thickTop="1" thickBot="1">
      <c r="B357" s="5047" t="s">
        <v>100</v>
      </c>
      <c r="C357" s="5048"/>
      <c r="D357" s="1594" t="s">
        <v>101</v>
      </c>
      <c r="E357" s="1595" t="s">
        <v>89</v>
      </c>
      <c r="F357" s="1595" t="s">
        <v>102</v>
      </c>
      <c r="G357" s="1596" t="s">
        <v>103</v>
      </c>
      <c r="H357" s="1587"/>
    </row>
    <row r="358" spans="2:8" ht="16.8" thickTop="1">
      <c r="B358" s="5049" t="s">
        <v>94</v>
      </c>
      <c r="C358" s="1597" t="s">
        <v>141</v>
      </c>
      <c r="D358" s="1598">
        <v>855.47258998675431</v>
      </c>
      <c r="E358" s="1599">
        <v>17.531179844369976</v>
      </c>
      <c r="F358" s="1599">
        <v>17.531179844369955</v>
      </c>
      <c r="G358" s="1600">
        <v>17.531179844369955</v>
      </c>
      <c r="H358" s="1587"/>
    </row>
    <row r="359" spans="2:8">
      <c r="B359" s="5050"/>
      <c r="C359" s="1601" t="s">
        <v>142</v>
      </c>
      <c r="D359" s="1602">
        <v>4024.2479854740277</v>
      </c>
      <c r="E359" s="1603">
        <v>82.468820155630127</v>
      </c>
      <c r="F359" s="1603">
        <v>82.468820155630041</v>
      </c>
      <c r="G359" s="1604">
        <v>100</v>
      </c>
      <c r="H359" s="1587"/>
    </row>
    <row r="360" spans="2:8" ht="16.8" thickBot="1">
      <c r="B360" s="5051"/>
      <c r="C360" s="1605" t="s">
        <v>34</v>
      </c>
      <c r="D360" s="1606">
        <v>4879.7205754607821</v>
      </c>
      <c r="E360" s="1607">
        <v>100.00000000000011</v>
      </c>
      <c r="F360" s="1607">
        <v>100</v>
      </c>
      <c r="G360" s="1608"/>
      <c r="H360" s="1587"/>
    </row>
    <row r="361" spans="2:8" ht="16.8" thickTop="1"/>
    <row r="362" spans="2:8">
      <c r="B362" s="5041" t="s">
        <v>91</v>
      </c>
      <c r="C362" s="5041"/>
      <c r="D362" s="5041"/>
      <c r="E362" s="1587"/>
      <c r="F362" s="1587"/>
      <c r="G362" s="1587"/>
      <c r="H362" s="1587"/>
    </row>
    <row r="363" spans="2:8" ht="16.8" thickBot="1">
      <c r="B363" s="1588" t="s">
        <v>79</v>
      </c>
      <c r="C363" s="1587"/>
      <c r="D363" s="1587"/>
      <c r="E363" s="1587"/>
      <c r="F363" s="1587"/>
      <c r="G363" s="1587"/>
      <c r="H363" s="1587"/>
    </row>
    <row r="364" spans="2:8" ht="16.8" thickTop="1">
      <c r="B364" s="5042" t="s">
        <v>93</v>
      </c>
      <c r="C364" s="1589" t="s">
        <v>94</v>
      </c>
      <c r="D364" s="1590">
        <v>4879.7205754607894</v>
      </c>
      <c r="E364" s="1587"/>
      <c r="F364" s="1587"/>
      <c r="G364" s="1587"/>
      <c r="H364" s="1587"/>
    </row>
    <row r="365" spans="2:8">
      <c r="B365" s="5043"/>
      <c r="C365" s="1591" t="s">
        <v>95</v>
      </c>
      <c r="D365" s="1592">
        <v>0</v>
      </c>
      <c r="E365" s="1587"/>
      <c r="F365" s="1587"/>
      <c r="G365" s="1587"/>
      <c r="H365" s="1587"/>
    </row>
    <row r="366" spans="2:8">
      <c r="B366" s="5043" t="s">
        <v>96</v>
      </c>
      <c r="C366" s="5044"/>
      <c r="D366" s="1592">
        <v>2</v>
      </c>
      <c r="E366" s="1587"/>
      <c r="F366" s="1587"/>
      <c r="G366" s="1587"/>
      <c r="H366" s="1587"/>
    </row>
    <row r="367" spans="2:8">
      <c r="B367" s="5043" t="s">
        <v>97</v>
      </c>
      <c r="C367" s="5044"/>
      <c r="D367" s="1592">
        <v>1</v>
      </c>
      <c r="E367" s="1587"/>
      <c r="F367" s="1587"/>
      <c r="G367" s="1587"/>
      <c r="H367" s="1587"/>
    </row>
    <row r="368" spans="2:8">
      <c r="B368" s="5043" t="s">
        <v>98</v>
      </c>
      <c r="C368" s="5044"/>
      <c r="D368" s="1592">
        <v>1</v>
      </c>
      <c r="E368" s="1587"/>
      <c r="F368" s="1587"/>
      <c r="G368" s="1587"/>
      <c r="H368" s="1587"/>
    </row>
    <row r="369" spans="2:8" ht="16.8" thickBot="1">
      <c r="B369" s="5045" t="s">
        <v>99</v>
      </c>
      <c r="C369" s="5046"/>
      <c r="D369" s="1593">
        <v>2</v>
      </c>
      <c r="E369" s="1587"/>
      <c r="F369" s="1587"/>
      <c r="G369" s="1587"/>
      <c r="H369" s="1587"/>
    </row>
    <row r="370" spans="2:8" ht="16.8" thickTop="1">
      <c r="B370" s="1587"/>
      <c r="C370" s="1587"/>
      <c r="D370" s="1587"/>
      <c r="E370" s="1587"/>
      <c r="F370" s="1587"/>
      <c r="G370" s="1587"/>
      <c r="H370" s="1587"/>
    </row>
    <row r="371" spans="2:8" ht="16.8" thickBot="1">
      <c r="B371" s="5041" t="s">
        <v>1190</v>
      </c>
      <c r="C371" s="5041"/>
      <c r="D371" s="5041"/>
      <c r="E371" s="5041"/>
      <c r="F371" s="5041"/>
      <c r="G371" s="5041"/>
      <c r="H371" s="1587"/>
    </row>
    <row r="372" spans="2:8" ht="17.399999999999999" thickTop="1" thickBot="1">
      <c r="B372" s="5047" t="s">
        <v>100</v>
      </c>
      <c r="C372" s="5048"/>
      <c r="D372" s="1594" t="s">
        <v>101</v>
      </c>
      <c r="E372" s="1595" t="s">
        <v>89</v>
      </c>
      <c r="F372" s="1595" t="s">
        <v>102</v>
      </c>
      <c r="G372" s="1596" t="s">
        <v>103</v>
      </c>
      <c r="H372" s="1587"/>
    </row>
    <row r="373" spans="2:8" ht="16.8" thickTop="1">
      <c r="B373" s="5049" t="s">
        <v>94</v>
      </c>
      <c r="C373" s="1597" t="s">
        <v>141</v>
      </c>
      <c r="D373" s="1598">
        <v>566.91448809564224</v>
      </c>
      <c r="E373" s="1599">
        <v>11.617765388996895</v>
      </c>
      <c r="F373" s="1599">
        <v>11.617765388996865</v>
      </c>
      <c r="G373" s="1600">
        <v>11.617765388996865</v>
      </c>
      <c r="H373" s="1587"/>
    </row>
    <row r="374" spans="2:8">
      <c r="B374" s="5050"/>
      <c r="C374" s="1601" t="s">
        <v>142</v>
      </c>
      <c r="D374" s="1602">
        <v>4312.8060873651475</v>
      </c>
      <c r="E374" s="1603">
        <v>88.382234611003369</v>
      </c>
      <c r="F374" s="1603">
        <v>88.382234611003142</v>
      </c>
      <c r="G374" s="1604">
        <v>100</v>
      </c>
      <c r="H374" s="1587"/>
    </row>
    <row r="375" spans="2:8" ht="16.8" thickBot="1">
      <c r="B375" s="5051"/>
      <c r="C375" s="1605" t="s">
        <v>34</v>
      </c>
      <c r="D375" s="1606">
        <v>4879.7205754607894</v>
      </c>
      <c r="E375" s="1607">
        <v>100.00000000000027</v>
      </c>
      <c r="F375" s="1607">
        <v>100</v>
      </c>
      <c r="G375" s="1608"/>
      <c r="H375" s="1587"/>
    </row>
    <row r="376" spans="2:8" ht="16.8" thickTop="1"/>
    <row r="377" spans="2:8">
      <c r="B377" s="5041" t="s">
        <v>91</v>
      </c>
      <c r="C377" s="5041"/>
      <c r="D377" s="5041"/>
      <c r="E377" s="1587"/>
      <c r="F377" s="1587"/>
      <c r="G377" s="1587"/>
      <c r="H377" s="1587"/>
    </row>
    <row r="378" spans="2:8" ht="16.8" thickBot="1">
      <c r="B378" s="1588" t="s">
        <v>492</v>
      </c>
      <c r="C378" s="1587"/>
      <c r="D378" s="1587"/>
      <c r="E378" s="1587"/>
      <c r="F378" s="1587"/>
      <c r="G378" s="1587"/>
      <c r="H378" s="1587"/>
    </row>
    <row r="379" spans="2:8" ht="16.8" thickTop="1">
      <c r="B379" s="5042" t="s">
        <v>93</v>
      </c>
      <c r="C379" s="1589" t="s">
        <v>94</v>
      </c>
      <c r="D379" s="1590">
        <v>4879.7205754607812</v>
      </c>
      <c r="E379" s="1587"/>
      <c r="F379" s="1587"/>
      <c r="G379" s="1587"/>
      <c r="H379" s="1587"/>
    </row>
    <row r="380" spans="2:8">
      <c r="B380" s="5043"/>
      <c r="C380" s="1591" t="s">
        <v>95</v>
      </c>
      <c r="D380" s="1592">
        <v>0</v>
      </c>
      <c r="E380" s="1587"/>
      <c r="F380" s="1587"/>
      <c r="G380" s="1587"/>
      <c r="H380" s="1587"/>
    </row>
    <row r="381" spans="2:8">
      <c r="B381" s="5043" t="s">
        <v>96</v>
      </c>
      <c r="C381" s="5044"/>
      <c r="D381" s="1592">
        <v>2</v>
      </c>
      <c r="E381" s="1587"/>
      <c r="F381" s="1587"/>
      <c r="G381" s="1587"/>
      <c r="H381" s="1587"/>
    </row>
    <row r="382" spans="2:8">
      <c r="B382" s="5043" t="s">
        <v>97</v>
      </c>
      <c r="C382" s="5044"/>
      <c r="D382" s="1592">
        <v>1</v>
      </c>
      <c r="E382" s="1587"/>
      <c r="F382" s="1587"/>
      <c r="G382" s="1587"/>
      <c r="H382" s="1587"/>
    </row>
    <row r="383" spans="2:8">
      <c r="B383" s="5043" t="s">
        <v>98</v>
      </c>
      <c r="C383" s="5044"/>
      <c r="D383" s="1592">
        <v>1</v>
      </c>
      <c r="E383" s="1587"/>
      <c r="F383" s="1587"/>
      <c r="G383" s="1587"/>
      <c r="H383" s="1587"/>
    </row>
    <row r="384" spans="2:8" ht="16.8" thickBot="1">
      <c r="B384" s="5045" t="s">
        <v>99</v>
      </c>
      <c r="C384" s="5046"/>
      <c r="D384" s="1593">
        <v>2</v>
      </c>
      <c r="E384" s="1587"/>
      <c r="F384" s="1587"/>
      <c r="G384" s="1587"/>
      <c r="H384" s="1587"/>
    </row>
    <row r="385" spans="2:8" ht="16.8" thickTop="1">
      <c r="B385" s="1587"/>
      <c r="C385" s="1587"/>
      <c r="D385" s="1587"/>
      <c r="E385" s="1587"/>
      <c r="F385" s="1587"/>
      <c r="G385" s="1587"/>
      <c r="H385" s="1587"/>
    </row>
    <row r="386" spans="2:8" ht="16.8" thickBot="1">
      <c r="B386" s="5041" t="s">
        <v>1189</v>
      </c>
      <c r="C386" s="5041"/>
      <c r="D386" s="5041"/>
      <c r="E386" s="5041"/>
      <c r="F386" s="5041"/>
      <c r="G386" s="5041"/>
      <c r="H386" s="1587"/>
    </row>
    <row r="387" spans="2:8" ht="17.399999999999999" thickTop="1" thickBot="1">
      <c r="B387" s="5047" t="s">
        <v>100</v>
      </c>
      <c r="C387" s="5048"/>
      <c r="D387" s="1594" t="s">
        <v>101</v>
      </c>
      <c r="E387" s="1595" t="s">
        <v>89</v>
      </c>
      <c r="F387" s="1595" t="s">
        <v>102</v>
      </c>
      <c r="G387" s="1596" t="s">
        <v>103</v>
      </c>
      <c r="H387" s="1587"/>
    </row>
    <row r="388" spans="2:8" ht="16.8" thickTop="1">
      <c r="B388" s="5049" t="s">
        <v>94</v>
      </c>
      <c r="C388" s="1597" t="s">
        <v>141</v>
      </c>
      <c r="D388" s="1598">
        <v>21.077866144496593</v>
      </c>
      <c r="E388" s="1609">
        <v>0.43194821954546597</v>
      </c>
      <c r="F388" s="1609">
        <v>0.43194821954546564</v>
      </c>
      <c r="G388" s="1610">
        <v>0.43194821954546564</v>
      </c>
      <c r="H388" s="1587"/>
    </row>
    <row r="389" spans="2:8">
      <c r="B389" s="5050"/>
      <c r="C389" s="1601" t="s">
        <v>142</v>
      </c>
      <c r="D389" s="1602">
        <v>4858.6427093162847</v>
      </c>
      <c r="E389" s="1603">
        <v>99.568051780454624</v>
      </c>
      <c r="F389" s="1603">
        <v>99.568051780454539</v>
      </c>
      <c r="G389" s="1604">
        <v>100</v>
      </c>
      <c r="H389" s="1587"/>
    </row>
    <row r="390" spans="2:8" ht="16.8" thickBot="1">
      <c r="B390" s="5051"/>
      <c r="C390" s="1605" t="s">
        <v>34</v>
      </c>
      <c r="D390" s="1606">
        <v>4879.7205754607812</v>
      </c>
      <c r="E390" s="1607">
        <v>100.00000000000009</v>
      </c>
      <c r="F390" s="1607">
        <v>100</v>
      </c>
      <c r="G390" s="1608"/>
      <c r="H390" s="1587"/>
    </row>
    <row r="391" spans="2:8" ht="16.8" thickTop="1"/>
  </sheetData>
  <mergeCells count="234">
    <mergeCell ref="B326:G326"/>
    <mergeCell ref="B327:C327"/>
    <mergeCell ref="B328:B330"/>
    <mergeCell ref="B317:D317"/>
    <mergeCell ref="B319:B320"/>
    <mergeCell ref="B321:C321"/>
    <mergeCell ref="B322:C322"/>
    <mergeCell ref="B323:C323"/>
    <mergeCell ref="B324:C324"/>
    <mergeCell ref="B382:C382"/>
    <mergeCell ref="B383:C383"/>
    <mergeCell ref="B384:C384"/>
    <mergeCell ref="B386:G386"/>
    <mergeCell ref="B387:C387"/>
    <mergeCell ref="B388:B390"/>
    <mergeCell ref="B371:G371"/>
    <mergeCell ref="B372:C372"/>
    <mergeCell ref="B373:B375"/>
    <mergeCell ref="B377:D377"/>
    <mergeCell ref="B379:B380"/>
    <mergeCell ref="B381:C381"/>
    <mergeCell ref="B362:D362"/>
    <mergeCell ref="B364:B365"/>
    <mergeCell ref="B366:C366"/>
    <mergeCell ref="B367:C367"/>
    <mergeCell ref="B368:C368"/>
    <mergeCell ref="B369:C369"/>
    <mergeCell ref="B352:C352"/>
    <mergeCell ref="B353:C353"/>
    <mergeCell ref="B354:C354"/>
    <mergeCell ref="B356:G356"/>
    <mergeCell ref="B357:C357"/>
    <mergeCell ref="B358:B360"/>
    <mergeCell ref="B341:G341"/>
    <mergeCell ref="B342:C342"/>
    <mergeCell ref="B343:B345"/>
    <mergeCell ref="B347:D347"/>
    <mergeCell ref="B349:B350"/>
    <mergeCell ref="B351:C351"/>
    <mergeCell ref="B332:D332"/>
    <mergeCell ref="B334:B335"/>
    <mergeCell ref="B336:C336"/>
    <mergeCell ref="B337:C337"/>
    <mergeCell ref="B338:C338"/>
    <mergeCell ref="B339:C339"/>
    <mergeCell ref="B311:G311"/>
    <mergeCell ref="B312:C312"/>
    <mergeCell ref="B313:B315"/>
    <mergeCell ref="B302:D302"/>
    <mergeCell ref="B304:B305"/>
    <mergeCell ref="B306:C306"/>
    <mergeCell ref="B307:C307"/>
    <mergeCell ref="B308:C308"/>
    <mergeCell ref="B309:C309"/>
    <mergeCell ref="B292:C292"/>
    <mergeCell ref="B293:C293"/>
    <mergeCell ref="B294:C294"/>
    <mergeCell ref="B296:G296"/>
    <mergeCell ref="B297:C297"/>
    <mergeCell ref="B298:B300"/>
    <mergeCell ref="B281:G281"/>
    <mergeCell ref="B282:C282"/>
    <mergeCell ref="B283:B285"/>
    <mergeCell ref="B287:D287"/>
    <mergeCell ref="B289:B290"/>
    <mergeCell ref="B291:C291"/>
    <mergeCell ref="B272:D272"/>
    <mergeCell ref="B274:B275"/>
    <mergeCell ref="B276:C276"/>
    <mergeCell ref="B277:C277"/>
    <mergeCell ref="B278:C278"/>
    <mergeCell ref="B279:C279"/>
    <mergeCell ref="B262:C262"/>
    <mergeCell ref="B263:C263"/>
    <mergeCell ref="B264:C264"/>
    <mergeCell ref="B266:G266"/>
    <mergeCell ref="B267:C267"/>
    <mergeCell ref="B268:B270"/>
    <mergeCell ref="B251:G251"/>
    <mergeCell ref="B252:C252"/>
    <mergeCell ref="B253:B255"/>
    <mergeCell ref="B257:D257"/>
    <mergeCell ref="B259:B260"/>
    <mergeCell ref="B261:C261"/>
    <mergeCell ref="B242:D242"/>
    <mergeCell ref="B244:B245"/>
    <mergeCell ref="B246:C246"/>
    <mergeCell ref="B247:C247"/>
    <mergeCell ref="B248:C248"/>
    <mergeCell ref="B249:C249"/>
    <mergeCell ref="B232:C232"/>
    <mergeCell ref="B233:C233"/>
    <mergeCell ref="B234:C234"/>
    <mergeCell ref="B236:G236"/>
    <mergeCell ref="B237:C237"/>
    <mergeCell ref="B238:B240"/>
    <mergeCell ref="B221:G221"/>
    <mergeCell ref="B222:C222"/>
    <mergeCell ref="B223:B225"/>
    <mergeCell ref="B227:D227"/>
    <mergeCell ref="B229:B230"/>
    <mergeCell ref="B231:C231"/>
    <mergeCell ref="B212:D212"/>
    <mergeCell ref="B214:B215"/>
    <mergeCell ref="B216:C216"/>
    <mergeCell ref="B217:C217"/>
    <mergeCell ref="B218:C218"/>
    <mergeCell ref="B219:C219"/>
    <mergeCell ref="B202:C202"/>
    <mergeCell ref="B203:C203"/>
    <mergeCell ref="B204:C204"/>
    <mergeCell ref="B206:G206"/>
    <mergeCell ref="B207:C207"/>
    <mergeCell ref="B208:B210"/>
    <mergeCell ref="B191:G191"/>
    <mergeCell ref="B192:C192"/>
    <mergeCell ref="B193:B195"/>
    <mergeCell ref="B197:D197"/>
    <mergeCell ref="B199:B200"/>
    <mergeCell ref="B201:C201"/>
    <mergeCell ref="B182:D182"/>
    <mergeCell ref="B184:B185"/>
    <mergeCell ref="B186:C186"/>
    <mergeCell ref="B187:C187"/>
    <mergeCell ref="B188:C188"/>
    <mergeCell ref="B189:C189"/>
    <mergeCell ref="B172:C172"/>
    <mergeCell ref="B173:C173"/>
    <mergeCell ref="B174:C174"/>
    <mergeCell ref="B176:G176"/>
    <mergeCell ref="B177:C177"/>
    <mergeCell ref="B178:B180"/>
    <mergeCell ref="B161:G161"/>
    <mergeCell ref="B162:C162"/>
    <mergeCell ref="B163:B165"/>
    <mergeCell ref="B167:D167"/>
    <mergeCell ref="B169:B170"/>
    <mergeCell ref="B171:C171"/>
    <mergeCell ref="B152:D152"/>
    <mergeCell ref="B154:B155"/>
    <mergeCell ref="B156:C156"/>
    <mergeCell ref="B157:C157"/>
    <mergeCell ref="B158:C158"/>
    <mergeCell ref="B159:C159"/>
    <mergeCell ref="B142:C142"/>
    <mergeCell ref="B143:C143"/>
    <mergeCell ref="B144:C144"/>
    <mergeCell ref="B146:G146"/>
    <mergeCell ref="B147:C147"/>
    <mergeCell ref="B148:B150"/>
    <mergeCell ref="B131:G131"/>
    <mergeCell ref="B132:C132"/>
    <mergeCell ref="B133:B135"/>
    <mergeCell ref="B137:D137"/>
    <mergeCell ref="B139:B140"/>
    <mergeCell ref="B141:C141"/>
    <mergeCell ref="B122:D122"/>
    <mergeCell ref="B124:B125"/>
    <mergeCell ref="B126:C126"/>
    <mergeCell ref="B127:C127"/>
    <mergeCell ref="B128:C128"/>
    <mergeCell ref="B129:C129"/>
    <mergeCell ref="B112:C112"/>
    <mergeCell ref="B113:C113"/>
    <mergeCell ref="B114:C114"/>
    <mergeCell ref="B116:G116"/>
    <mergeCell ref="B117:C117"/>
    <mergeCell ref="B118:B120"/>
    <mergeCell ref="B101:G101"/>
    <mergeCell ref="B102:C102"/>
    <mergeCell ref="B103:B105"/>
    <mergeCell ref="B107:D107"/>
    <mergeCell ref="B109:B110"/>
    <mergeCell ref="B111:C111"/>
    <mergeCell ref="B92:D92"/>
    <mergeCell ref="B94:B95"/>
    <mergeCell ref="B96:C96"/>
    <mergeCell ref="B97:C97"/>
    <mergeCell ref="B98:C98"/>
    <mergeCell ref="B99:C99"/>
    <mergeCell ref="B82:C82"/>
    <mergeCell ref="B83:C83"/>
    <mergeCell ref="B84:C84"/>
    <mergeCell ref="B86:G86"/>
    <mergeCell ref="B87:C87"/>
    <mergeCell ref="B88:B90"/>
    <mergeCell ref="B71:G71"/>
    <mergeCell ref="B72:C72"/>
    <mergeCell ref="B73:B75"/>
    <mergeCell ref="B77:D77"/>
    <mergeCell ref="B79:B80"/>
    <mergeCell ref="B81:C81"/>
    <mergeCell ref="B62:D62"/>
    <mergeCell ref="B64:B65"/>
    <mergeCell ref="B66:C66"/>
    <mergeCell ref="B67:C67"/>
    <mergeCell ref="B68:C68"/>
    <mergeCell ref="B69:C69"/>
    <mergeCell ref="B52:C52"/>
    <mergeCell ref="B53:C53"/>
    <mergeCell ref="B54:C54"/>
    <mergeCell ref="B56:G56"/>
    <mergeCell ref="B57:C57"/>
    <mergeCell ref="B58:B60"/>
    <mergeCell ref="B41:G41"/>
    <mergeCell ref="B42:C42"/>
    <mergeCell ref="B43:B45"/>
    <mergeCell ref="B47:D47"/>
    <mergeCell ref="B49:B50"/>
    <mergeCell ref="B51:C51"/>
    <mergeCell ref="B32:D32"/>
    <mergeCell ref="B34:B35"/>
    <mergeCell ref="B36:C36"/>
    <mergeCell ref="B37:C37"/>
    <mergeCell ref="B38:C38"/>
    <mergeCell ref="B39:C39"/>
    <mergeCell ref="B7:C7"/>
    <mergeCell ref="B8:C8"/>
    <mergeCell ref="B9:C9"/>
    <mergeCell ref="B11:G11"/>
    <mergeCell ref="B12:C12"/>
    <mergeCell ref="B13:B15"/>
    <mergeCell ref="B26:G26"/>
    <mergeCell ref="B27:C27"/>
    <mergeCell ref="B28:B30"/>
    <mergeCell ref="B2:D2"/>
    <mergeCell ref="B4:B5"/>
    <mergeCell ref="B6:C6"/>
    <mergeCell ref="B17:D17"/>
    <mergeCell ref="B19:B20"/>
    <mergeCell ref="B21:C21"/>
    <mergeCell ref="B22:C22"/>
    <mergeCell ref="B23:C23"/>
    <mergeCell ref="B24:C24"/>
  </mergeCells>
  <phoneticPr fontId="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576"/>
  <sheetViews>
    <sheetView workbookViewId="0">
      <selection activeCell="J6" sqref="J6"/>
    </sheetView>
  </sheetViews>
  <sheetFormatPr defaultRowHeight="16.2"/>
  <sheetData>
    <row r="2" spans="2:8" ht="16.8" thickBot="1">
      <c r="B2" s="5052" t="s">
        <v>112</v>
      </c>
      <c r="C2" s="5052"/>
      <c r="D2" s="5052"/>
      <c r="E2" s="5052"/>
      <c r="F2" s="5052"/>
      <c r="G2" s="5052"/>
      <c r="H2" s="5052"/>
    </row>
    <row r="3" spans="2:8" ht="16.8" thickTop="1">
      <c r="B3" s="5068" t="s">
        <v>100</v>
      </c>
      <c r="C3" s="5071" t="s">
        <v>113</v>
      </c>
      <c r="D3" s="5072"/>
      <c r="E3" s="5072"/>
      <c r="F3" s="5072"/>
      <c r="G3" s="5072"/>
      <c r="H3" s="5073"/>
    </row>
    <row r="4" spans="2:8">
      <c r="B4" s="5069"/>
      <c r="C4" s="5074" t="s">
        <v>94</v>
      </c>
      <c r="D4" s="5075"/>
      <c r="E4" s="5075" t="s">
        <v>95</v>
      </c>
      <c r="F4" s="5075"/>
      <c r="G4" s="5075" t="s">
        <v>34</v>
      </c>
      <c r="H4" s="5076"/>
    </row>
    <row r="5" spans="2:8" ht="16.8" thickBot="1">
      <c r="B5" s="5070"/>
      <c r="C5" s="1611" t="s">
        <v>93</v>
      </c>
      <c r="D5" s="1612" t="s">
        <v>89</v>
      </c>
      <c r="E5" s="1612" t="s">
        <v>93</v>
      </c>
      <c r="F5" s="1612" t="s">
        <v>89</v>
      </c>
      <c r="G5" s="1612" t="s">
        <v>93</v>
      </c>
      <c r="H5" s="1613" t="s">
        <v>89</v>
      </c>
    </row>
    <row r="6" spans="2:8" ht="37.200000000000003" thickTop="1" thickBot="1">
      <c r="B6" s="1614" t="s">
        <v>493</v>
      </c>
      <c r="C6" s="1615">
        <v>4879.7205754607894</v>
      </c>
      <c r="D6" s="1616">
        <v>1</v>
      </c>
      <c r="E6" s="1617">
        <v>0</v>
      </c>
      <c r="F6" s="1616">
        <v>0</v>
      </c>
      <c r="G6" s="1618">
        <v>4879.7205754607767</v>
      </c>
      <c r="H6" s="1619">
        <v>1</v>
      </c>
    </row>
    <row r="7" spans="2:8" ht="16.8" thickTop="1">
      <c r="B7" s="1620"/>
      <c r="C7" s="1620"/>
      <c r="D7" s="1620"/>
      <c r="E7" s="1620"/>
      <c r="F7" s="1620"/>
      <c r="G7" s="1620"/>
      <c r="H7" s="1620"/>
    </row>
    <row r="8" spans="2:8" ht="16.8" thickBot="1">
      <c r="B8" s="5052" t="s">
        <v>1236</v>
      </c>
      <c r="C8" s="5052"/>
      <c r="D8" s="5052"/>
      <c r="E8" s="5052"/>
      <c r="F8" s="5052"/>
      <c r="G8" s="5052"/>
      <c r="H8" s="5052"/>
    </row>
    <row r="9" spans="2:8" ht="16.8" thickTop="1">
      <c r="B9" s="5053" t="s">
        <v>100</v>
      </c>
      <c r="C9" s="5054"/>
      <c r="D9" s="5055"/>
      <c r="E9" s="5059" t="s">
        <v>352</v>
      </c>
      <c r="F9" s="5060"/>
      <c r="G9" s="5060"/>
      <c r="H9" s="5061" t="s">
        <v>34</v>
      </c>
    </row>
    <row r="10" spans="2:8" ht="16.8" thickBot="1">
      <c r="B10" s="5056"/>
      <c r="C10" s="5057"/>
      <c r="D10" s="5058"/>
      <c r="E10" s="1641" t="s">
        <v>353</v>
      </c>
      <c r="F10" s="1642" t="s">
        <v>354</v>
      </c>
      <c r="G10" s="1642" t="s">
        <v>355</v>
      </c>
      <c r="H10" s="5062"/>
    </row>
    <row r="11" spans="2:8" ht="16.8" thickTop="1">
      <c r="B11" s="5063" t="s">
        <v>1319</v>
      </c>
      <c r="C11" s="5066" t="s">
        <v>141</v>
      </c>
      <c r="D11" s="1643" t="s">
        <v>77</v>
      </c>
      <c r="E11" s="1644">
        <v>546.25900871391332</v>
      </c>
      <c r="F11" s="1645">
        <v>1097.3411095106385</v>
      </c>
      <c r="G11" s="1645">
        <v>751.15858623472104</v>
      </c>
      <c r="H11" s="1646">
        <v>2394.7587044592728</v>
      </c>
    </row>
    <row r="12" spans="2:8" ht="18">
      <c r="B12" s="5064"/>
      <c r="C12" s="5067"/>
      <c r="D12" s="1647" t="s">
        <v>356</v>
      </c>
      <c r="E12" s="1648">
        <v>0.38330025914901605</v>
      </c>
      <c r="F12" s="1649">
        <v>0.51024781589405277</v>
      </c>
      <c r="G12" s="1649">
        <v>0.57605516400427936</v>
      </c>
      <c r="H12" s="1650">
        <v>0.49075734305404106</v>
      </c>
    </row>
    <row r="13" spans="2:8">
      <c r="B13" s="5064"/>
      <c r="C13" s="5067" t="s">
        <v>142</v>
      </c>
      <c r="D13" s="1651" t="s">
        <v>77</v>
      </c>
      <c r="E13" s="1652">
        <v>878.8874546010087</v>
      </c>
      <c r="F13" s="1653">
        <v>1053.2631171588769</v>
      </c>
      <c r="G13" s="1653">
        <v>552.81129924163054</v>
      </c>
      <c r="H13" s="1654">
        <v>2484.9618710015161</v>
      </c>
    </row>
    <row r="14" spans="2:8" ht="18">
      <c r="B14" s="5065"/>
      <c r="C14" s="5067"/>
      <c r="D14" s="1647" t="s">
        <v>356</v>
      </c>
      <c r="E14" s="1648">
        <v>0.61669974085098389</v>
      </c>
      <c r="F14" s="1649">
        <v>0.48975218410594729</v>
      </c>
      <c r="G14" s="1649">
        <v>0.42394483599572069</v>
      </c>
      <c r="H14" s="1650">
        <v>0.50924265694595905</v>
      </c>
    </row>
    <row r="15" spans="2:8">
      <c r="B15" s="5065" t="s">
        <v>34</v>
      </c>
      <c r="C15" s="5077"/>
      <c r="D15" s="1651" t="s">
        <v>77</v>
      </c>
      <c r="E15" s="1652">
        <v>1425.1464633149221</v>
      </c>
      <c r="F15" s="1653">
        <v>2150.6042266695154</v>
      </c>
      <c r="G15" s="1653">
        <v>1303.9698854763515</v>
      </c>
      <c r="H15" s="1654">
        <v>4879.7205754607885</v>
      </c>
    </row>
    <row r="16" spans="2:8" ht="18.600000000000001" thickBot="1">
      <c r="B16" s="5078"/>
      <c r="C16" s="5079"/>
      <c r="D16" s="1655" t="s">
        <v>356</v>
      </c>
      <c r="E16" s="1656">
        <v>1</v>
      </c>
      <c r="F16" s="1657">
        <v>1</v>
      </c>
      <c r="G16" s="1657">
        <v>1</v>
      </c>
      <c r="H16" s="1658">
        <v>1</v>
      </c>
    </row>
    <row r="17" spans="2:8" ht="16.8" thickTop="1">
      <c r="B17" s="1620"/>
      <c r="C17" s="1620"/>
      <c r="D17" s="1620"/>
      <c r="E17" s="1620"/>
      <c r="F17" s="1620"/>
      <c r="G17" s="1620"/>
      <c r="H17" s="1620"/>
    </row>
    <row r="18" spans="2:8" ht="16.8" thickBot="1">
      <c r="B18" s="5052" t="s">
        <v>114</v>
      </c>
      <c r="C18" s="5052"/>
      <c r="D18" s="5052"/>
      <c r="E18" s="5052"/>
      <c r="F18" s="1620"/>
      <c r="G18" s="1620"/>
      <c r="H18" s="1620"/>
    </row>
    <row r="19" spans="2:8" ht="20.399999999999999" thickTop="1" thickBot="1">
      <c r="B19" s="5080" t="s">
        <v>100</v>
      </c>
      <c r="C19" s="1622" t="s">
        <v>115</v>
      </c>
      <c r="D19" s="1623" t="s">
        <v>116</v>
      </c>
      <c r="E19" s="1624" t="s">
        <v>117</v>
      </c>
      <c r="F19" s="1620"/>
      <c r="G19" s="1620"/>
      <c r="H19" s="1620"/>
    </row>
    <row r="20" spans="2:8" ht="27.6" thickTop="1">
      <c r="B20" s="1625" t="s">
        <v>118</v>
      </c>
      <c r="C20" s="1626" t="s">
        <v>1321</v>
      </c>
      <c r="D20" s="1627">
        <v>2</v>
      </c>
      <c r="E20" s="1628">
        <v>5.6000324598901136E-24</v>
      </c>
      <c r="F20" s="1620"/>
      <c r="G20" s="1620"/>
      <c r="H20" s="1620"/>
    </row>
    <row r="21" spans="2:8">
      <c r="B21" s="1629" t="s">
        <v>119</v>
      </c>
      <c r="C21" s="1621">
        <v>107.88004590757325</v>
      </c>
      <c r="D21" s="1630">
        <v>2</v>
      </c>
      <c r="E21" s="1631">
        <v>3.7509880229663006E-24</v>
      </c>
      <c r="F21" s="1620"/>
      <c r="G21" s="1620"/>
      <c r="H21" s="1620"/>
    </row>
    <row r="22" spans="2:8" ht="18">
      <c r="B22" s="1632" t="s">
        <v>120</v>
      </c>
      <c r="C22" s="1633">
        <v>107.04564066409252</v>
      </c>
      <c r="D22" s="1634">
        <v>1</v>
      </c>
      <c r="E22" s="1635">
        <v>4.3503440016668345E-25</v>
      </c>
      <c r="F22" s="1620"/>
      <c r="G22" s="1620"/>
      <c r="H22" s="1620"/>
    </row>
    <row r="23" spans="2:8" ht="18.600000000000001" thickBot="1">
      <c r="B23" s="1636" t="s">
        <v>121</v>
      </c>
      <c r="C23" s="1637">
        <v>4879.7205754607885</v>
      </c>
      <c r="D23" s="1638"/>
      <c r="E23" s="1639"/>
      <c r="F23" s="1620"/>
      <c r="G23" s="1620"/>
      <c r="H23" s="1620"/>
    </row>
    <row r="24" spans="2:8" ht="16.8" thickTop="1">
      <c r="B24" s="5081" t="s">
        <v>494</v>
      </c>
      <c r="C24" s="5081"/>
      <c r="D24" s="5081"/>
      <c r="E24" s="5081"/>
      <c r="F24" s="1620"/>
      <c r="G24" s="1620"/>
      <c r="H24" s="1620"/>
    </row>
    <row r="26" spans="2:8" ht="16.8" thickBot="1">
      <c r="B26" s="5052" t="s">
        <v>112</v>
      </c>
      <c r="C26" s="5052"/>
      <c r="D26" s="5052"/>
      <c r="E26" s="5052"/>
      <c r="F26" s="5052"/>
      <c r="G26" s="5052"/>
      <c r="H26" s="5052"/>
    </row>
    <row r="27" spans="2:8" ht="16.8" thickTop="1">
      <c r="B27" s="5068" t="s">
        <v>100</v>
      </c>
      <c r="C27" s="5071" t="s">
        <v>113</v>
      </c>
      <c r="D27" s="5072"/>
      <c r="E27" s="5072"/>
      <c r="F27" s="5072"/>
      <c r="G27" s="5072"/>
      <c r="H27" s="5073"/>
    </row>
    <row r="28" spans="2:8">
      <c r="B28" s="5069"/>
      <c r="C28" s="5074" t="s">
        <v>94</v>
      </c>
      <c r="D28" s="5075"/>
      <c r="E28" s="5075" t="s">
        <v>95</v>
      </c>
      <c r="F28" s="5075"/>
      <c r="G28" s="5075" t="s">
        <v>34</v>
      </c>
      <c r="H28" s="5076"/>
    </row>
    <row r="29" spans="2:8" ht="16.8" thickBot="1">
      <c r="B29" s="5070"/>
      <c r="C29" s="1611" t="s">
        <v>93</v>
      </c>
      <c r="D29" s="1612" t="s">
        <v>89</v>
      </c>
      <c r="E29" s="1612" t="s">
        <v>93</v>
      </c>
      <c r="F29" s="1612" t="s">
        <v>89</v>
      </c>
      <c r="G29" s="1612" t="s">
        <v>93</v>
      </c>
      <c r="H29" s="1613" t="s">
        <v>89</v>
      </c>
    </row>
    <row r="30" spans="2:8" ht="37.200000000000003" thickTop="1" thickBot="1">
      <c r="B30" s="1614" t="s">
        <v>495</v>
      </c>
      <c r="C30" s="1615">
        <v>4879.7205754607885</v>
      </c>
      <c r="D30" s="1616">
        <v>1</v>
      </c>
      <c r="E30" s="1617">
        <v>0</v>
      </c>
      <c r="F30" s="1616">
        <v>0</v>
      </c>
      <c r="G30" s="1618">
        <v>4879.7205754607767</v>
      </c>
      <c r="H30" s="1619">
        <v>1</v>
      </c>
    </row>
    <row r="31" spans="2:8" ht="16.8" thickTop="1">
      <c r="B31" s="1620"/>
      <c r="C31" s="1620"/>
      <c r="D31" s="1620"/>
      <c r="E31" s="1620"/>
      <c r="F31" s="1620"/>
      <c r="G31" s="1620"/>
      <c r="H31" s="1620"/>
    </row>
    <row r="32" spans="2:8" ht="16.8" thickBot="1">
      <c r="B32" s="5052" t="s">
        <v>1215</v>
      </c>
      <c r="C32" s="5052"/>
      <c r="D32" s="5052"/>
      <c r="E32" s="5052"/>
      <c r="F32" s="5052"/>
      <c r="G32" s="5052"/>
      <c r="H32" s="5052"/>
    </row>
    <row r="33" spans="2:8" ht="16.8" thickTop="1">
      <c r="B33" s="5053" t="s">
        <v>100</v>
      </c>
      <c r="C33" s="5054"/>
      <c r="D33" s="5055"/>
      <c r="E33" s="5059" t="s">
        <v>352</v>
      </c>
      <c r="F33" s="5060"/>
      <c r="G33" s="5060"/>
      <c r="H33" s="5061" t="s">
        <v>34</v>
      </c>
    </row>
    <row r="34" spans="2:8" ht="16.8" thickBot="1">
      <c r="B34" s="5056"/>
      <c r="C34" s="5057"/>
      <c r="D34" s="5058"/>
      <c r="E34" s="1641" t="s">
        <v>353</v>
      </c>
      <c r="F34" s="1642" t="s">
        <v>354</v>
      </c>
      <c r="G34" s="1642" t="s">
        <v>355</v>
      </c>
      <c r="H34" s="5062"/>
    </row>
    <row r="35" spans="2:8" ht="16.8" thickTop="1">
      <c r="B35" s="5063" t="s">
        <v>1320</v>
      </c>
      <c r="C35" s="5066" t="s">
        <v>141</v>
      </c>
      <c r="D35" s="1643" t="s">
        <v>77</v>
      </c>
      <c r="E35" s="1644">
        <v>720.75684565558322</v>
      </c>
      <c r="F35" s="1645">
        <v>1174.8821049123592</v>
      </c>
      <c r="G35" s="1645">
        <v>788.66238501856037</v>
      </c>
      <c r="H35" s="1646">
        <v>2684.3013355865028</v>
      </c>
    </row>
    <row r="36" spans="2:8" ht="18">
      <c r="B36" s="5064"/>
      <c r="C36" s="5067"/>
      <c r="D36" s="1647" t="s">
        <v>356</v>
      </c>
      <c r="E36" s="1648">
        <v>0.50574229681564575</v>
      </c>
      <c r="F36" s="1649">
        <v>0.54630326228448545</v>
      </c>
      <c r="G36" s="1649">
        <v>0.60481641010478993</v>
      </c>
      <c r="H36" s="1650">
        <v>0.55009324695462236</v>
      </c>
    </row>
    <row r="37" spans="2:8">
      <c r="B37" s="5064"/>
      <c r="C37" s="5067" t="s">
        <v>142</v>
      </c>
      <c r="D37" s="1651" t="s">
        <v>77</v>
      </c>
      <c r="E37" s="1652">
        <v>704.3896176593388</v>
      </c>
      <c r="F37" s="1653">
        <v>975.72212175715629</v>
      </c>
      <c r="G37" s="1653">
        <v>515.3075004577903</v>
      </c>
      <c r="H37" s="1654">
        <v>2195.4192398742853</v>
      </c>
    </row>
    <row r="38" spans="2:8" ht="18">
      <c r="B38" s="5065"/>
      <c r="C38" s="5067"/>
      <c r="D38" s="1647" t="s">
        <v>356</v>
      </c>
      <c r="E38" s="1648">
        <v>0.49425770318435414</v>
      </c>
      <c r="F38" s="1649">
        <v>0.45369673771551461</v>
      </c>
      <c r="G38" s="1649">
        <v>0.39518358989521019</v>
      </c>
      <c r="H38" s="1650">
        <v>0.44990675304537775</v>
      </c>
    </row>
    <row r="39" spans="2:8">
      <c r="B39" s="5065" t="s">
        <v>34</v>
      </c>
      <c r="C39" s="5077"/>
      <c r="D39" s="1651" t="s">
        <v>77</v>
      </c>
      <c r="E39" s="1652">
        <v>1425.1464633149221</v>
      </c>
      <c r="F39" s="1653">
        <v>2150.6042266695154</v>
      </c>
      <c r="G39" s="1653">
        <v>1303.9698854763506</v>
      </c>
      <c r="H39" s="1654">
        <v>4879.7205754607876</v>
      </c>
    </row>
    <row r="40" spans="2:8" ht="18.600000000000001" thickBot="1">
      <c r="B40" s="5078"/>
      <c r="C40" s="5079"/>
      <c r="D40" s="1655" t="s">
        <v>356</v>
      </c>
      <c r="E40" s="1656">
        <v>1</v>
      </c>
      <c r="F40" s="1657">
        <v>1</v>
      </c>
      <c r="G40" s="1657">
        <v>1</v>
      </c>
      <c r="H40" s="1658">
        <v>1</v>
      </c>
    </row>
    <row r="41" spans="2:8" ht="16.8" thickTop="1">
      <c r="B41" s="1620"/>
      <c r="C41" s="1620"/>
      <c r="D41" s="1620"/>
      <c r="E41" s="1620"/>
      <c r="F41" s="1620"/>
      <c r="G41" s="1620"/>
      <c r="H41" s="1620"/>
    </row>
    <row r="42" spans="2:8" ht="16.8" thickBot="1">
      <c r="B42" s="5052" t="s">
        <v>114</v>
      </c>
      <c r="C42" s="5052"/>
      <c r="D42" s="5052"/>
      <c r="E42" s="5052"/>
      <c r="F42" s="1620"/>
      <c r="G42" s="1620"/>
      <c r="H42" s="1620"/>
    </row>
    <row r="43" spans="2:8" ht="20.399999999999999" thickTop="1" thickBot="1">
      <c r="B43" s="5080" t="s">
        <v>100</v>
      </c>
      <c r="C43" s="1622" t="s">
        <v>115</v>
      </c>
      <c r="D43" s="1623" t="s">
        <v>116</v>
      </c>
      <c r="E43" s="1624" t="s">
        <v>117</v>
      </c>
      <c r="F43" s="1620"/>
      <c r="G43" s="1620"/>
      <c r="H43" s="1620"/>
    </row>
    <row r="44" spans="2:8" ht="27.6" thickTop="1">
      <c r="B44" s="1625" t="s">
        <v>118</v>
      </c>
      <c r="C44" s="1626" t="s">
        <v>1322</v>
      </c>
      <c r="D44" s="1627">
        <v>2</v>
      </c>
      <c r="E44" s="1628">
        <v>1.2222896630885698E-6</v>
      </c>
      <c r="F44" s="1620"/>
      <c r="G44" s="1620"/>
      <c r="H44" s="1620"/>
    </row>
    <row r="45" spans="2:8">
      <c r="B45" s="1629" t="s">
        <v>119</v>
      </c>
      <c r="C45" s="1621">
        <v>27.327716534627882</v>
      </c>
      <c r="D45" s="1630">
        <v>2</v>
      </c>
      <c r="E45" s="1631">
        <v>1.1637555173997679E-6</v>
      </c>
      <c r="F45" s="1620"/>
      <c r="G45" s="1620"/>
      <c r="H45" s="1620"/>
    </row>
    <row r="46" spans="2:8" ht="18">
      <c r="B46" s="1632" t="s">
        <v>120</v>
      </c>
      <c r="C46" s="1633">
        <v>24.254444922720758</v>
      </c>
      <c r="D46" s="1634">
        <v>1</v>
      </c>
      <c r="E46" s="1635">
        <v>8.4412056037014729E-7</v>
      </c>
      <c r="F46" s="1620"/>
      <c r="G46" s="1620"/>
      <c r="H46" s="1620"/>
    </row>
    <row r="47" spans="2:8" ht="18.600000000000001" thickBot="1">
      <c r="B47" s="1636" t="s">
        <v>121</v>
      </c>
      <c r="C47" s="1637">
        <v>4879.7205754607876</v>
      </c>
      <c r="D47" s="1638"/>
      <c r="E47" s="1639"/>
      <c r="F47" s="1620"/>
      <c r="G47" s="1620"/>
      <c r="H47" s="1620"/>
    </row>
    <row r="48" spans="2:8" ht="16.8" thickTop="1">
      <c r="B48" s="5081" t="s">
        <v>496</v>
      </c>
      <c r="C48" s="5081"/>
      <c r="D48" s="5081"/>
      <c r="E48" s="5081"/>
      <c r="F48" s="1620"/>
      <c r="G48" s="1620"/>
      <c r="H48" s="1620"/>
    </row>
    <row r="50" spans="2:8" ht="16.8" thickBot="1">
      <c r="B50" s="5052" t="s">
        <v>112</v>
      </c>
      <c r="C50" s="5052"/>
      <c r="D50" s="5052"/>
      <c r="E50" s="5052"/>
      <c r="F50" s="5052"/>
      <c r="G50" s="5052"/>
      <c r="H50" s="5052"/>
    </row>
    <row r="51" spans="2:8" ht="16.8" thickTop="1">
      <c r="B51" s="5068" t="s">
        <v>100</v>
      </c>
      <c r="C51" s="5071" t="s">
        <v>113</v>
      </c>
      <c r="D51" s="5072"/>
      <c r="E51" s="5072"/>
      <c r="F51" s="5072"/>
      <c r="G51" s="5072"/>
      <c r="H51" s="5073"/>
    </row>
    <row r="52" spans="2:8">
      <c r="B52" s="5069"/>
      <c r="C52" s="5074" t="s">
        <v>94</v>
      </c>
      <c r="D52" s="5075"/>
      <c r="E52" s="5075" t="s">
        <v>95</v>
      </c>
      <c r="F52" s="5075"/>
      <c r="G52" s="5075" t="s">
        <v>34</v>
      </c>
      <c r="H52" s="5076"/>
    </row>
    <row r="53" spans="2:8" ht="16.8" thickBot="1">
      <c r="B53" s="5070"/>
      <c r="C53" s="1611" t="s">
        <v>93</v>
      </c>
      <c r="D53" s="1612" t="s">
        <v>89</v>
      </c>
      <c r="E53" s="1612" t="s">
        <v>93</v>
      </c>
      <c r="F53" s="1612" t="s">
        <v>89</v>
      </c>
      <c r="G53" s="1612" t="s">
        <v>93</v>
      </c>
      <c r="H53" s="1613" t="s">
        <v>89</v>
      </c>
    </row>
    <row r="54" spans="2:8" ht="28.2" thickTop="1" thickBot="1">
      <c r="B54" s="1614" t="s">
        <v>497</v>
      </c>
      <c r="C54" s="1615">
        <v>4879.7205754608003</v>
      </c>
      <c r="D54" s="1616">
        <v>1</v>
      </c>
      <c r="E54" s="1617">
        <v>0</v>
      </c>
      <c r="F54" s="1616">
        <v>0</v>
      </c>
      <c r="G54" s="1618">
        <v>4879.7205754607767</v>
      </c>
      <c r="H54" s="1619">
        <v>1</v>
      </c>
    </row>
    <row r="55" spans="2:8" ht="16.8" thickTop="1">
      <c r="B55" s="1620"/>
      <c r="C55" s="1620"/>
      <c r="D55" s="1620"/>
      <c r="E55" s="1620"/>
      <c r="F55" s="1620"/>
      <c r="G55" s="1620"/>
      <c r="H55" s="1620"/>
    </row>
    <row r="56" spans="2:8" ht="16.8" thickBot="1">
      <c r="B56" s="5052" t="s">
        <v>1216</v>
      </c>
      <c r="C56" s="5052"/>
      <c r="D56" s="5052"/>
      <c r="E56" s="5052"/>
      <c r="F56" s="5052"/>
      <c r="G56" s="5052"/>
      <c r="H56" s="5052"/>
    </row>
    <row r="57" spans="2:8" ht="16.8" thickTop="1">
      <c r="B57" s="5053" t="s">
        <v>100</v>
      </c>
      <c r="C57" s="5054"/>
      <c r="D57" s="5055"/>
      <c r="E57" s="5059" t="s">
        <v>352</v>
      </c>
      <c r="F57" s="5060"/>
      <c r="G57" s="5060"/>
      <c r="H57" s="5061" t="s">
        <v>34</v>
      </c>
    </row>
    <row r="58" spans="2:8" ht="16.8" thickBot="1">
      <c r="B58" s="5056"/>
      <c r="C58" s="5057"/>
      <c r="D58" s="5058"/>
      <c r="E58" s="1641" t="s">
        <v>353</v>
      </c>
      <c r="F58" s="1642" t="s">
        <v>354</v>
      </c>
      <c r="G58" s="1642" t="s">
        <v>355</v>
      </c>
      <c r="H58" s="5062"/>
    </row>
    <row r="59" spans="2:8" ht="16.8" thickTop="1">
      <c r="B59" s="5063" t="s">
        <v>1310</v>
      </c>
      <c r="C59" s="5066" t="s">
        <v>141</v>
      </c>
      <c r="D59" s="1643" t="s">
        <v>77</v>
      </c>
      <c r="E59" s="1644">
        <v>266.40320562180187</v>
      </c>
      <c r="F59" s="1645">
        <v>312.23583544692042</v>
      </c>
      <c r="G59" s="1645">
        <v>116.87963610365969</v>
      </c>
      <c r="H59" s="1646">
        <v>695.51867717238201</v>
      </c>
    </row>
    <row r="60" spans="2:8" ht="18">
      <c r="B60" s="5064"/>
      <c r="C60" s="5067"/>
      <c r="D60" s="1647" t="s">
        <v>356</v>
      </c>
      <c r="E60" s="1648">
        <v>0.18693040503510214</v>
      </c>
      <c r="F60" s="1649">
        <v>0.14518516776583099</v>
      </c>
      <c r="G60" s="1649">
        <v>8.9633692775782633E-2</v>
      </c>
      <c r="H60" s="1650">
        <v>0.14253248037808045</v>
      </c>
    </row>
    <row r="61" spans="2:8">
      <c r="B61" s="5064"/>
      <c r="C61" s="5067" t="s">
        <v>142</v>
      </c>
      <c r="D61" s="1651" t="s">
        <v>77</v>
      </c>
      <c r="E61" s="1652">
        <v>1158.7432576931212</v>
      </c>
      <c r="F61" s="1653">
        <v>1838.3683912226063</v>
      </c>
      <c r="G61" s="1653">
        <v>1187.0902493726912</v>
      </c>
      <c r="H61" s="1654">
        <v>4184.2018982884192</v>
      </c>
    </row>
    <row r="62" spans="2:8" ht="18">
      <c r="B62" s="5065"/>
      <c r="C62" s="5067"/>
      <c r="D62" s="1647" t="s">
        <v>356</v>
      </c>
      <c r="E62" s="1648">
        <v>0.81306959496489795</v>
      </c>
      <c r="F62" s="1649">
        <v>0.85481483223416899</v>
      </c>
      <c r="G62" s="1649">
        <v>0.9103663072242173</v>
      </c>
      <c r="H62" s="1650">
        <v>0.85746751962191969</v>
      </c>
    </row>
    <row r="63" spans="2:8">
      <c r="B63" s="5065" t="s">
        <v>34</v>
      </c>
      <c r="C63" s="5077"/>
      <c r="D63" s="1651" t="s">
        <v>77</v>
      </c>
      <c r="E63" s="1652">
        <v>1425.146463314923</v>
      </c>
      <c r="F63" s="1653">
        <v>2150.6042266695267</v>
      </c>
      <c r="G63" s="1653">
        <v>1303.969885476351</v>
      </c>
      <c r="H63" s="1654">
        <v>4879.7205754608012</v>
      </c>
    </row>
    <row r="64" spans="2:8" ht="18.600000000000001" thickBot="1">
      <c r="B64" s="5078"/>
      <c r="C64" s="5079"/>
      <c r="D64" s="1655" t="s">
        <v>356</v>
      </c>
      <c r="E64" s="1656">
        <v>1</v>
      </c>
      <c r="F64" s="1657">
        <v>1</v>
      </c>
      <c r="G64" s="1657">
        <v>1</v>
      </c>
      <c r="H64" s="1658">
        <v>1</v>
      </c>
    </row>
    <row r="65" spans="2:8" ht="16.8" thickTop="1">
      <c r="B65" s="1620"/>
      <c r="C65" s="1620"/>
      <c r="D65" s="1620"/>
      <c r="E65" s="1620"/>
      <c r="F65" s="1620"/>
      <c r="G65" s="1620"/>
      <c r="H65" s="1620"/>
    </row>
    <row r="66" spans="2:8" ht="16.8" thickBot="1">
      <c r="B66" s="5052" t="s">
        <v>114</v>
      </c>
      <c r="C66" s="5052"/>
      <c r="D66" s="5052"/>
      <c r="E66" s="5052"/>
      <c r="F66" s="1620"/>
      <c r="G66" s="1620"/>
      <c r="H66" s="1620"/>
    </row>
    <row r="67" spans="2:8" ht="20.399999999999999" thickTop="1" thickBot="1">
      <c r="B67" s="5080" t="s">
        <v>100</v>
      </c>
      <c r="C67" s="1622" t="s">
        <v>115</v>
      </c>
      <c r="D67" s="1623" t="s">
        <v>116</v>
      </c>
      <c r="E67" s="1624" t="s">
        <v>117</v>
      </c>
      <c r="F67" s="1620"/>
      <c r="G67" s="1620"/>
      <c r="H67" s="1620"/>
    </row>
    <row r="68" spans="2:8" ht="27.6" thickTop="1">
      <c r="B68" s="1625" t="s">
        <v>118</v>
      </c>
      <c r="C68" s="1626" t="s">
        <v>1323</v>
      </c>
      <c r="D68" s="1627">
        <v>2</v>
      </c>
      <c r="E68" s="1628">
        <v>3.1535189869945788E-12</v>
      </c>
      <c r="F68" s="1620"/>
      <c r="G68" s="1620"/>
      <c r="H68" s="1620"/>
    </row>
    <row r="69" spans="2:8">
      <c r="B69" s="1629" t="s">
        <v>119</v>
      </c>
      <c r="C69" s="1621">
        <v>55.090343633461302</v>
      </c>
      <c r="D69" s="1630">
        <v>2</v>
      </c>
      <c r="E69" s="1631">
        <v>1.0896421059918443E-12</v>
      </c>
      <c r="F69" s="1620"/>
      <c r="G69" s="1620"/>
      <c r="H69" s="1620"/>
    </row>
    <row r="70" spans="2:8" ht="18">
      <c r="B70" s="1632" t="s">
        <v>120</v>
      </c>
      <c r="C70" s="1633">
        <v>48.006744760697885</v>
      </c>
      <c r="D70" s="1634">
        <v>1</v>
      </c>
      <c r="E70" s="1635">
        <v>4.2475549682328924E-12</v>
      </c>
      <c r="F70" s="1620"/>
      <c r="G70" s="1620"/>
      <c r="H70" s="1620"/>
    </row>
    <row r="71" spans="2:8" ht="18.600000000000001" thickBot="1">
      <c r="B71" s="1636" t="s">
        <v>121</v>
      </c>
      <c r="C71" s="1637">
        <v>4879.7205754608012</v>
      </c>
      <c r="D71" s="1638"/>
      <c r="E71" s="1639"/>
      <c r="F71" s="1620"/>
      <c r="G71" s="1620"/>
      <c r="H71" s="1620"/>
    </row>
    <row r="72" spans="2:8" ht="16.8" thickTop="1">
      <c r="B72" s="5081" t="s">
        <v>498</v>
      </c>
      <c r="C72" s="5081"/>
      <c r="D72" s="5081"/>
      <c r="E72" s="5081"/>
      <c r="F72" s="1620"/>
      <c r="G72" s="1620"/>
      <c r="H72" s="1620"/>
    </row>
    <row r="74" spans="2:8" ht="16.8" thickBot="1">
      <c r="B74" s="5052" t="s">
        <v>112</v>
      </c>
      <c r="C74" s="5052"/>
      <c r="D74" s="5052"/>
      <c r="E74" s="5052"/>
      <c r="F74" s="5052"/>
      <c r="G74" s="5052"/>
      <c r="H74" s="5052"/>
    </row>
    <row r="75" spans="2:8" ht="16.8" thickTop="1">
      <c r="B75" s="5068" t="s">
        <v>100</v>
      </c>
      <c r="C75" s="5071" t="s">
        <v>113</v>
      </c>
      <c r="D75" s="5072"/>
      <c r="E75" s="5072"/>
      <c r="F75" s="5072"/>
      <c r="G75" s="5072"/>
      <c r="H75" s="5073"/>
    </row>
    <row r="76" spans="2:8">
      <c r="B76" s="5069"/>
      <c r="C76" s="5074" t="s">
        <v>94</v>
      </c>
      <c r="D76" s="5075"/>
      <c r="E76" s="5075" t="s">
        <v>95</v>
      </c>
      <c r="F76" s="5075"/>
      <c r="G76" s="5075" t="s">
        <v>34</v>
      </c>
      <c r="H76" s="5076"/>
    </row>
    <row r="77" spans="2:8" ht="16.8" thickBot="1">
      <c r="B77" s="5070"/>
      <c r="C77" s="1611" t="s">
        <v>93</v>
      </c>
      <c r="D77" s="1612" t="s">
        <v>89</v>
      </c>
      <c r="E77" s="1612" t="s">
        <v>93</v>
      </c>
      <c r="F77" s="1612" t="s">
        <v>89</v>
      </c>
      <c r="G77" s="1612" t="s">
        <v>93</v>
      </c>
      <c r="H77" s="1613" t="s">
        <v>89</v>
      </c>
    </row>
    <row r="78" spans="2:8" ht="37.200000000000003" thickTop="1" thickBot="1">
      <c r="B78" s="1614" t="s">
        <v>499</v>
      </c>
      <c r="C78" s="1615">
        <v>4879.7205754607958</v>
      </c>
      <c r="D78" s="1616">
        <v>1</v>
      </c>
      <c r="E78" s="1617">
        <v>0</v>
      </c>
      <c r="F78" s="1616">
        <v>0</v>
      </c>
      <c r="G78" s="1618">
        <v>4879.7205754607767</v>
      </c>
      <c r="H78" s="1619">
        <v>1</v>
      </c>
    </row>
    <row r="79" spans="2:8" ht="16.8" thickTop="1">
      <c r="B79" s="1620"/>
      <c r="C79" s="1620"/>
      <c r="D79" s="1620"/>
      <c r="E79" s="1620"/>
      <c r="F79" s="1620"/>
      <c r="G79" s="1620"/>
      <c r="H79" s="1620"/>
    </row>
    <row r="80" spans="2:8" ht="16.8" thickBot="1">
      <c r="B80" s="5052" t="s">
        <v>1217</v>
      </c>
      <c r="C80" s="5052"/>
      <c r="D80" s="5052"/>
      <c r="E80" s="5052"/>
      <c r="F80" s="5052"/>
      <c r="G80" s="5052"/>
      <c r="H80" s="5052"/>
    </row>
    <row r="81" spans="2:8" ht="16.8" thickTop="1">
      <c r="B81" s="5053" t="s">
        <v>100</v>
      </c>
      <c r="C81" s="5054"/>
      <c r="D81" s="5055"/>
      <c r="E81" s="5059" t="s">
        <v>352</v>
      </c>
      <c r="F81" s="5060"/>
      <c r="G81" s="5060"/>
      <c r="H81" s="5061" t="s">
        <v>34</v>
      </c>
    </row>
    <row r="82" spans="2:8" ht="16.8" thickBot="1">
      <c r="B82" s="5056"/>
      <c r="C82" s="5057"/>
      <c r="D82" s="5058"/>
      <c r="E82" s="1641" t="s">
        <v>353</v>
      </c>
      <c r="F82" s="1642" t="s">
        <v>354</v>
      </c>
      <c r="G82" s="1642" t="s">
        <v>355</v>
      </c>
      <c r="H82" s="5062"/>
    </row>
    <row r="83" spans="2:8" ht="16.8" thickTop="1">
      <c r="B83" s="5063" t="s">
        <v>1311</v>
      </c>
      <c r="C83" s="5066" t="s">
        <v>141</v>
      </c>
      <c r="D83" s="1643" t="s">
        <v>77</v>
      </c>
      <c r="E83" s="1644">
        <v>442.82973042416251</v>
      </c>
      <c r="F83" s="1645">
        <v>578.09083503696627</v>
      </c>
      <c r="G83" s="1645">
        <v>199.67983631677785</v>
      </c>
      <c r="H83" s="1646">
        <v>1220.6004017779067</v>
      </c>
    </row>
    <row r="84" spans="2:8" ht="18">
      <c r="B84" s="5064"/>
      <c r="C84" s="5067"/>
      <c r="D84" s="1647" t="s">
        <v>356</v>
      </c>
      <c r="E84" s="1648">
        <v>0.3107257687705518</v>
      </c>
      <c r="F84" s="1649">
        <v>0.26880391467109321</v>
      </c>
      <c r="G84" s="1649">
        <v>0.15313224526180907</v>
      </c>
      <c r="H84" s="1650">
        <v>0.25013735579780494</v>
      </c>
    </row>
    <row r="85" spans="2:8">
      <c r="B85" s="5064"/>
      <c r="C85" s="5067" t="s">
        <v>142</v>
      </c>
      <c r="D85" s="1651" t="s">
        <v>77</v>
      </c>
      <c r="E85" s="1652">
        <v>982.31673289076082</v>
      </c>
      <c r="F85" s="1653">
        <v>1572.5133916325544</v>
      </c>
      <c r="G85" s="1653">
        <v>1104.2900491595742</v>
      </c>
      <c r="H85" s="1654">
        <v>3659.1201736828893</v>
      </c>
    </row>
    <row r="86" spans="2:8" ht="18">
      <c r="B86" s="5065"/>
      <c r="C86" s="5067"/>
      <c r="D86" s="1647" t="s">
        <v>356</v>
      </c>
      <c r="E86" s="1648">
        <v>0.68927423122944831</v>
      </c>
      <c r="F86" s="1649">
        <v>0.73119608532890679</v>
      </c>
      <c r="G86" s="1649">
        <v>0.84686775473819087</v>
      </c>
      <c r="H86" s="1650">
        <v>0.74986264420219517</v>
      </c>
    </row>
    <row r="87" spans="2:8">
      <c r="B87" s="5065" t="s">
        <v>34</v>
      </c>
      <c r="C87" s="5077"/>
      <c r="D87" s="1651" t="s">
        <v>77</v>
      </c>
      <c r="E87" s="1652">
        <v>1425.1464633149233</v>
      </c>
      <c r="F87" s="1653">
        <v>2150.6042266695208</v>
      </c>
      <c r="G87" s="1653">
        <v>1303.9698854763521</v>
      </c>
      <c r="H87" s="1654">
        <v>4879.7205754607958</v>
      </c>
    </row>
    <row r="88" spans="2:8" ht="18.600000000000001" thickBot="1">
      <c r="B88" s="5078"/>
      <c r="C88" s="5079"/>
      <c r="D88" s="1655" t="s">
        <v>356</v>
      </c>
      <c r="E88" s="1656">
        <v>1</v>
      </c>
      <c r="F88" s="1657">
        <v>1</v>
      </c>
      <c r="G88" s="1657">
        <v>1</v>
      </c>
      <c r="H88" s="1658">
        <v>1</v>
      </c>
    </row>
    <row r="89" spans="2:8" ht="16.8" thickTop="1">
      <c r="B89" s="1620"/>
      <c r="C89" s="1620"/>
      <c r="D89" s="1620"/>
      <c r="E89" s="1620"/>
      <c r="F89" s="1620"/>
      <c r="G89" s="1620"/>
      <c r="H89" s="1620"/>
    </row>
    <row r="90" spans="2:8" ht="16.8" thickBot="1">
      <c r="B90" s="5052" t="s">
        <v>114</v>
      </c>
      <c r="C90" s="5052"/>
      <c r="D90" s="5052"/>
      <c r="E90" s="5052"/>
      <c r="F90" s="1620"/>
      <c r="G90" s="1620"/>
      <c r="H90" s="1620"/>
    </row>
    <row r="91" spans="2:8" ht="20.399999999999999" thickTop="1" thickBot="1">
      <c r="B91" s="5080" t="s">
        <v>100</v>
      </c>
      <c r="C91" s="1622" t="s">
        <v>115</v>
      </c>
      <c r="D91" s="1623" t="s">
        <v>116</v>
      </c>
      <c r="E91" s="1624" t="s">
        <v>117</v>
      </c>
      <c r="F91" s="1620"/>
      <c r="G91" s="1620"/>
      <c r="H91" s="1620"/>
    </row>
    <row r="92" spans="2:8" ht="27.6" thickTop="1">
      <c r="B92" s="1625" t="s">
        <v>118</v>
      </c>
      <c r="C92" s="1626" t="s">
        <v>1324</v>
      </c>
      <c r="D92" s="1627">
        <v>2</v>
      </c>
      <c r="E92" s="1628">
        <v>7.4217441219284932E-22</v>
      </c>
      <c r="F92" s="1620"/>
      <c r="G92" s="1620"/>
      <c r="H92" s="1620"/>
    </row>
    <row r="93" spans="2:8">
      <c r="B93" s="1629" t="s">
        <v>119</v>
      </c>
      <c r="C93" s="1621">
        <v>103.22425956161675</v>
      </c>
      <c r="D93" s="1630">
        <v>2</v>
      </c>
      <c r="E93" s="1631">
        <v>3.847129777981515E-23</v>
      </c>
      <c r="F93" s="1620"/>
      <c r="G93" s="1620"/>
      <c r="H93" s="1620"/>
    </row>
    <row r="94" spans="2:8" ht="18">
      <c r="B94" s="1632" t="s">
        <v>120</v>
      </c>
      <c r="C94" s="1633">
        <v>73.240367496318541</v>
      </c>
      <c r="D94" s="1634">
        <v>1</v>
      </c>
      <c r="E94" s="1635">
        <v>1.1478399057964537E-17</v>
      </c>
      <c r="F94" s="1620"/>
      <c r="G94" s="1620"/>
      <c r="H94" s="1620"/>
    </row>
    <row r="95" spans="2:8" ht="18.600000000000001" thickBot="1">
      <c r="B95" s="1636" t="s">
        <v>121</v>
      </c>
      <c r="C95" s="1637">
        <v>4879.7205754607958</v>
      </c>
      <c r="D95" s="1638"/>
      <c r="E95" s="1639"/>
      <c r="F95" s="1620"/>
      <c r="G95" s="1620"/>
      <c r="H95" s="1620"/>
    </row>
    <row r="96" spans="2:8" ht="16.8" thickTop="1">
      <c r="B96" s="5081" t="s">
        <v>500</v>
      </c>
      <c r="C96" s="5081"/>
      <c r="D96" s="5081"/>
      <c r="E96" s="5081"/>
      <c r="F96" s="1620"/>
      <c r="G96" s="1620"/>
      <c r="H96" s="1620"/>
    </row>
    <row r="98" spans="2:8" ht="16.8" thickBot="1">
      <c r="B98" s="5052" t="s">
        <v>112</v>
      </c>
      <c r="C98" s="5052"/>
      <c r="D98" s="5052"/>
      <c r="E98" s="5052"/>
      <c r="F98" s="5052"/>
      <c r="G98" s="5052"/>
      <c r="H98" s="5052"/>
    </row>
    <row r="99" spans="2:8" ht="16.8" thickTop="1">
      <c r="B99" s="5068" t="s">
        <v>100</v>
      </c>
      <c r="C99" s="5071" t="s">
        <v>113</v>
      </c>
      <c r="D99" s="5072"/>
      <c r="E99" s="5072"/>
      <c r="F99" s="5072"/>
      <c r="G99" s="5072"/>
      <c r="H99" s="5073"/>
    </row>
    <row r="100" spans="2:8">
      <c r="B100" s="5069"/>
      <c r="C100" s="5074" t="s">
        <v>94</v>
      </c>
      <c r="D100" s="5075"/>
      <c r="E100" s="5075" t="s">
        <v>95</v>
      </c>
      <c r="F100" s="5075"/>
      <c r="G100" s="5075" t="s">
        <v>34</v>
      </c>
      <c r="H100" s="5076"/>
    </row>
    <row r="101" spans="2:8" ht="16.8" thickBot="1">
      <c r="B101" s="5070"/>
      <c r="C101" s="1611" t="s">
        <v>93</v>
      </c>
      <c r="D101" s="1612" t="s">
        <v>89</v>
      </c>
      <c r="E101" s="1612" t="s">
        <v>93</v>
      </c>
      <c r="F101" s="1612" t="s">
        <v>89</v>
      </c>
      <c r="G101" s="1612" t="s">
        <v>93</v>
      </c>
      <c r="H101" s="1613" t="s">
        <v>89</v>
      </c>
    </row>
    <row r="102" spans="2:8" ht="64.2" thickTop="1" thickBot="1">
      <c r="B102" s="1614" t="s">
        <v>501</v>
      </c>
      <c r="C102" s="1615">
        <v>4879.7205754608012</v>
      </c>
      <c r="D102" s="1616">
        <v>1</v>
      </c>
      <c r="E102" s="1617">
        <v>0</v>
      </c>
      <c r="F102" s="1616">
        <v>0</v>
      </c>
      <c r="G102" s="1618">
        <v>4879.7205754607767</v>
      </c>
      <c r="H102" s="1619">
        <v>1</v>
      </c>
    </row>
    <row r="103" spans="2:8" ht="16.8" thickTop="1">
      <c r="B103" s="1620"/>
      <c r="C103" s="1620"/>
      <c r="D103" s="1620"/>
      <c r="E103" s="1620"/>
      <c r="F103" s="1620"/>
      <c r="G103" s="1620"/>
      <c r="H103" s="1620"/>
    </row>
    <row r="104" spans="2:8" ht="16.8" thickBot="1">
      <c r="B104" s="5052" t="s">
        <v>1218</v>
      </c>
      <c r="C104" s="5052"/>
      <c r="D104" s="5052"/>
      <c r="E104" s="5052"/>
      <c r="F104" s="5052"/>
      <c r="G104" s="5052"/>
      <c r="H104" s="5052"/>
    </row>
    <row r="105" spans="2:8" ht="16.8" thickTop="1">
      <c r="B105" s="5053" t="s">
        <v>100</v>
      </c>
      <c r="C105" s="5054"/>
      <c r="D105" s="5055"/>
      <c r="E105" s="5059" t="s">
        <v>352</v>
      </c>
      <c r="F105" s="5060"/>
      <c r="G105" s="5060"/>
      <c r="H105" s="5061" t="s">
        <v>34</v>
      </c>
    </row>
    <row r="106" spans="2:8" ht="16.8" thickBot="1">
      <c r="B106" s="5056"/>
      <c r="C106" s="5057"/>
      <c r="D106" s="5058"/>
      <c r="E106" s="1641" t="s">
        <v>353</v>
      </c>
      <c r="F106" s="1642" t="s">
        <v>354</v>
      </c>
      <c r="G106" s="1642" t="s">
        <v>355</v>
      </c>
      <c r="H106" s="5062"/>
    </row>
    <row r="107" spans="2:8" ht="16.8" thickTop="1">
      <c r="B107" s="5063" t="s">
        <v>1312</v>
      </c>
      <c r="C107" s="5066" t="s">
        <v>141</v>
      </c>
      <c r="D107" s="1643" t="s">
        <v>77</v>
      </c>
      <c r="E107" s="1644">
        <v>204.19077739893675</v>
      </c>
      <c r="F107" s="1645">
        <v>301.03995639623747</v>
      </c>
      <c r="G107" s="1645">
        <v>134.57399261041817</v>
      </c>
      <c r="H107" s="1646">
        <v>639.80472640559242</v>
      </c>
    </row>
    <row r="108" spans="2:8" ht="18">
      <c r="B108" s="5064"/>
      <c r="C108" s="5067"/>
      <c r="D108" s="1647" t="s">
        <v>356</v>
      </c>
      <c r="E108" s="1648">
        <v>0.14327704741587344</v>
      </c>
      <c r="F108" s="1649">
        <v>0.1399792452107447</v>
      </c>
      <c r="G108" s="1649">
        <v>0.10320329795136114</v>
      </c>
      <c r="H108" s="1650">
        <v>0.13111503343512132</v>
      </c>
    </row>
    <row r="109" spans="2:8">
      <c r="B109" s="5064"/>
      <c r="C109" s="5067" t="s">
        <v>142</v>
      </c>
      <c r="D109" s="1651" t="s">
        <v>77</v>
      </c>
      <c r="E109" s="1652">
        <v>1220.9556859159877</v>
      </c>
      <c r="F109" s="1653">
        <v>1849.564270273288</v>
      </c>
      <c r="G109" s="1653">
        <v>1169.3958928659333</v>
      </c>
      <c r="H109" s="1654">
        <v>4239.915849055209</v>
      </c>
    </row>
    <row r="110" spans="2:8" ht="18">
      <c r="B110" s="5065"/>
      <c r="C110" s="5067"/>
      <c r="D110" s="1647" t="s">
        <v>356</v>
      </c>
      <c r="E110" s="1648">
        <v>0.85672295258412656</v>
      </c>
      <c r="F110" s="1649">
        <v>0.86002075478925533</v>
      </c>
      <c r="G110" s="1649">
        <v>0.89679670204863893</v>
      </c>
      <c r="H110" s="1650">
        <v>0.86888496656487879</v>
      </c>
    </row>
    <row r="111" spans="2:8">
      <c r="B111" s="5065" t="s">
        <v>34</v>
      </c>
      <c r="C111" s="5077"/>
      <c r="D111" s="1651" t="s">
        <v>77</v>
      </c>
      <c r="E111" s="1652">
        <v>1425.1464633149244</v>
      </c>
      <c r="F111" s="1653">
        <v>2150.6042266695254</v>
      </c>
      <c r="G111" s="1653">
        <v>1303.9698854763515</v>
      </c>
      <c r="H111" s="1654">
        <v>4879.7205754608012</v>
      </c>
    </row>
    <row r="112" spans="2:8" ht="18.600000000000001" thickBot="1">
      <c r="B112" s="5078"/>
      <c r="C112" s="5079"/>
      <c r="D112" s="1655" t="s">
        <v>356</v>
      </c>
      <c r="E112" s="1656">
        <v>1</v>
      </c>
      <c r="F112" s="1657">
        <v>1</v>
      </c>
      <c r="G112" s="1657">
        <v>1</v>
      </c>
      <c r="H112" s="1658">
        <v>1</v>
      </c>
    </row>
    <row r="113" spans="2:8" ht="16.8" thickTop="1">
      <c r="B113" s="1620"/>
      <c r="C113" s="1620"/>
      <c r="D113" s="1620"/>
      <c r="E113" s="1620"/>
      <c r="F113" s="1620"/>
      <c r="G113" s="1620"/>
      <c r="H113" s="1620"/>
    </row>
    <row r="114" spans="2:8" ht="16.8" thickBot="1">
      <c r="B114" s="5052" t="s">
        <v>114</v>
      </c>
      <c r="C114" s="5052"/>
      <c r="D114" s="5052"/>
      <c r="E114" s="5052"/>
      <c r="F114" s="1620"/>
      <c r="G114" s="1620"/>
      <c r="H114" s="1620"/>
    </row>
    <row r="115" spans="2:8" ht="20.399999999999999" thickTop="1" thickBot="1">
      <c r="B115" s="5080" t="s">
        <v>100</v>
      </c>
      <c r="C115" s="1622" t="s">
        <v>115</v>
      </c>
      <c r="D115" s="1623" t="s">
        <v>116</v>
      </c>
      <c r="E115" s="1624" t="s">
        <v>117</v>
      </c>
      <c r="F115" s="1620"/>
      <c r="G115" s="1620"/>
      <c r="H115" s="1620"/>
    </row>
    <row r="116" spans="2:8" ht="27.6" thickTop="1">
      <c r="B116" s="1625" t="s">
        <v>118</v>
      </c>
      <c r="C116" s="1626" t="s">
        <v>1325</v>
      </c>
      <c r="D116" s="1627">
        <v>2</v>
      </c>
      <c r="E116" s="1628">
        <v>2.1866101127455801E-3</v>
      </c>
      <c r="F116" s="1620"/>
      <c r="G116" s="1620"/>
      <c r="H116" s="1620"/>
    </row>
    <row r="117" spans="2:8">
      <c r="B117" s="1629" t="s">
        <v>119</v>
      </c>
      <c r="C117" s="1621">
        <v>12.781706314518338</v>
      </c>
      <c r="D117" s="1630">
        <v>2</v>
      </c>
      <c r="E117" s="1631">
        <v>1.6768249955369293E-3</v>
      </c>
      <c r="F117" s="1620"/>
      <c r="G117" s="1620"/>
      <c r="H117" s="1620"/>
    </row>
    <row r="118" spans="2:8" ht="18">
      <c r="B118" s="1632" t="s">
        <v>120</v>
      </c>
      <c r="C118" s="1633">
        <v>6.8026670044791642</v>
      </c>
      <c r="D118" s="1634">
        <v>1</v>
      </c>
      <c r="E118" s="1635">
        <v>9.1021807654051486E-3</v>
      </c>
      <c r="F118" s="1620"/>
      <c r="G118" s="1620"/>
      <c r="H118" s="1620"/>
    </row>
    <row r="119" spans="2:8" ht="18.600000000000001" thickBot="1">
      <c r="B119" s="1636" t="s">
        <v>121</v>
      </c>
      <c r="C119" s="1637">
        <v>4879.7205754608012</v>
      </c>
      <c r="D119" s="1638"/>
      <c r="E119" s="1639"/>
      <c r="F119" s="1620"/>
      <c r="G119" s="1620"/>
      <c r="H119" s="1620"/>
    </row>
    <row r="120" spans="2:8" ht="16.8" thickTop="1">
      <c r="B120" s="5081" t="s">
        <v>502</v>
      </c>
      <c r="C120" s="5081"/>
      <c r="D120" s="5081"/>
      <c r="E120" s="5081"/>
      <c r="F120" s="1620"/>
      <c r="G120" s="1620"/>
      <c r="H120" s="1620"/>
    </row>
    <row r="122" spans="2:8" ht="16.8" thickBot="1">
      <c r="B122" s="5052" t="s">
        <v>112</v>
      </c>
      <c r="C122" s="5052"/>
      <c r="D122" s="5052"/>
      <c r="E122" s="5052"/>
      <c r="F122" s="5052"/>
      <c r="G122" s="5052"/>
      <c r="H122" s="5052"/>
    </row>
    <row r="123" spans="2:8" ht="16.8" thickTop="1">
      <c r="B123" s="5068" t="s">
        <v>100</v>
      </c>
      <c r="C123" s="5071" t="s">
        <v>113</v>
      </c>
      <c r="D123" s="5072"/>
      <c r="E123" s="5072"/>
      <c r="F123" s="5072"/>
      <c r="G123" s="5072"/>
      <c r="H123" s="5073"/>
    </row>
    <row r="124" spans="2:8">
      <c r="B124" s="5069"/>
      <c r="C124" s="5074" t="s">
        <v>94</v>
      </c>
      <c r="D124" s="5075"/>
      <c r="E124" s="5075" t="s">
        <v>95</v>
      </c>
      <c r="F124" s="5075"/>
      <c r="G124" s="5075" t="s">
        <v>34</v>
      </c>
      <c r="H124" s="5076"/>
    </row>
    <row r="125" spans="2:8" ht="16.8" thickBot="1">
      <c r="B125" s="5070"/>
      <c r="C125" s="1611" t="s">
        <v>93</v>
      </c>
      <c r="D125" s="1612" t="s">
        <v>89</v>
      </c>
      <c r="E125" s="1612" t="s">
        <v>93</v>
      </c>
      <c r="F125" s="1612" t="s">
        <v>89</v>
      </c>
      <c r="G125" s="1612" t="s">
        <v>93</v>
      </c>
      <c r="H125" s="1613" t="s">
        <v>89</v>
      </c>
    </row>
    <row r="126" spans="2:8" ht="73.2" thickTop="1" thickBot="1">
      <c r="B126" s="1614" t="s">
        <v>503</v>
      </c>
      <c r="C126" s="1615">
        <v>4879.720575460804</v>
      </c>
      <c r="D126" s="1616">
        <v>1</v>
      </c>
      <c r="E126" s="1617">
        <v>0</v>
      </c>
      <c r="F126" s="1616">
        <v>0</v>
      </c>
      <c r="G126" s="1618">
        <v>4879.7205754607767</v>
      </c>
      <c r="H126" s="1619">
        <v>1</v>
      </c>
    </row>
    <row r="127" spans="2:8" ht="16.8" thickTop="1">
      <c r="B127" s="1620"/>
      <c r="C127" s="1620"/>
      <c r="D127" s="1620"/>
      <c r="E127" s="1620"/>
      <c r="F127" s="1620"/>
      <c r="G127" s="1620"/>
      <c r="H127" s="1620"/>
    </row>
    <row r="128" spans="2:8" ht="16.8" thickBot="1">
      <c r="B128" s="5052" t="s">
        <v>1219</v>
      </c>
      <c r="C128" s="5052"/>
      <c r="D128" s="5052"/>
      <c r="E128" s="5052"/>
      <c r="F128" s="5052"/>
      <c r="G128" s="5052"/>
      <c r="H128" s="5052"/>
    </row>
    <row r="129" spans="2:8" ht="16.8" thickTop="1">
      <c r="B129" s="5053" t="s">
        <v>100</v>
      </c>
      <c r="C129" s="5054"/>
      <c r="D129" s="5055"/>
      <c r="E129" s="5059" t="s">
        <v>352</v>
      </c>
      <c r="F129" s="5060"/>
      <c r="G129" s="5060"/>
      <c r="H129" s="5061" t="s">
        <v>34</v>
      </c>
    </row>
    <row r="130" spans="2:8" ht="16.8" thickBot="1">
      <c r="B130" s="5056"/>
      <c r="C130" s="5057"/>
      <c r="D130" s="5058"/>
      <c r="E130" s="1641" t="s">
        <v>353</v>
      </c>
      <c r="F130" s="1642" t="s">
        <v>354</v>
      </c>
      <c r="G130" s="1642" t="s">
        <v>355</v>
      </c>
      <c r="H130" s="5062"/>
    </row>
    <row r="131" spans="2:8" ht="16.8" thickTop="1">
      <c r="B131" s="5063" t="s">
        <v>1313</v>
      </c>
      <c r="C131" s="5066" t="s">
        <v>141</v>
      </c>
      <c r="D131" s="1643" t="s">
        <v>77</v>
      </c>
      <c r="E131" s="1644">
        <v>136.68453808433568</v>
      </c>
      <c r="F131" s="1645">
        <v>151.43080907150329</v>
      </c>
      <c r="G131" s="1645">
        <v>59.099210575437937</v>
      </c>
      <c r="H131" s="1646">
        <v>347.2145577312769</v>
      </c>
    </row>
    <row r="132" spans="2:8" ht="18">
      <c r="B132" s="5064"/>
      <c r="C132" s="5067"/>
      <c r="D132" s="1647" t="s">
        <v>356</v>
      </c>
      <c r="E132" s="1648">
        <v>9.5909116433130853E-2</v>
      </c>
      <c r="F132" s="1649">
        <v>7.0413145846929009E-2</v>
      </c>
      <c r="G132" s="1649">
        <v>4.5322527179259525E-2</v>
      </c>
      <c r="H132" s="1650">
        <v>7.1154598375438458E-2</v>
      </c>
    </row>
    <row r="133" spans="2:8">
      <c r="B133" s="5064"/>
      <c r="C133" s="5067" t="s">
        <v>142</v>
      </c>
      <c r="D133" s="1651" t="s">
        <v>77</v>
      </c>
      <c r="E133" s="1652">
        <v>1288.4619252305886</v>
      </c>
      <c r="F133" s="1653">
        <v>1999.1734175980225</v>
      </c>
      <c r="G133" s="1653">
        <v>1244.8706749009152</v>
      </c>
      <c r="H133" s="1654">
        <v>4532.5060177295263</v>
      </c>
    </row>
    <row r="134" spans="2:8" ht="18">
      <c r="B134" s="5065"/>
      <c r="C134" s="5067"/>
      <c r="D134" s="1647" t="s">
        <v>356</v>
      </c>
      <c r="E134" s="1648">
        <v>0.90409088356686917</v>
      </c>
      <c r="F134" s="1649">
        <v>0.92958685415307096</v>
      </c>
      <c r="G134" s="1649">
        <v>0.95467747282074056</v>
      </c>
      <c r="H134" s="1650">
        <v>0.92884540162456153</v>
      </c>
    </row>
    <row r="135" spans="2:8">
      <c r="B135" s="5065" t="s">
        <v>34</v>
      </c>
      <c r="C135" s="5077"/>
      <c r="D135" s="1651" t="s">
        <v>77</v>
      </c>
      <c r="E135" s="1652">
        <v>1425.1464633149242</v>
      </c>
      <c r="F135" s="1653">
        <v>2150.6042266695258</v>
      </c>
      <c r="G135" s="1653">
        <v>1303.9698854763531</v>
      </c>
      <c r="H135" s="1654">
        <v>4879.720575460803</v>
      </c>
    </row>
    <row r="136" spans="2:8" ht="18.600000000000001" thickBot="1">
      <c r="B136" s="5078"/>
      <c r="C136" s="5079"/>
      <c r="D136" s="1655" t="s">
        <v>356</v>
      </c>
      <c r="E136" s="1656">
        <v>1</v>
      </c>
      <c r="F136" s="1657">
        <v>1</v>
      </c>
      <c r="G136" s="1657">
        <v>1</v>
      </c>
      <c r="H136" s="1658">
        <v>1</v>
      </c>
    </row>
    <row r="137" spans="2:8" ht="16.8" thickTop="1">
      <c r="B137" s="1620"/>
      <c r="C137" s="1620"/>
      <c r="D137" s="1620"/>
      <c r="E137" s="1620"/>
      <c r="F137" s="1620"/>
      <c r="G137" s="1620"/>
      <c r="H137" s="1620"/>
    </row>
    <row r="138" spans="2:8" ht="16.8" thickBot="1">
      <c r="B138" s="5052" t="s">
        <v>114</v>
      </c>
      <c r="C138" s="5052"/>
      <c r="D138" s="5052"/>
      <c r="E138" s="5052"/>
      <c r="F138" s="1620"/>
      <c r="G138" s="1620"/>
      <c r="H138" s="1620"/>
    </row>
    <row r="139" spans="2:8" ht="20.399999999999999" thickTop="1" thickBot="1">
      <c r="B139" s="5080" t="s">
        <v>100</v>
      </c>
      <c r="C139" s="1622" t="s">
        <v>115</v>
      </c>
      <c r="D139" s="1623" t="s">
        <v>116</v>
      </c>
      <c r="E139" s="1624" t="s">
        <v>117</v>
      </c>
      <c r="F139" s="1620"/>
      <c r="G139" s="1620"/>
      <c r="H139" s="1620"/>
    </row>
    <row r="140" spans="2:8" ht="27.6" thickTop="1">
      <c r="B140" s="1625" t="s">
        <v>118</v>
      </c>
      <c r="C140" s="1626" t="s">
        <v>1326</v>
      </c>
      <c r="D140" s="1627">
        <v>2</v>
      </c>
      <c r="E140" s="1628">
        <v>1.8533011999273661E-6</v>
      </c>
      <c r="F140" s="1620"/>
      <c r="G140" s="1620"/>
      <c r="H140" s="1620"/>
    </row>
    <row r="141" spans="2:8">
      <c r="B141" s="1629" t="s">
        <v>119</v>
      </c>
      <c r="C141" s="1621">
        <v>27.005486773934088</v>
      </c>
      <c r="D141" s="1630">
        <v>2</v>
      </c>
      <c r="E141" s="1631">
        <v>1.3672031694166163E-6</v>
      </c>
      <c r="F141" s="1620"/>
      <c r="G141" s="1620"/>
      <c r="H141" s="1620"/>
    </row>
    <row r="142" spans="2:8" ht="18">
      <c r="B142" s="1632" t="s">
        <v>120</v>
      </c>
      <c r="C142" s="1633">
        <v>25.23276719566584</v>
      </c>
      <c r="D142" s="1634">
        <v>1</v>
      </c>
      <c r="E142" s="1635">
        <v>5.0811544580915138E-7</v>
      </c>
      <c r="F142" s="1620"/>
      <c r="G142" s="1620"/>
      <c r="H142" s="1620"/>
    </row>
    <row r="143" spans="2:8" ht="18.600000000000001" thickBot="1">
      <c r="B143" s="1636" t="s">
        <v>121</v>
      </c>
      <c r="C143" s="1637">
        <v>4879.720575460803</v>
      </c>
      <c r="D143" s="1638"/>
      <c r="E143" s="1639"/>
      <c r="F143" s="1620"/>
      <c r="G143" s="1620"/>
      <c r="H143" s="1620"/>
    </row>
    <row r="144" spans="2:8" ht="16.8" thickTop="1">
      <c r="B144" s="5081" t="s">
        <v>504</v>
      </c>
      <c r="C144" s="5081"/>
      <c r="D144" s="5081"/>
      <c r="E144" s="5081"/>
      <c r="F144" s="1620"/>
      <c r="G144" s="1620"/>
      <c r="H144" s="1620"/>
    </row>
    <row r="146" spans="2:8" ht="16.8" thickBot="1">
      <c r="B146" s="5052" t="s">
        <v>112</v>
      </c>
      <c r="C146" s="5052"/>
      <c r="D146" s="5052"/>
      <c r="E146" s="5052"/>
      <c r="F146" s="5052"/>
      <c r="G146" s="5052"/>
      <c r="H146" s="5052"/>
    </row>
    <row r="147" spans="2:8" ht="16.8" thickTop="1">
      <c r="B147" s="5068" t="s">
        <v>100</v>
      </c>
      <c r="C147" s="5071" t="s">
        <v>113</v>
      </c>
      <c r="D147" s="5072"/>
      <c r="E147" s="5072"/>
      <c r="F147" s="5072"/>
      <c r="G147" s="5072"/>
      <c r="H147" s="5073"/>
    </row>
    <row r="148" spans="2:8">
      <c r="B148" s="5069"/>
      <c r="C148" s="5074" t="s">
        <v>94</v>
      </c>
      <c r="D148" s="5075"/>
      <c r="E148" s="5075" t="s">
        <v>95</v>
      </c>
      <c r="F148" s="5075"/>
      <c r="G148" s="5075" t="s">
        <v>34</v>
      </c>
      <c r="H148" s="5076"/>
    </row>
    <row r="149" spans="2:8" ht="16.8" thickBot="1">
      <c r="B149" s="5070"/>
      <c r="C149" s="1611" t="s">
        <v>93</v>
      </c>
      <c r="D149" s="1612" t="s">
        <v>89</v>
      </c>
      <c r="E149" s="1612" t="s">
        <v>93</v>
      </c>
      <c r="F149" s="1612" t="s">
        <v>89</v>
      </c>
      <c r="G149" s="1612" t="s">
        <v>93</v>
      </c>
      <c r="H149" s="1613" t="s">
        <v>89</v>
      </c>
    </row>
    <row r="150" spans="2:8" ht="37.200000000000003" thickTop="1" thickBot="1">
      <c r="B150" s="1614" t="s">
        <v>505</v>
      </c>
      <c r="C150" s="1615">
        <v>4879.7205754607985</v>
      </c>
      <c r="D150" s="1616">
        <v>1</v>
      </c>
      <c r="E150" s="1617">
        <v>0</v>
      </c>
      <c r="F150" s="1616">
        <v>0</v>
      </c>
      <c r="G150" s="1618">
        <v>4879.7205754607767</v>
      </c>
      <c r="H150" s="1619">
        <v>1</v>
      </c>
    </row>
    <row r="151" spans="2:8" ht="16.8" thickTop="1">
      <c r="B151" s="1620"/>
      <c r="C151" s="1620"/>
      <c r="D151" s="1620"/>
      <c r="E151" s="1620"/>
      <c r="F151" s="1620"/>
      <c r="G151" s="1620"/>
      <c r="H151" s="1620"/>
    </row>
    <row r="152" spans="2:8" ht="16.8" thickBot="1">
      <c r="B152" s="5052" t="s">
        <v>1220</v>
      </c>
      <c r="C152" s="5052"/>
      <c r="D152" s="5052"/>
      <c r="E152" s="5052"/>
      <c r="F152" s="5052"/>
      <c r="G152" s="5052"/>
      <c r="H152" s="5052"/>
    </row>
    <row r="153" spans="2:8" ht="16.8" thickTop="1">
      <c r="B153" s="5053" t="s">
        <v>100</v>
      </c>
      <c r="C153" s="5054"/>
      <c r="D153" s="5055"/>
      <c r="E153" s="5059" t="s">
        <v>352</v>
      </c>
      <c r="F153" s="5060"/>
      <c r="G153" s="5060"/>
      <c r="H153" s="5061" t="s">
        <v>34</v>
      </c>
    </row>
    <row r="154" spans="2:8" ht="16.8" thickBot="1">
      <c r="B154" s="5056"/>
      <c r="C154" s="5057"/>
      <c r="D154" s="5058"/>
      <c r="E154" s="1641" t="s">
        <v>353</v>
      </c>
      <c r="F154" s="1642" t="s">
        <v>354</v>
      </c>
      <c r="G154" s="1642" t="s">
        <v>355</v>
      </c>
      <c r="H154" s="5062"/>
    </row>
    <row r="155" spans="2:8" ht="16.8" thickTop="1">
      <c r="B155" s="5063" t="s">
        <v>1314</v>
      </c>
      <c r="C155" s="5066" t="s">
        <v>141</v>
      </c>
      <c r="D155" s="1643" t="s">
        <v>77</v>
      </c>
      <c r="E155" s="1644">
        <v>246.44319225544643</v>
      </c>
      <c r="F155" s="1645">
        <v>262.1244896534688</v>
      </c>
      <c r="G155" s="1645">
        <v>123.85622760384931</v>
      </c>
      <c r="H155" s="1646">
        <v>632.42390951276457</v>
      </c>
    </row>
    <row r="156" spans="2:8" ht="18">
      <c r="B156" s="5064"/>
      <c r="C156" s="5067"/>
      <c r="D156" s="1647" t="s">
        <v>356</v>
      </c>
      <c r="E156" s="1648">
        <v>0.17292481762345602</v>
      </c>
      <c r="F156" s="1649">
        <v>0.1218841134983729</v>
      </c>
      <c r="G156" s="1649">
        <v>9.4983963190686416E-2</v>
      </c>
      <c r="H156" s="1650">
        <v>0.12960248434984289</v>
      </c>
    </row>
    <row r="157" spans="2:8">
      <c r="B157" s="5064"/>
      <c r="C157" s="5067" t="s">
        <v>142</v>
      </c>
      <c r="D157" s="1651" t="s">
        <v>77</v>
      </c>
      <c r="E157" s="1652">
        <v>1178.7032710594767</v>
      </c>
      <c r="F157" s="1653">
        <v>1888.4797370160557</v>
      </c>
      <c r="G157" s="1653">
        <v>1180.1136578725018</v>
      </c>
      <c r="H157" s="1654">
        <v>4247.2966659480344</v>
      </c>
    </row>
    <row r="158" spans="2:8" ht="18">
      <c r="B158" s="5065"/>
      <c r="C158" s="5067"/>
      <c r="D158" s="1647" t="s">
        <v>356</v>
      </c>
      <c r="E158" s="1648">
        <v>0.82707518237654409</v>
      </c>
      <c r="F158" s="1649">
        <v>0.87811588650162709</v>
      </c>
      <c r="G158" s="1649">
        <v>0.90501603680931364</v>
      </c>
      <c r="H158" s="1650">
        <v>0.87039751565015711</v>
      </c>
    </row>
    <row r="159" spans="2:8">
      <c r="B159" s="5065" t="s">
        <v>34</v>
      </c>
      <c r="C159" s="5077"/>
      <c r="D159" s="1651" t="s">
        <v>77</v>
      </c>
      <c r="E159" s="1652">
        <v>1425.146463314923</v>
      </c>
      <c r="F159" s="1653">
        <v>2150.6042266695245</v>
      </c>
      <c r="G159" s="1653">
        <v>1303.969885476351</v>
      </c>
      <c r="H159" s="1654">
        <v>4879.7205754607994</v>
      </c>
    </row>
    <row r="160" spans="2:8" ht="18.600000000000001" thickBot="1">
      <c r="B160" s="5078"/>
      <c r="C160" s="5079"/>
      <c r="D160" s="1655" t="s">
        <v>356</v>
      </c>
      <c r="E160" s="1656">
        <v>1</v>
      </c>
      <c r="F160" s="1657">
        <v>1</v>
      </c>
      <c r="G160" s="1657">
        <v>1</v>
      </c>
      <c r="H160" s="1658">
        <v>1</v>
      </c>
    </row>
    <row r="161" spans="2:8" ht="16.8" thickTop="1">
      <c r="B161" s="1620"/>
      <c r="C161" s="1620"/>
      <c r="D161" s="1620"/>
      <c r="E161" s="1620"/>
      <c r="F161" s="1620"/>
      <c r="G161" s="1620"/>
      <c r="H161" s="1620"/>
    </row>
    <row r="162" spans="2:8" ht="16.8" thickBot="1">
      <c r="B162" s="5052" t="s">
        <v>114</v>
      </c>
      <c r="C162" s="5052"/>
      <c r="D162" s="5052"/>
      <c r="E162" s="5052"/>
      <c r="F162" s="1620"/>
      <c r="G162" s="1620"/>
      <c r="H162" s="1620"/>
    </row>
    <row r="163" spans="2:8" ht="20.399999999999999" thickTop="1" thickBot="1">
      <c r="B163" s="5080" t="s">
        <v>100</v>
      </c>
      <c r="C163" s="1622" t="s">
        <v>115</v>
      </c>
      <c r="D163" s="1623" t="s">
        <v>116</v>
      </c>
      <c r="E163" s="1624" t="s">
        <v>117</v>
      </c>
      <c r="F163" s="1620"/>
      <c r="G163" s="1620"/>
      <c r="H163" s="1620"/>
    </row>
    <row r="164" spans="2:8" ht="27.6" thickTop="1">
      <c r="B164" s="1625" t="s">
        <v>118</v>
      </c>
      <c r="C164" s="1626" t="s">
        <v>1327</v>
      </c>
      <c r="D164" s="1627">
        <v>2</v>
      </c>
      <c r="E164" s="1628">
        <v>3.9478595827743119E-9</v>
      </c>
      <c r="F164" s="1620"/>
      <c r="G164" s="1620"/>
      <c r="H164" s="1620"/>
    </row>
    <row r="165" spans="2:8">
      <c r="B165" s="1629" t="s">
        <v>119</v>
      </c>
      <c r="C165" s="1621">
        <v>38.015555184763159</v>
      </c>
      <c r="D165" s="1630">
        <v>2</v>
      </c>
      <c r="E165" s="1631">
        <v>5.5593891913944756E-9</v>
      </c>
      <c r="F165" s="1620"/>
      <c r="G165" s="1620"/>
      <c r="H165" s="1620"/>
    </row>
    <row r="166" spans="2:8" ht="18">
      <c r="B166" s="1632" t="s">
        <v>120</v>
      </c>
      <c r="C166" s="1633">
        <v>38.683768201439243</v>
      </c>
      <c r="D166" s="1634">
        <v>1</v>
      </c>
      <c r="E166" s="1635">
        <v>4.9833603425713957E-10</v>
      </c>
      <c r="F166" s="1620"/>
      <c r="G166" s="1620"/>
      <c r="H166" s="1620"/>
    </row>
    <row r="167" spans="2:8" ht="18.600000000000001" thickBot="1">
      <c r="B167" s="1636" t="s">
        <v>121</v>
      </c>
      <c r="C167" s="1637">
        <v>4879.7205754607994</v>
      </c>
      <c r="D167" s="1638"/>
      <c r="E167" s="1639"/>
      <c r="F167" s="1620"/>
      <c r="G167" s="1620"/>
      <c r="H167" s="1620"/>
    </row>
    <row r="168" spans="2:8" ht="16.8" thickTop="1">
      <c r="B168" s="5081" t="s">
        <v>506</v>
      </c>
      <c r="C168" s="5081"/>
      <c r="D168" s="5081"/>
      <c r="E168" s="5081"/>
      <c r="F168" s="1620"/>
      <c r="G168" s="1620"/>
      <c r="H168" s="1620"/>
    </row>
    <row r="170" spans="2:8" ht="16.8" thickBot="1">
      <c r="B170" s="5052" t="s">
        <v>112</v>
      </c>
      <c r="C170" s="5052"/>
      <c r="D170" s="5052"/>
      <c r="E170" s="5052"/>
      <c r="F170" s="5052"/>
      <c r="G170" s="5052"/>
      <c r="H170" s="5052"/>
    </row>
    <row r="171" spans="2:8" ht="16.8" thickTop="1">
      <c r="B171" s="5068" t="s">
        <v>100</v>
      </c>
      <c r="C171" s="5071" t="s">
        <v>113</v>
      </c>
      <c r="D171" s="5072"/>
      <c r="E171" s="5072"/>
      <c r="F171" s="5072"/>
      <c r="G171" s="5072"/>
      <c r="H171" s="5073"/>
    </row>
    <row r="172" spans="2:8">
      <c r="B172" s="5069"/>
      <c r="C172" s="5074" t="s">
        <v>94</v>
      </c>
      <c r="D172" s="5075"/>
      <c r="E172" s="5075" t="s">
        <v>95</v>
      </c>
      <c r="F172" s="5075"/>
      <c r="G172" s="5075" t="s">
        <v>34</v>
      </c>
      <c r="H172" s="5076"/>
    </row>
    <row r="173" spans="2:8" ht="16.8" thickBot="1">
      <c r="B173" s="5070"/>
      <c r="C173" s="1611" t="s">
        <v>93</v>
      </c>
      <c r="D173" s="1612" t="s">
        <v>89</v>
      </c>
      <c r="E173" s="1612" t="s">
        <v>93</v>
      </c>
      <c r="F173" s="1612" t="s">
        <v>89</v>
      </c>
      <c r="G173" s="1612" t="s">
        <v>93</v>
      </c>
      <c r="H173" s="1613" t="s">
        <v>89</v>
      </c>
    </row>
    <row r="174" spans="2:8" ht="28.2" thickTop="1" thickBot="1">
      <c r="B174" s="1614" t="s">
        <v>507</v>
      </c>
      <c r="C174" s="1615">
        <v>4879.7205754607958</v>
      </c>
      <c r="D174" s="1616">
        <v>1</v>
      </c>
      <c r="E174" s="1617">
        <v>0</v>
      </c>
      <c r="F174" s="1616">
        <v>0</v>
      </c>
      <c r="G174" s="1618">
        <v>4879.7205754607767</v>
      </c>
      <c r="H174" s="1619">
        <v>1</v>
      </c>
    </row>
    <row r="175" spans="2:8" ht="16.8" thickTop="1">
      <c r="B175" s="1620"/>
      <c r="C175" s="1620"/>
      <c r="D175" s="1620"/>
      <c r="E175" s="1620"/>
      <c r="F175" s="1620"/>
      <c r="G175" s="1620"/>
      <c r="H175" s="1620"/>
    </row>
    <row r="176" spans="2:8" ht="16.8" thickBot="1">
      <c r="B176" s="5052" t="s">
        <v>1221</v>
      </c>
      <c r="C176" s="5052"/>
      <c r="D176" s="5052"/>
      <c r="E176" s="5052"/>
      <c r="F176" s="5052"/>
      <c r="G176" s="5052"/>
      <c r="H176" s="5052"/>
    </row>
    <row r="177" spans="2:8" ht="16.8" thickTop="1">
      <c r="B177" s="5053" t="s">
        <v>100</v>
      </c>
      <c r="C177" s="5054"/>
      <c r="D177" s="5055"/>
      <c r="E177" s="5059" t="s">
        <v>352</v>
      </c>
      <c r="F177" s="5060"/>
      <c r="G177" s="5060"/>
      <c r="H177" s="5061" t="s">
        <v>34</v>
      </c>
    </row>
    <row r="178" spans="2:8" ht="16.8" thickBot="1">
      <c r="B178" s="5056"/>
      <c r="C178" s="5057"/>
      <c r="D178" s="5058"/>
      <c r="E178" s="1641" t="s">
        <v>353</v>
      </c>
      <c r="F178" s="1642" t="s">
        <v>354</v>
      </c>
      <c r="G178" s="1642" t="s">
        <v>355</v>
      </c>
      <c r="H178" s="5062"/>
    </row>
    <row r="179" spans="2:8" ht="16.8" thickTop="1">
      <c r="B179" s="5063" t="s">
        <v>1315</v>
      </c>
      <c r="C179" s="5066" t="s">
        <v>141</v>
      </c>
      <c r="D179" s="1643" t="s">
        <v>77</v>
      </c>
      <c r="E179" s="1644">
        <v>450.83546645757679</v>
      </c>
      <c r="F179" s="1645">
        <v>617.25946046324657</v>
      </c>
      <c r="G179" s="1645">
        <v>424.72613914941718</v>
      </c>
      <c r="H179" s="1646">
        <v>1492.8210660702405</v>
      </c>
    </row>
    <row r="180" spans="2:8" ht="18">
      <c r="B180" s="5064"/>
      <c r="C180" s="5067"/>
      <c r="D180" s="1647" t="s">
        <v>356</v>
      </c>
      <c r="E180" s="1648">
        <v>0.31634325177282036</v>
      </c>
      <c r="F180" s="1649">
        <v>0.28701676152620115</v>
      </c>
      <c r="G180" s="1649">
        <v>0.32571775152173943</v>
      </c>
      <c r="H180" s="1650">
        <v>0.30592347307289669</v>
      </c>
    </row>
    <row r="181" spans="2:8">
      <c r="B181" s="5064"/>
      <c r="C181" s="5067" t="s">
        <v>142</v>
      </c>
      <c r="D181" s="1651" t="s">
        <v>77</v>
      </c>
      <c r="E181" s="1652">
        <v>974.31099685734478</v>
      </c>
      <c r="F181" s="1653">
        <v>1533.3447662062761</v>
      </c>
      <c r="G181" s="1653">
        <v>879.243746326934</v>
      </c>
      <c r="H181" s="1654">
        <v>3386.8995093905551</v>
      </c>
    </row>
    <row r="182" spans="2:8" ht="18">
      <c r="B182" s="5065"/>
      <c r="C182" s="5067"/>
      <c r="D182" s="1647" t="s">
        <v>356</v>
      </c>
      <c r="E182" s="1648">
        <v>0.68365674822717959</v>
      </c>
      <c r="F182" s="1649">
        <v>0.71298323847379885</v>
      </c>
      <c r="G182" s="1649">
        <v>0.67428224847826057</v>
      </c>
      <c r="H182" s="1650">
        <v>0.69407652692710342</v>
      </c>
    </row>
    <row r="183" spans="2:8">
      <c r="B183" s="5065" t="s">
        <v>34</v>
      </c>
      <c r="C183" s="5077"/>
      <c r="D183" s="1651" t="s">
        <v>77</v>
      </c>
      <c r="E183" s="1652">
        <v>1425.1464633149217</v>
      </c>
      <c r="F183" s="1653">
        <v>2150.6042266695226</v>
      </c>
      <c r="G183" s="1653">
        <v>1303.9698854763512</v>
      </c>
      <c r="H183" s="1654">
        <v>4879.7205754607949</v>
      </c>
    </row>
    <row r="184" spans="2:8" ht="18.600000000000001" thickBot="1">
      <c r="B184" s="5078"/>
      <c r="C184" s="5079"/>
      <c r="D184" s="1655" t="s">
        <v>356</v>
      </c>
      <c r="E184" s="1656">
        <v>1</v>
      </c>
      <c r="F184" s="1657">
        <v>1</v>
      </c>
      <c r="G184" s="1657">
        <v>1</v>
      </c>
      <c r="H184" s="1658">
        <v>1</v>
      </c>
    </row>
    <row r="185" spans="2:8" ht="16.8" thickTop="1">
      <c r="B185" s="1620"/>
      <c r="C185" s="1620"/>
      <c r="D185" s="1620"/>
      <c r="E185" s="1620"/>
      <c r="F185" s="1620"/>
      <c r="G185" s="1620"/>
      <c r="H185" s="1620"/>
    </row>
    <row r="186" spans="2:8" ht="16.8" thickBot="1">
      <c r="B186" s="5052" t="s">
        <v>114</v>
      </c>
      <c r="C186" s="5052"/>
      <c r="D186" s="5052"/>
      <c r="E186" s="5052"/>
      <c r="F186" s="1620"/>
      <c r="G186" s="1620"/>
      <c r="H186" s="1620"/>
    </row>
    <row r="187" spans="2:8" ht="20.399999999999999" thickTop="1" thickBot="1">
      <c r="B187" s="5080" t="s">
        <v>100</v>
      </c>
      <c r="C187" s="1622" t="s">
        <v>115</v>
      </c>
      <c r="D187" s="1623" t="s">
        <v>116</v>
      </c>
      <c r="E187" s="1624" t="s">
        <v>117</v>
      </c>
      <c r="F187" s="1620"/>
      <c r="G187" s="1620"/>
      <c r="H187" s="1620"/>
    </row>
    <row r="188" spans="2:8" ht="27.6" thickTop="1">
      <c r="B188" s="1625" t="s">
        <v>118</v>
      </c>
      <c r="C188" s="1626" t="s">
        <v>1328</v>
      </c>
      <c r="D188" s="1627">
        <v>2</v>
      </c>
      <c r="E188" s="1628">
        <v>3.4125569273699724E-2</v>
      </c>
      <c r="F188" s="1620"/>
      <c r="G188" s="1620"/>
      <c r="H188" s="1620"/>
    </row>
    <row r="189" spans="2:8">
      <c r="B189" s="1629" t="s">
        <v>119</v>
      </c>
      <c r="C189" s="1621">
        <v>6.7666028971646881</v>
      </c>
      <c r="D189" s="1630">
        <v>2</v>
      </c>
      <c r="E189" s="1631">
        <v>3.3935234160590445E-2</v>
      </c>
      <c r="F189" s="1620"/>
      <c r="G189" s="1620"/>
      <c r="H189" s="1620"/>
    </row>
    <row r="190" spans="2:8" ht="18">
      <c r="B190" s="1632" t="s">
        <v>120</v>
      </c>
      <c r="C190" s="1640">
        <v>1.0927516481270156E-2</v>
      </c>
      <c r="D190" s="1634">
        <v>1</v>
      </c>
      <c r="E190" s="1635">
        <v>0.91674498324055353</v>
      </c>
      <c r="F190" s="1620"/>
      <c r="G190" s="1620"/>
      <c r="H190" s="1620"/>
    </row>
    <row r="191" spans="2:8" ht="18.600000000000001" thickBot="1">
      <c r="B191" s="1636" t="s">
        <v>121</v>
      </c>
      <c r="C191" s="1637">
        <v>4879.7205754607949</v>
      </c>
      <c r="D191" s="1638"/>
      <c r="E191" s="1639"/>
      <c r="F191" s="1620"/>
      <c r="G191" s="1620"/>
      <c r="H191" s="1620"/>
    </row>
    <row r="192" spans="2:8" ht="16.8" thickTop="1">
      <c r="B192" s="5081" t="s">
        <v>508</v>
      </c>
      <c r="C192" s="5081"/>
      <c r="D192" s="5081"/>
      <c r="E192" s="5081"/>
      <c r="F192" s="1620"/>
      <c r="G192" s="1620"/>
      <c r="H192" s="1620"/>
    </row>
    <row r="194" spans="2:8" ht="16.8" thickBot="1">
      <c r="B194" s="5052" t="s">
        <v>112</v>
      </c>
      <c r="C194" s="5052"/>
      <c r="D194" s="5052"/>
      <c r="E194" s="5052"/>
      <c r="F194" s="5052"/>
      <c r="G194" s="5052"/>
      <c r="H194" s="5052"/>
    </row>
    <row r="195" spans="2:8" ht="16.8" thickTop="1">
      <c r="B195" s="5068" t="s">
        <v>100</v>
      </c>
      <c r="C195" s="5071" t="s">
        <v>113</v>
      </c>
      <c r="D195" s="5072"/>
      <c r="E195" s="5072"/>
      <c r="F195" s="5072"/>
      <c r="G195" s="5072"/>
      <c r="H195" s="5073"/>
    </row>
    <row r="196" spans="2:8">
      <c r="B196" s="5069"/>
      <c r="C196" s="5074" t="s">
        <v>94</v>
      </c>
      <c r="D196" s="5075"/>
      <c r="E196" s="5075" t="s">
        <v>95</v>
      </c>
      <c r="F196" s="5075"/>
      <c r="G196" s="5075" t="s">
        <v>34</v>
      </c>
      <c r="H196" s="5076"/>
    </row>
    <row r="197" spans="2:8" ht="16.8" thickBot="1">
      <c r="B197" s="5070"/>
      <c r="C197" s="1611" t="s">
        <v>93</v>
      </c>
      <c r="D197" s="1612" t="s">
        <v>89</v>
      </c>
      <c r="E197" s="1612" t="s">
        <v>93</v>
      </c>
      <c r="F197" s="1612" t="s">
        <v>89</v>
      </c>
      <c r="G197" s="1612" t="s">
        <v>93</v>
      </c>
      <c r="H197" s="1613" t="s">
        <v>89</v>
      </c>
    </row>
    <row r="198" spans="2:8" ht="37.200000000000003" thickTop="1" thickBot="1">
      <c r="B198" s="1614" t="s">
        <v>509</v>
      </c>
      <c r="C198" s="1615">
        <v>4879.720575460794</v>
      </c>
      <c r="D198" s="1616">
        <v>1</v>
      </c>
      <c r="E198" s="1617">
        <v>0</v>
      </c>
      <c r="F198" s="1616">
        <v>0</v>
      </c>
      <c r="G198" s="1618">
        <v>4879.7205754607767</v>
      </c>
      <c r="H198" s="1619">
        <v>1</v>
      </c>
    </row>
    <row r="199" spans="2:8" ht="16.8" thickTop="1">
      <c r="B199" s="1620"/>
      <c r="C199" s="1620"/>
      <c r="D199" s="1620"/>
      <c r="E199" s="1620"/>
      <c r="F199" s="1620"/>
      <c r="G199" s="1620"/>
      <c r="H199" s="1620"/>
    </row>
    <row r="200" spans="2:8" ht="16.8" thickBot="1">
      <c r="B200" s="5052" t="s">
        <v>1329</v>
      </c>
      <c r="C200" s="5052"/>
      <c r="D200" s="5052"/>
      <c r="E200" s="5052"/>
      <c r="F200" s="5052"/>
      <c r="G200" s="5052"/>
      <c r="H200" s="5052"/>
    </row>
    <row r="201" spans="2:8" ht="16.8" thickTop="1">
      <c r="B201" s="5053" t="s">
        <v>100</v>
      </c>
      <c r="C201" s="5054"/>
      <c r="D201" s="5055"/>
      <c r="E201" s="5059" t="s">
        <v>352</v>
      </c>
      <c r="F201" s="5060"/>
      <c r="G201" s="5060"/>
      <c r="H201" s="5061" t="s">
        <v>34</v>
      </c>
    </row>
    <row r="202" spans="2:8" ht="16.8" thickBot="1">
      <c r="B202" s="5056"/>
      <c r="C202" s="5057"/>
      <c r="D202" s="5058"/>
      <c r="E202" s="1641" t="s">
        <v>353</v>
      </c>
      <c r="F202" s="1642" t="s">
        <v>354</v>
      </c>
      <c r="G202" s="1642" t="s">
        <v>355</v>
      </c>
      <c r="H202" s="5062"/>
    </row>
    <row r="203" spans="2:8" ht="16.8" thickTop="1">
      <c r="B203" s="5063" t="s">
        <v>488</v>
      </c>
      <c r="C203" s="5066" t="s">
        <v>141</v>
      </c>
      <c r="D203" s="1643" t="s">
        <v>77</v>
      </c>
      <c r="E203" s="1644">
        <v>879.22150353175584</v>
      </c>
      <c r="F203" s="1645">
        <v>1354.9094745835141</v>
      </c>
      <c r="G203" s="1645">
        <v>847.55977998945752</v>
      </c>
      <c r="H203" s="1646">
        <v>3081.6907581047276</v>
      </c>
    </row>
    <row r="204" spans="2:8" ht="18">
      <c r="B204" s="5064"/>
      <c r="C204" s="5067"/>
      <c r="D204" s="1647" t="s">
        <v>356</v>
      </c>
      <c r="E204" s="1648">
        <v>0.61693413706172184</v>
      </c>
      <c r="F204" s="1649">
        <v>0.63001339706365245</v>
      </c>
      <c r="G204" s="1649">
        <v>0.64998416714189422</v>
      </c>
      <c r="H204" s="1650">
        <v>0.63153016867440648</v>
      </c>
    </row>
    <row r="205" spans="2:8">
      <c r="B205" s="5064"/>
      <c r="C205" s="5067" t="s">
        <v>142</v>
      </c>
      <c r="D205" s="1651" t="s">
        <v>77</v>
      </c>
      <c r="E205" s="1652">
        <v>545.9249597831656</v>
      </c>
      <c r="F205" s="1653">
        <v>795.69475208600682</v>
      </c>
      <c r="G205" s="1653">
        <v>456.41010548689411</v>
      </c>
      <c r="H205" s="1654">
        <v>1798.0298173560666</v>
      </c>
    </row>
    <row r="206" spans="2:8" ht="18">
      <c r="B206" s="5065"/>
      <c r="C206" s="5067"/>
      <c r="D206" s="1647" t="s">
        <v>356</v>
      </c>
      <c r="E206" s="1648">
        <v>0.38306586293827821</v>
      </c>
      <c r="F206" s="1649">
        <v>0.36998660293634755</v>
      </c>
      <c r="G206" s="1649">
        <v>0.35001583285810584</v>
      </c>
      <c r="H206" s="1650">
        <v>0.36846983132559347</v>
      </c>
    </row>
    <row r="207" spans="2:8">
      <c r="B207" s="5065" t="s">
        <v>34</v>
      </c>
      <c r="C207" s="5077"/>
      <c r="D207" s="1651" t="s">
        <v>77</v>
      </c>
      <c r="E207" s="1652">
        <v>1425.1464633149214</v>
      </c>
      <c r="F207" s="1653">
        <v>2150.6042266695208</v>
      </c>
      <c r="G207" s="1653">
        <v>1303.9698854763517</v>
      </c>
      <c r="H207" s="1654">
        <v>4879.7205754607949</v>
      </c>
    </row>
    <row r="208" spans="2:8" ht="18.600000000000001" thickBot="1">
      <c r="B208" s="5078"/>
      <c r="C208" s="5079"/>
      <c r="D208" s="1655" t="s">
        <v>356</v>
      </c>
      <c r="E208" s="1656">
        <v>1</v>
      </c>
      <c r="F208" s="1657">
        <v>1</v>
      </c>
      <c r="G208" s="1657">
        <v>1</v>
      </c>
      <c r="H208" s="1658">
        <v>1</v>
      </c>
    </row>
    <row r="209" spans="2:8" ht="16.8" thickTop="1">
      <c r="B209" s="1620"/>
      <c r="C209" s="1620"/>
      <c r="D209" s="1620"/>
      <c r="E209" s="1620"/>
      <c r="F209" s="1620"/>
      <c r="G209" s="1620"/>
      <c r="H209" s="1620"/>
    </row>
    <row r="210" spans="2:8" ht="16.8" thickBot="1">
      <c r="B210" s="5052" t="s">
        <v>114</v>
      </c>
      <c r="C210" s="5052"/>
      <c r="D210" s="5052"/>
      <c r="E210" s="5052"/>
      <c r="F210" s="1620"/>
      <c r="G210" s="1620"/>
      <c r="H210" s="1620"/>
    </row>
    <row r="211" spans="2:8" ht="20.399999999999999" thickTop="1" thickBot="1">
      <c r="B211" s="5080" t="s">
        <v>100</v>
      </c>
      <c r="C211" s="1622" t="s">
        <v>115</v>
      </c>
      <c r="D211" s="1623" t="s">
        <v>116</v>
      </c>
      <c r="E211" s="1624" t="s">
        <v>117</v>
      </c>
      <c r="F211" s="1620"/>
      <c r="G211" s="1620"/>
      <c r="H211" s="1620"/>
    </row>
    <row r="212" spans="2:8" ht="27.6" thickTop="1">
      <c r="B212" s="1625" t="s">
        <v>118</v>
      </c>
      <c r="C212" s="1626" t="s">
        <v>1330</v>
      </c>
      <c r="D212" s="1627">
        <v>2</v>
      </c>
      <c r="E212" s="1628">
        <v>0.19845806337979399</v>
      </c>
      <c r="F212" s="1620"/>
      <c r="G212" s="1620"/>
      <c r="H212" s="1620"/>
    </row>
    <row r="213" spans="2:8">
      <c r="B213" s="1629" t="s">
        <v>119</v>
      </c>
      <c r="C213" s="1621">
        <v>3.2413084909101997</v>
      </c>
      <c r="D213" s="1630">
        <v>2</v>
      </c>
      <c r="E213" s="1631">
        <v>0.19776926710392809</v>
      </c>
      <c r="F213" s="1620"/>
      <c r="G213" s="1620"/>
      <c r="H213" s="1620"/>
    </row>
    <row r="214" spans="2:8" ht="18">
      <c r="B214" s="1632" t="s">
        <v>120</v>
      </c>
      <c r="C214" s="1633">
        <v>2.8439214047007204</v>
      </c>
      <c r="D214" s="1634">
        <v>1</v>
      </c>
      <c r="E214" s="1635">
        <v>9.1720125720561652E-2</v>
      </c>
      <c r="F214" s="1620"/>
      <c r="G214" s="1620"/>
      <c r="H214" s="1620"/>
    </row>
    <row r="215" spans="2:8" ht="18.600000000000001" thickBot="1">
      <c r="B215" s="1636" t="s">
        <v>121</v>
      </c>
      <c r="C215" s="1637">
        <v>4879.7205754607949</v>
      </c>
      <c r="D215" s="1638"/>
      <c r="E215" s="1639"/>
      <c r="F215" s="1620"/>
      <c r="G215" s="1620"/>
      <c r="H215" s="1620"/>
    </row>
    <row r="216" spans="2:8" ht="16.8" thickTop="1">
      <c r="B216" s="5081" t="s">
        <v>510</v>
      </c>
      <c r="C216" s="5081"/>
      <c r="D216" s="5081"/>
      <c r="E216" s="5081"/>
      <c r="F216" s="1620"/>
      <c r="G216" s="1620"/>
      <c r="H216" s="1620"/>
    </row>
    <row r="218" spans="2:8" ht="16.8" thickBot="1">
      <c r="B218" s="5052" t="s">
        <v>112</v>
      </c>
      <c r="C218" s="5052"/>
      <c r="D218" s="5052"/>
      <c r="E218" s="5052"/>
      <c r="F218" s="5052"/>
      <c r="G218" s="5052"/>
      <c r="H218" s="5052"/>
    </row>
    <row r="219" spans="2:8" ht="16.8" thickTop="1">
      <c r="B219" s="5068" t="s">
        <v>100</v>
      </c>
      <c r="C219" s="5071" t="s">
        <v>113</v>
      </c>
      <c r="D219" s="5072"/>
      <c r="E219" s="5072"/>
      <c r="F219" s="5072"/>
      <c r="G219" s="5072"/>
      <c r="H219" s="5073"/>
    </row>
    <row r="220" spans="2:8">
      <c r="B220" s="5069"/>
      <c r="C220" s="5074" t="s">
        <v>94</v>
      </c>
      <c r="D220" s="5075"/>
      <c r="E220" s="5075" t="s">
        <v>95</v>
      </c>
      <c r="F220" s="5075"/>
      <c r="G220" s="5075" t="s">
        <v>34</v>
      </c>
      <c r="H220" s="5076"/>
    </row>
    <row r="221" spans="2:8" ht="16.8" thickBot="1">
      <c r="B221" s="5070"/>
      <c r="C221" s="1611" t="s">
        <v>93</v>
      </c>
      <c r="D221" s="1612" t="s">
        <v>89</v>
      </c>
      <c r="E221" s="1612" t="s">
        <v>93</v>
      </c>
      <c r="F221" s="1612" t="s">
        <v>89</v>
      </c>
      <c r="G221" s="1612" t="s">
        <v>93</v>
      </c>
      <c r="H221" s="1613" t="s">
        <v>89</v>
      </c>
    </row>
    <row r="222" spans="2:8" ht="37.200000000000003" thickTop="1" thickBot="1">
      <c r="B222" s="1614" t="s">
        <v>511</v>
      </c>
      <c r="C222" s="1615">
        <v>4879.7205754608003</v>
      </c>
      <c r="D222" s="1616">
        <v>1</v>
      </c>
      <c r="E222" s="1617">
        <v>0</v>
      </c>
      <c r="F222" s="1616">
        <v>0</v>
      </c>
      <c r="G222" s="1618">
        <v>4879.7205754607767</v>
      </c>
      <c r="H222" s="1619">
        <v>1</v>
      </c>
    </row>
    <row r="223" spans="2:8" ht="16.8" thickTop="1">
      <c r="B223" s="1620"/>
      <c r="C223" s="1620"/>
      <c r="D223" s="1620"/>
      <c r="E223" s="1620"/>
      <c r="F223" s="1620"/>
      <c r="G223" s="1620"/>
      <c r="H223" s="1620"/>
    </row>
    <row r="224" spans="2:8" ht="16.8" thickBot="1">
      <c r="B224" s="5052" t="s">
        <v>1222</v>
      </c>
      <c r="C224" s="5052"/>
      <c r="D224" s="5052"/>
      <c r="E224" s="5052"/>
      <c r="F224" s="5052"/>
      <c r="G224" s="5052"/>
      <c r="H224" s="5052"/>
    </row>
    <row r="225" spans="2:8" ht="16.8" thickTop="1">
      <c r="B225" s="5053" t="s">
        <v>100</v>
      </c>
      <c r="C225" s="5054"/>
      <c r="D225" s="5055"/>
      <c r="E225" s="5059" t="s">
        <v>352</v>
      </c>
      <c r="F225" s="5060"/>
      <c r="G225" s="5060"/>
      <c r="H225" s="5061" t="s">
        <v>34</v>
      </c>
    </row>
    <row r="226" spans="2:8" ht="16.8" thickBot="1">
      <c r="B226" s="5056"/>
      <c r="C226" s="5057"/>
      <c r="D226" s="5058"/>
      <c r="E226" s="1641" t="s">
        <v>353</v>
      </c>
      <c r="F226" s="1642" t="s">
        <v>354</v>
      </c>
      <c r="G226" s="1642" t="s">
        <v>355</v>
      </c>
      <c r="H226" s="5062"/>
    </row>
    <row r="227" spans="2:8" ht="16.8" thickTop="1">
      <c r="B227" s="5063" t="s">
        <v>1316</v>
      </c>
      <c r="C227" s="5066" t="s">
        <v>141</v>
      </c>
      <c r="D227" s="1643" t="s">
        <v>77</v>
      </c>
      <c r="E227" s="1644">
        <v>292.55546997616295</v>
      </c>
      <c r="F227" s="1645">
        <v>250.98226858050219</v>
      </c>
      <c r="G227" s="1645">
        <v>115.85537240755291</v>
      </c>
      <c r="H227" s="1646">
        <v>659.39311096421807</v>
      </c>
    </row>
    <row r="228" spans="2:8" ht="18">
      <c r="B228" s="5064"/>
      <c r="C228" s="5067"/>
      <c r="D228" s="1647" t="s">
        <v>356</v>
      </c>
      <c r="E228" s="1648">
        <v>0.20528098515269241</v>
      </c>
      <c r="F228" s="1649">
        <v>0.11670314113033203</v>
      </c>
      <c r="G228" s="1649">
        <v>8.8848196340999011E-2</v>
      </c>
      <c r="H228" s="1650">
        <v>0.13512927651640186</v>
      </c>
    </row>
    <row r="229" spans="2:8">
      <c r="B229" s="5064"/>
      <c r="C229" s="5067" t="s">
        <v>142</v>
      </c>
      <c r="D229" s="1651" t="s">
        <v>77</v>
      </c>
      <c r="E229" s="1652">
        <v>1132.5909933387604</v>
      </c>
      <c r="F229" s="1653">
        <v>1899.6219580890231</v>
      </c>
      <c r="G229" s="1653">
        <v>1188.1145130687987</v>
      </c>
      <c r="H229" s="1654">
        <v>4220.3274644965823</v>
      </c>
    </row>
    <row r="230" spans="2:8" ht="18">
      <c r="B230" s="5065"/>
      <c r="C230" s="5067"/>
      <c r="D230" s="1647" t="s">
        <v>356</v>
      </c>
      <c r="E230" s="1648">
        <v>0.79471901484730756</v>
      </c>
      <c r="F230" s="1649">
        <v>0.88329685886966791</v>
      </c>
      <c r="G230" s="1649">
        <v>0.91115180365900106</v>
      </c>
      <c r="H230" s="1650">
        <v>0.86487072348359817</v>
      </c>
    </row>
    <row r="231" spans="2:8">
      <c r="B231" s="5065" t="s">
        <v>34</v>
      </c>
      <c r="C231" s="5077"/>
      <c r="D231" s="1651" t="s">
        <v>77</v>
      </c>
      <c r="E231" s="1652">
        <v>1425.1464633149235</v>
      </c>
      <c r="F231" s="1653">
        <v>2150.6042266695254</v>
      </c>
      <c r="G231" s="1653">
        <v>1303.9698854763517</v>
      </c>
      <c r="H231" s="1654">
        <v>4879.7205754608003</v>
      </c>
    </row>
    <row r="232" spans="2:8" ht="18.600000000000001" thickBot="1">
      <c r="B232" s="5078"/>
      <c r="C232" s="5079"/>
      <c r="D232" s="1655" t="s">
        <v>356</v>
      </c>
      <c r="E232" s="1656">
        <v>1</v>
      </c>
      <c r="F232" s="1657">
        <v>1</v>
      </c>
      <c r="G232" s="1657">
        <v>1</v>
      </c>
      <c r="H232" s="1658">
        <v>1</v>
      </c>
    </row>
    <row r="233" spans="2:8" ht="16.8" thickTop="1">
      <c r="B233" s="1620"/>
      <c r="C233" s="1620"/>
      <c r="D233" s="1620"/>
      <c r="E233" s="1620"/>
      <c r="F233" s="1620"/>
      <c r="G233" s="1620"/>
      <c r="H233" s="1620"/>
    </row>
    <row r="234" spans="2:8" ht="16.8" thickBot="1">
      <c r="B234" s="5052" t="s">
        <v>114</v>
      </c>
      <c r="C234" s="5052"/>
      <c r="D234" s="5052"/>
      <c r="E234" s="5052"/>
      <c r="F234" s="1620"/>
      <c r="G234" s="1620"/>
      <c r="H234" s="1620"/>
    </row>
    <row r="235" spans="2:8" ht="20.399999999999999" thickTop="1" thickBot="1">
      <c r="B235" s="5080" t="s">
        <v>100</v>
      </c>
      <c r="C235" s="1622" t="s">
        <v>115</v>
      </c>
      <c r="D235" s="1623" t="s">
        <v>116</v>
      </c>
      <c r="E235" s="1624" t="s">
        <v>117</v>
      </c>
      <c r="F235" s="1620"/>
      <c r="G235" s="1620"/>
      <c r="H235" s="1620"/>
    </row>
    <row r="236" spans="2:8" ht="27.6" thickTop="1">
      <c r="B236" s="1625" t="s">
        <v>118</v>
      </c>
      <c r="C236" s="1626" t="s">
        <v>1331</v>
      </c>
      <c r="D236" s="1627">
        <v>2</v>
      </c>
      <c r="E236" s="1628">
        <v>2.6449260935899223E-20</v>
      </c>
      <c r="F236" s="1620"/>
      <c r="G236" s="1620"/>
      <c r="H236" s="1620"/>
    </row>
    <row r="237" spans="2:8">
      <c r="B237" s="1629" t="s">
        <v>119</v>
      </c>
      <c r="C237" s="1621">
        <v>86.268234851864165</v>
      </c>
      <c r="D237" s="1630">
        <v>2</v>
      </c>
      <c r="E237" s="1631">
        <v>1.8496553805513987E-19</v>
      </c>
      <c r="F237" s="1620"/>
      <c r="G237" s="1620"/>
      <c r="H237" s="1620"/>
    </row>
    <row r="238" spans="2:8" ht="18">
      <c r="B238" s="1632" t="s">
        <v>120</v>
      </c>
      <c r="C238" s="1633">
        <v>88.977753562743089</v>
      </c>
      <c r="D238" s="1634">
        <v>1</v>
      </c>
      <c r="E238" s="1635">
        <v>3.992774727587855E-21</v>
      </c>
      <c r="F238" s="1620"/>
      <c r="G238" s="1620"/>
      <c r="H238" s="1620"/>
    </row>
    <row r="239" spans="2:8" ht="18.600000000000001" thickBot="1">
      <c r="B239" s="1636" t="s">
        <v>121</v>
      </c>
      <c r="C239" s="1637">
        <v>4879.7205754608003</v>
      </c>
      <c r="D239" s="1638"/>
      <c r="E239" s="1639"/>
      <c r="F239" s="1620"/>
      <c r="G239" s="1620"/>
      <c r="H239" s="1620"/>
    </row>
    <row r="240" spans="2:8" ht="16.8" thickTop="1">
      <c r="B240" s="5081" t="s">
        <v>512</v>
      </c>
      <c r="C240" s="5081"/>
      <c r="D240" s="5081"/>
      <c r="E240" s="5081"/>
      <c r="F240" s="1620"/>
      <c r="G240" s="1620"/>
      <c r="H240" s="1620"/>
    </row>
    <row r="242" spans="2:8" ht="16.8" thickBot="1">
      <c r="B242" s="5052" t="s">
        <v>112</v>
      </c>
      <c r="C242" s="5052"/>
      <c r="D242" s="5052"/>
      <c r="E242" s="5052"/>
      <c r="F242" s="5052"/>
      <c r="G242" s="5052"/>
      <c r="H242" s="5052"/>
    </row>
    <row r="243" spans="2:8" ht="16.8" thickTop="1">
      <c r="B243" s="5068" t="s">
        <v>100</v>
      </c>
      <c r="C243" s="5071" t="s">
        <v>113</v>
      </c>
      <c r="D243" s="5072"/>
      <c r="E243" s="5072"/>
      <c r="F243" s="5072"/>
      <c r="G243" s="5072"/>
      <c r="H243" s="5073"/>
    </row>
    <row r="244" spans="2:8">
      <c r="B244" s="5069"/>
      <c r="C244" s="5074" t="s">
        <v>94</v>
      </c>
      <c r="D244" s="5075"/>
      <c r="E244" s="5075" t="s">
        <v>95</v>
      </c>
      <c r="F244" s="5075"/>
      <c r="G244" s="5075" t="s">
        <v>34</v>
      </c>
      <c r="H244" s="5076"/>
    </row>
    <row r="245" spans="2:8" ht="16.8" thickBot="1">
      <c r="B245" s="5070"/>
      <c r="C245" s="1611" t="s">
        <v>93</v>
      </c>
      <c r="D245" s="1612" t="s">
        <v>89</v>
      </c>
      <c r="E245" s="1612" t="s">
        <v>93</v>
      </c>
      <c r="F245" s="1612" t="s">
        <v>89</v>
      </c>
      <c r="G245" s="1612" t="s">
        <v>93</v>
      </c>
      <c r="H245" s="1613" t="s">
        <v>89</v>
      </c>
    </row>
    <row r="246" spans="2:8" ht="37.200000000000003" thickTop="1" thickBot="1">
      <c r="B246" s="1614" t="s">
        <v>513</v>
      </c>
      <c r="C246" s="1615">
        <v>4879.7205754608012</v>
      </c>
      <c r="D246" s="1616">
        <v>1</v>
      </c>
      <c r="E246" s="1617">
        <v>0</v>
      </c>
      <c r="F246" s="1616">
        <v>0</v>
      </c>
      <c r="G246" s="1618">
        <v>4879.7205754607767</v>
      </c>
      <c r="H246" s="1619">
        <v>1</v>
      </c>
    </row>
    <row r="247" spans="2:8" ht="16.8" thickTop="1">
      <c r="B247" s="1620"/>
      <c r="C247" s="1620"/>
      <c r="D247" s="1620"/>
      <c r="E247" s="1620"/>
      <c r="F247" s="1620"/>
      <c r="G247" s="1620"/>
      <c r="H247" s="1620"/>
    </row>
    <row r="248" spans="2:8" ht="16.8" thickBot="1">
      <c r="B248" s="5052" t="s">
        <v>1223</v>
      </c>
      <c r="C248" s="5052"/>
      <c r="D248" s="5052"/>
      <c r="E248" s="5052"/>
      <c r="F248" s="5052"/>
      <c r="G248" s="5052"/>
      <c r="H248" s="5052"/>
    </row>
    <row r="249" spans="2:8" ht="16.8" thickTop="1">
      <c r="B249" s="5053" t="s">
        <v>100</v>
      </c>
      <c r="C249" s="5054"/>
      <c r="D249" s="5055"/>
      <c r="E249" s="5059" t="s">
        <v>352</v>
      </c>
      <c r="F249" s="5060"/>
      <c r="G249" s="5060"/>
      <c r="H249" s="5061" t="s">
        <v>34</v>
      </c>
    </row>
    <row r="250" spans="2:8" ht="16.8" thickBot="1">
      <c r="B250" s="5056"/>
      <c r="C250" s="5057"/>
      <c r="D250" s="5058"/>
      <c r="E250" s="1641" t="s">
        <v>353</v>
      </c>
      <c r="F250" s="1642" t="s">
        <v>354</v>
      </c>
      <c r="G250" s="1642" t="s">
        <v>355</v>
      </c>
      <c r="H250" s="5062"/>
    </row>
    <row r="251" spans="2:8" ht="16.8" thickTop="1">
      <c r="B251" s="5063" t="s">
        <v>1317</v>
      </c>
      <c r="C251" s="5066" t="s">
        <v>141</v>
      </c>
      <c r="D251" s="1643" t="s">
        <v>77</v>
      </c>
      <c r="E251" s="1644">
        <v>196.6676852162301</v>
      </c>
      <c r="F251" s="1645">
        <v>298.2035245138112</v>
      </c>
      <c r="G251" s="1645">
        <v>239.19291045180026</v>
      </c>
      <c r="H251" s="1646">
        <v>734.06412018184153</v>
      </c>
    </row>
    <row r="252" spans="2:8" ht="18">
      <c r="B252" s="5064"/>
      <c r="C252" s="5067"/>
      <c r="D252" s="1647" t="s">
        <v>356</v>
      </c>
      <c r="E252" s="1648">
        <v>0.13799822704452172</v>
      </c>
      <c r="F252" s="1649">
        <v>0.1386603452256838</v>
      </c>
      <c r="G252" s="1649">
        <v>0.18343438227825412</v>
      </c>
      <c r="H252" s="1650">
        <v>0.15043158902854237</v>
      </c>
    </row>
    <row r="253" spans="2:8">
      <c r="B253" s="5064"/>
      <c r="C253" s="5067" t="s">
        <v>142</v>
      </c>
      <c r="D253" s="1651" t="s">
        <v>77</v>
      </c>
      <c r="E253" s="1652">
        <v>1228.4787780986942</v>
      </c>
      <c r="F253" s="1653">
        <v>1852.4007021557145</v>
      </c>
      <c r="G253" s="1653">
        <v>1064.7769750245509</v>
      </c>
      <c r="H253" s="1654">
        <v>4145.6564552789596</v>
      </c>
    </row>
    <row r="254" spans="2:8" ht="18">
      <c r="B254" s="5065"/>
      <c r="C254" s="5067"/>
      <c r="D254" s="1647" t="s">
        <v>356</v>
      </c>
      <c r="E254" s="1648">
        <v>0.8620017729554782</v>
      </c>
      <c r="F254" s="1649">
        <v>0.86133965477431618</v>
      </c>
      <c r="G254" s="1649">
        <v>0.81656561772174585</v>
      </c>
      <c r="H254" s="1650">
        <v>0.84956841097145774</v>
      </c>
    </row>
    <row r="255" spans="2:8">
      <c r="B255" s="5065" t="s">
        <v>34</v>
      </c>
      <c r="C255" s="5077"/>
      <c r="D255" s="1651" t="s">
        <v>77</v>
      </c>
      <c r="E255" s="1652">
        <v>1425.1464633149244</v>
      </c>
      <c r="F255" s="1653">
        <v>2150.6042266695258</v>
      </c>
      <c r="G255" s="1653">
        <v>1303.9698854763512</v>
      </c>
      <c r="H255" s="1654">
        <v>4879.7205754608012</v>
      </c>
    </row>
    <row r="256" spans="2:8" ht="18.600000000000001" thickBot="1">
      <c r="B256" s="5078"/>
      <c r="C256" s="5079"/>
      <c r="D256" s="1655" t="s">
        <v>356</v>
      </c>
      <c r="E256" s="1656">
        <v>1</v>
      </c>
      <c r="F256" s="1657">
        <v>1</v>
      </c>
      <c r="G256" s="1657">
        <v>1</v>
      </c>
      <c r="H256" s="1658">
        <v>1</v>
      </c>
    </row>
    <row r="257" spans="2:8" ht="16.8" thickTop="1">
      <c r="B257" s="1620"/>
      <c r="C257" s="1620"/>
      <c r="D257" s="1620"/>
      <c r="E257" s="1620"/>
      <c r="F257" s="1620"/>
      <c r="G257" s="1620"/>
      <c r="H257" s="1620"/>
    </row>
    <row r="258" spans="2:8" ht="16.8" thickBot="1">
      <c r="B258" s="5052" t="s">
        <v>114</v>
      </c>
      <c r="C258" s="5052"/>
      <c r="D258" s="5052"/>
      <c r="E258" s="5052"/>
      <c r="F258" s="1620"/>
      <c r="G258" s="1620"/>
      <c r="H258" s="1620"/>
    </row>
    <row r="259" spans="2:8" ht="20.399999999999999" thickTop="1" thickBot="1">
      <c r="B259" s="5080" t="s">
        <v>100</v>
      </c>
      <c r="C259" s="1622" t="s">
        <v>115</v>
      </c>
      <c r="D259" s="1623" t="s">
        <v>116</v>
      </c>
      <c r="E259" s="1624" t="s">
        <v>117</v>
      </c>
      <c r="F259" s="1620"/>
      <c r="G259" s="1620"/>
      <c r="H259" s="1620"/>
    </row>
    <row r="260" spans="2:8" ht="27.6" thickTop="1">
      <c r="B260" s="1625" t="s">
        <v>118</v>
      </c>
      <c r="C260" s="1626" t="s">
        <v>1332</v>
      </c>
      <c r="D260" s="1627">
        <v>2</v>
      </c>
      <c r="E260" s="1628">
        <v>5.0838849482545093E-4</v>
      </c>
      <c r="F260" s="1620"/>
      <c r="G260" s="1620"/>
      <c r="H260" s="1620"/>
    </row>
    <row r="261" spans="2:8">
      <c r="B261" s="1629" t="s">
        <v>119</v>
      </c>
      <c r="C261" s="1621">
        <v>14.660233393648994</v>
      </c>
      <c r="D261" s="1630">
        <v>2</v>
      </c>
      <c r="E261" s="1631">
        <v>6.5549708823352986E-4</v>
      </c>
      <c r="F261" s="1620"/>
      <c r="G261" s="1620"/>
      <c r="H261" s="1620"/>
    </row>
    <row r="262" spans="2:8" ht="18">
      <c r="B262" s="1632" t="s">
        <v>120</v>
      </c>
      <c r="C262" s="1633">
        <v>7.3949310401381751</v>
      </c>
      <c r="D262" s="1634">
        <v>1</v>
      </c>
      <c r="E262" s="1635">
        <v>6.5407932382422441E-3</v>
      </c>
      <c r="F262" s="1620"/>
      <c r="G262" s="1620"/>
      <c r="H262" s="1620"/>
    </row>
    <row r="263" spans="2:8" ht="18.600000000000001" thickBot="1">
      <c r="B263" s="1636" t="s">
        <v>121</v>
      </c>
      <c r="C263" s="1637">
        <v>4879.7205754608012</v>
      </c>
      <c r="D263" s="1638"/>
      <c r="E263" s="1639"/>
      <c r="F263" s="1620"/>
      <c r="G263" s="1620"/>
      <c r="H263" s="1620"/>
    </row>
    <row r="264" spans="2:8" ht="16.8" thickTop="1">
      <c r="B264" s="5081" t="s">
        <v>514</v>
      </c>
      <c r="C264" s="5081"/>
      <c r="D264" s="5081"/>
      <c r="E264" s="5081"/>
      <c r="F264" s="1620"/>
      <c r="G264" s="1620"/>
      <c r="H264" s="1620"/>
    </row>
    <row r="266" spans="2:8" ht="16.8" thickBot="1">
      <c r="B266" s="5052" t="s">
        <v>112</v>
      </c>
      <c r="C266" s="5052"/>
      <c r="D266" s="5052"/>
      <c r="E266" s="5052"/>
      <c r="F266" s="5052"/>
      <c r="G266" s="5052"/>
      <c r="H266" s="5052"/>
    </row>
    <row r="267" spans="2:8" ht="16.8" thickTop="1">
      <c r="B267" s="5068" t="s">
        <v>100</v>
      </c>
      <c r="C267" s="5071" t="s">
        <v>113</v>
      </c>
      <c r="D267" s="5072"/>
      <c r="E267" s="5072"/>
      <c r="F267" s="5072"/>
      <c r="G267" s="5072"/>
      <c r="H267" s="5073"/>
    </row>
    <row r="268" spans="2:8">
      <c r="B268" s="5069"/>
      <c r="C268" s="5074" t="s">
        <v>94</v>
      </c>
      <c r="D268" s="5075"/>
      <c r="E268" s="5075" t="s">
        <v>95</v>
      </c>
      <c r="F268" s="5075"/>
      <c r="G268" s="5075" t="s">
        <v>34</v>
      </c>
      <c r="H268" s="5076"/>
    </row>
    <row r="269" spans="2:8" ht="16.8" thickBot="1">
      <c r="B269" s="5070"/>
      <c r="C269" s="1611" t="s">
        <v>93</v>
      </c>
      <c r="D269" s="1612" t="s">
        <v>89</v>
      </c>
      <c r="E269" s="1612" t="s">
        <v>93</v>
      </c>
      <c r="F269" s="1612" t="s">
        <v>89</v>
      </c>
      <c r="G269" s="1612" t="s">
        <v>93</v>
      </c>
      <c r="H269" s="1613" t="s">
        <v>89</v>
      </c>
    </row>
    <row r="270" spans="2:8" ht="19.2" thickTop="1" thickBot="1">
      <c r="B270" s="1614" t="s">
        <v>515</v>
      </c>
      <c r="C270" s="1615">
        <v>4879.720575460804</v>
      </c>
      <c r="D270" s="1616">
        <v>1</v>
      </c>
      <c r="E270" s="1617">
        <v>0</v>
      </c>
      <c r="F270" s="1616">
        <v>0</v>
      </c>
      <c r="G270" s="1618">
        <v>4879.7205754607767</v>
      </c>
      <c r="H270" s="1619">
        <v>1</v>
      </c>
    </row>
    <row r="271" spans="2:8" ht="16.8" thickTop="1">
      <c r="B271" s="1620"/>
      <c r="C271" s="1620"/>
      <c r="D271" s="1620"/>
      <c r="E271" s="1620"/>
      <c r="F271" s="1620"/>
      <c r="G271" s="1620"/>
      <c r="H271" s="1620"/>
    </row>
    <row r="272" spans="2:8" ht="16.8" thickBot="1">
      <c r="B272" s="5052" t="s">
        <v>1224</v>
      </c>
      <c r="C272" s="5052"/>
      <c r="D272" s="5052"/>
      <c r="E272" s="5052"/>
      <c r="F272" s="5052"/>
      <c r="G272" s="5052"/>
      <c r="H272" s="5052"/>
    </row>
    <row r="273" spans="2:8" ht="16.8" thickTop="1">
      <c r="B273" s="5053" t="s">
        <v>100</v>
      </c>
      <c r="C273" s="5054"/>
      <c r="D273" s="5055"/>
      <c r="E273" s="5059" t="s">
        <v>352</v>
      </c>
      <c r="F273" s="5060"/>
      <c r="G273" s="5060"/>
      <c r="H273" s="5061" t="s">
        <v>34</v>
      </c>
    </row>
    <row r="274" spans="2:8" ht="16.8" thickBot="1">
      <c r="B274" s="5056"/>
      <c r="C274" s="5057"/>
      <c r="D274" s="5058"/>
      <c r="E274" s="1641" t="s">
        <v>353</v>
      </c>
      <c r="F274" s="1642" t="s">
        <v>354</v>
      </c>
      <c r="G274" s="1642" t="s">
        <v>355</v>
      </c>
      <c r="H274" s="5062"/>
    </row>
    <row r="275" spans="2:8" ht="16.8" thickTop="1">
      <c r="B275" s="5063" t="s">
        <v>1318</v>
      </c>
      <c r="C275" s="5066" t="s">
        <v>141</v>
      </c>
      <c r="D275" s="1643" t="s">
        <v>77</v>
      </c>
      <c r="E275" s="1644">
        <v>96.036756654397792</v>
      </c>
      <c r="F275" s="1645">
        <v>121.10795391492172</v>
      </c>
      <c r="G275" s="1645">
        <v>48.010967057089537</v>
      </c>
      <c r="H275" s="1646">
        <v>265.15567762640904</v>
      </c>
    </row>
    <row r="276" spans="2:8" ht="18">
      <c r="B276" s="5064"/>
      <c r="C276" s="5067"/>
      <c r="D276" s="1647" t="s">
        <v>356</v>
      </c>
      <c r="E276" s="1648">
        <v>6.7387289044674059E-2</v>
      </c>
      <c r="F276" s="1649">
        <v>5.6313454801710433E-2</v>
      </c>
      <c r="G276" s="1649">
        <v>3.6819076569050244E-2</v>
      </c>
      <c r="H276" s="1650">
        <v>5.4338291204588038E-2</v>
      </c>
    </row>
    <row r="277" spans="2:8">
      <c r="B277" s="5064"/>
      <c r="C277" s="5067" t="s">
        <v>142</v>
      </c>
      <c r="D277" s="1651" t="s">
        <v>77</v>
      </c>
      <c r="E277" s="1652">
        <v>1329.1097066605266</v>
      </c>
      <c r="F277" s="1653">
        <v>2029.4962727546038</v>
      </c>
      <c r="G277" s="1653">
        <v>1255.9589184192639</v>
      </c>
      <c r="H277" s="1654">
        <v>4614.5648978343943</v>
      </c>
    </row>
    <row r="278" spans="2:8" ht="18">
      <c r="B278" s="5065"/>
      <c r="C278" s="5067"/>
      <c r="D278" s="1647" t="s">
        <v>356</v>
      </c>
      <c r="E278" s="1648">
        <v>0.93261271095532594</v>
      </c>
      <c r="F278" s="1649">
        <v>0.94368654519828965</v>
      </c>
      <c r="G278" s="1649">
        <v>0.96318092343094974</v>
      </c>
      <c r="H278" s="1650">
        <v>0.945661708795412</v>
      </c>
    </row>
    <row r="279" spans="2:8">
      <c r="B279" s="5065" t="s">
        <v>34</v>
      </c>
      <c r="C279" s="5077"/>
      <c r="D279" s="1651" t="s">
        <v>77</v>
      </c>
      <c r="E279" s="1652">
        <v>1425.1464633149244</v>
      </c>
      <c r="F279" s="1653">
        <v>2150.6042266695254</v>
      </c>
      <c r="G279" s="1653">
        <v>1303.9698854763535</v>
      </c>
      <c r="H279" s="1654">
        <v>4879.720575460803</v>
      </c>
    </row>
    <row r="280" spans="2:8" ht="18.600000000000001" thickBot="1">
      <c r="B280" s="5078"/>
      <c r="C280" s="5079"/>
      <c r="D280" s="1655" t="s">
        <v>356</v>
      </c>
      <c r="E280" s="1656">
        <v>1</v>
      </c>
      <c r="F280" s="1657">
        <v>1</v>
      </c>
      <c r="G280" s="1657">
        <v>1</v>
      </c>
      <c r="H280" s="1658">
        <v>1</v>
      </c>
    </row>
    <row r="281" spans="2:8" ht="16.8" thickTop="1">
      <c r="B281" s="1620"/>
      <c r="C281" s="1620"/>
      <c r="D281" s="1620"/>
      <c r="E281" s="1620"/>
      <c r="F281" s="1620"/>
      <c r="G281" s="1620"/>
      <c r="H281" s="1620"/>
    </row>
    <row r="282" spans="2:8" ht="16.8" thickBot="1">
      <c r="B282" s="5052" t="s">
        <v>114</v>
      </c>
      <c r="C282" s="5052"/>
      <c r="D282" s="5052"/>
      <c r="E282" s="5052"/>
      <c r="F282" s="1620"/>
      <c r="G282" s="1620"/>
      <c r="H282" s="1620"/>
    </row>
    <row r="283" spans="2:8" ht="20.399999999999999" thickTop="1" thickBot="1">
      <c r="B283" s="5080" t="s">
        <v>100</v>
      </c>
      <c r="C283" s="1622" t="s">
        <v>115</v>
      </c>
      <c r="D283" s="1623" t="s">
        <v>116</v>
      </c>
      <c r="E283" s="1624" t="s">
        <v>117</v>
      </c>
      <c r="F283" s="1620"/>
      <c r="G283" s="1620"/>
      <c r="H283" s="1620"/>
    </row>
    <row r="284" spans="2:8" ht="27.6" thickTop="1">
      <c r="B284" s="1625" t="s">
        <v>118</v>
      </c>
      <c r="C284" s="1626" t="s">
        <v>1333</v>
      </c>
      <c r="D284" s="1627">
        <v>2</v>
      </c>
      <c r="E284" s="1628">
        <v>1.7693379868392056E-3</v>
      </c>
      <c r="F284" s="1620"/>
      <c r="G284" s="1620"/>
      <c r="H284" s="1620"/>
    </row>
    <row r="285" spans="2:8">
      <c r="B285" s="1629" t="s">
        <v>119</v>
      </c>
      <c r="C285" s="1621">
        <v>13.301926261861425</v>
      </c>
      <c r="D285" s="1630">
        <v>2</v>
      </c>
      <c r="E285" s="1631">
        <v>1.2927763927395731E-3</v>
      </c>
      <c r="F285" s="1620"/>
      <c r="G285" s="1620"/>
      <c r="H285" s="1620"/>
    </row>
    <row r="286" spans="2:8" ht="18">
      <c r="B286" s="1632" t="s">
        <v>120</v>
      </c>
      <c r="C286" s="1633">
        <v>10.765580885752762</v>
      </c>
      <c r="D286" s="1634">
        <v>1</v>
      </c>
      <c r="E286" s="1635">
        <v>1.0340510563528107E-3</v>
      </c>
      <c r="F286" s="1620"/>
      <c r="G286" s="1620"/>
      <c r="H286" s="1620"/>
    </row>
    <row r="287" spans="2:8" ht="18.600000000000001" thickBot="1">
      <c r="B287" s="1636" t="s">
        <v>121</v>
      </c>
      <c r="C287" s="1637">
        <v>4879.720575460803</v>
      </c>
      <c r="D287" s="1638"/>
      <c r="E287" s="1639"/>
      <c r="F287" s="1620"/>
      <c r="G287" s="1620"/>
      <c r="H287" s="1620"/>
    </row>
    <row r="288" spans="2:8" ht="16.8" thickTop="1">
      <c r="B288" s="5081" t="s">
        <v>516</v>
      </c>
      <c r="C288" s="5081"/>
      <c r="D288" s="5081"/>
      <c r="E288" s="5081"/>
      <c r="F288" s="1620"/>
      <c r="G288" s="1620"/>
      <c r="H288" s="1620"/>
    </row>
    <row r="290" spans="2:8" ht="16.8" thickBot="1">
      <c r="B290" s="5052" t="s">
        <v>112</v>
      </c>
      <c r="C290" s="5052"/>
      <c r="D290" s="5052"/>
      <c r="E290" s="5052"/>
      <c r="F290" s="5052"/>
      <c r="G290" s="5052"/>
      <c r="H290" s="5052"/>
    </row>
    <row r="291" spans="2:8" ht="16.8" thickTop="1">
      <c r="B291" s="5068" t="s">
        <v>100</v>
      </c>
      <c r="C291" s="5071" t="s">
        <v>113</v>
      </c>
      <c r="D291" s="5072"/>
      <c r="E291" s="5072"/>
      <c r="F291" s="5072"/>
      <c r="G291" s="5072"/>
      <c r="H291" s="5073"/>
    </row>
    <row r="292" spans="2:8">
      <c r="B292" s="5069"/>
      <c r="C292" s="5074" t="s">
        <v>94</v>
      </c>
      <c r="D292" s="5075"/>
      <c r="E292" s="5075" t="s">
        <v>95</v>
      </c>
      <c r="F292" s="5075"/>
      <c r="G292" s="5075" t="s">
        <v>34</v>
      </c>
      <c r="H292" s="5076"/>
    </row>
    <row r="293" spans="2:8" ht="16.8" thickBot="1">
      <c r="B293" s="5070"/>
      <c r="C293" s="1611" t="s">
        <v>93</v>
      </c>
      <c r="D293" s="1612" t="s">
        <v>89</v>
      </c>
      <c r="E293" s="1612" t="s">
        <v>93</v>
      </c>
      <c r="F293" s="1612" t="s">
        <v>89</v>
      </c>
      <c r="G293" s="1612" t="s">
        <v>93</v>
      </c>
      <c r="H293" s="1613" t="s">
        <v>89</v>
      </c>
    </row>
    <row r="294" spans="2:8" ht="37.200000000000003" thickTop="1" thickBot="1">
      <c r="B294" s="1614" t="s">
        <v>493</v>
      </c>
      <c r="C294" s="1615">
        <v>4879.7205754608021</v>
      </c>
      <c r="D294" s="1616">
        <v>1</v>
      </c>
      <c r="E294" s="1617">
        <v>0</v>
      </c>
      <c r="F294" s="1616">
        <v>0</v>
      </c>
      <c r="G294" s="1618">
        <v>4879.7205754607767</v>
      </c>
      <c r="H294" s="1619">
        <v>1</v>
      </c>
    </row>
    <row r="295" spans="2:8" ht="16.8" thickTop="1">
      <c r="B295" s="1620"/>
      <c r="C295" s="1620"/>
      <c r="D295" s="1620"/>
      <c r="E295" s="1620"/>
      <c r="F295" s="1620"/>
      <c r="G295" s="1620"/>
      <c r="H295" s="1620"/>
    </row>
    <row r="296" spans="2:8" ht="16.8" thickBot="1">
      <c r="B296" s="5052" t="s">
        <v>1225</v>
      </c>
      <c r="C296" s="5052"/>
      <c r="D296" s="5052"/>
      <c r="E296" s="5052"/>
      <c r="F296" s="5052"/>
      <c r="G296" s="5052"/>
      <c r="H296" s="5052"/>
    </row>
    <row r="297" spans="2:8" ht="16.8" thickTop="1">
      <c r="B297" s="5053" t="s">
        <v>100</v>
      </c>
      <c r="C297" s="5054"/>
      <c r="D297" s="5055"/>
      <c r="E297" s="5059" t="s">
        <v>352</v>
      </c>
      <c r="F297" s="5060"/>
      <c r="G297" s="5060"/>
      <c r="H297" s="5061" t="s">
        <v>34</v>
      </c>
    </row>
    <row r="298" spans="2:8" ht="16.8" thickBot="1">
      <c r="B298" s="5056"/>
      <c r="C298" s="5057"/>
      <c r="D298" s="5058"/>
      <c r="E298" s="1641" t="s">
        <v>353</v>
      </c>
      <c r="F298" s="1642" t="s">
        <v>354</v>
      </c>
      <c r="G298" s="1642" t="s">
        <v>355</v>
      </c>
      <c r="H298" s="5062"/>
    </row>
    <row r="299" spans="2:8" ht="16.8" thickTop="1">
      <c r="B299" s="5063" t="s">
        <v>481</v>
      </c>
      <c r="C299" s="5066" t="s">
        <v>141</v>
      </c>
      <c r="D299" s="1643" t="s">
        <v>77</v>
      </c>
      <c r="E299" s="1644">
        <v>160.1109524929951</v>
      </c>
      <c r="F299" s="1645">
        <v>156.26238918023131</v>
      </c>
      <c r="G299" s="1645">
        <v>74.289294179812586</v>
      </c>
      <c r="H299" s="1646">
        <v>390.66263585303898</v>
      </c>
    </row>
    <row r="300" spans="2:8" ht="18">
      <c r="B300" s="5064"/>
      <c r="C300" s="5067"/>
      <c r="D300" s="1647" t="s">
        <v>356</v>
      </c>
      <c r="E300" s="1648">
        <v>0.11234701598358758</v>
      </c>
      <c r="F300" s="1649">
        <v>7.2659761030146763E-2</v>
      </c>
      <c r="G300" s="1649">
        <v>5.6971633323168354E-2</v>
      </c>
      <c r="H300" s="1650">
        <v>8.0058402896593689E-2</v>
      </c>
    </row>
    <row r="301" spans="2:8">
      <c r="B301" s="5064"/>
      <c r="C301" s="5067" t="s">
        <v>142</v>
      </c>
      <c r="D301" s="1651" t="s">
        <v>77</v>
      </c>
      <c r="E301" s="1652">
        <v>1265.0355108219292</v>
      </c>
      <c r="F301" s="1653">
        <v>1994.341837489294</v>
      </c>
      <c r="G301" s="1653">
        <v>1229.6805912965401</v>
      </c>
      <c r="H301" s="1654">
        <v>4489.0579396077628</v>
      </c>
    </row>
    <row r="302" spans="2:8" ht="18">
      <c r="B302" s="5065"/>
      <c r="C302" s="5067"/>
      <c r="D302" s="1647" t="s">
        <v>356</v>
      </c>
      <c r="E302" s="1648">
        <v>0.88765298401641246</v>
      </c>
      <c r="F302" s="1649">
        <v>0.92734023896985318</v>
      </c>
      <c r="G302" s="1649">
        <v>0.94302836667683176</v>
      </c>
      <c r="H302" s="1650">
        <v>0.91994159710340606</v>
      </c>
    </row>
    <row r="303" spans="2:8">
      <c r="B303" s="5065" t="s">
        <v>34</v>
      </c>
      <c r="C303" s="5077"/>
      <c r="D303" s="1651" t="s">
        <v>77</v>
      </c>
      <c r="E303" s="1652">
        <v>1425.1464633149242</v>
      </c>
      <c r="F303" s="1653">
        <v>2150.6042266695254</v>
      </c>
      <c r="G303" s="1653">
        <v>1303.9698854763526</v>
      </c>
      <c r="H303" s="1654">
        <v>4879.7205754608021</v>
      </c>
    </row>
    <row r="304" spans="2:8" ht="18.600000000000001" thickBot="1">
      <c r="B304" s="5078"/>
      <c r="C304" s="5079"/>
      <c r="D304" s="1655" t="s">
        <v>356</v>
      </c>
      <c r="E304" s="1656">
        <v>1</v>
      </c>
      <c r="F304" s="1657">
        <v>1</v>
      </c>
      <c r="G304" s="1657">
        <v>1</v>
      </c>
      <c r="H304" s="1658">
        <v>1</v>
      </c>
    </row>
    <row r="305" spans="2:8" ht="16.8" thickTop="1">
      <c r="B305" s="1620"/>
      <c r="C305" s="1620"/>
      <c r="D305" s="1620"/>
      <c r="E305" s="1620"/>
      <c r="F305" s="1620"/>
      <c r="G305" s="1620"/>
      <c r="H305" s="1620"/>
    </row>
    <row r="306" spans="2:8" ht="16.8" thickBot="1">
      <c r="B306" s="5052" t="s">
        <v>114</v>
      </c>
      <c r="C306" s="5052"/>
      <c r="D306" s="5052"/>
      <c r="E306" s="5052"/>
      <c r="F306" s="1620"/>
      <c r="G306" s="1620"/>
      <c r="H306" s="1620"/>
    </row>
    <row r="307" spans="2:8" ht="20.399999999999999" thickTop="1" thickBot="1">
      <c r="B307" s="5080" t="s">
        <v>100</v>
      </c>
      <c r="C307" s="1622" t="s">
        <v>115</v>
      </c>
      <c r="D307" s="1623" t="s">
        <v>116</v>
      </c>
      <c r="E307" s="1624" t="s">
        <v>117</v>
      </c>
      <c r="F307" s="1620"/>
      <c r="G307" s="1620"/>
      <c r="H307" s="1620"/>
    </row>
    <row r="308" spans="2:8" ht="27.6" thickTop="1">
      <c r="B308" s="1625" t="s">
        <v>118</v>
      </c>
      <c r="C308" s="1626" t="s">
        <v>1334</v>
      </c>
      <c r="D308" s="1627">
        <v>2</v>
      </c>
      <c r="E308" s="1628">
        <v>1.6710859365548687E-7</v>
      </c>
      <c r="F308" s="1620"/>
      <c r="G308" s="1620"/>
      <c r="H308" s="1620"/>
    </row>
    <row r="309" spans="2:8">
      <c r="B309" s="1629" t="s">
        <v>119</v>
      </c>
      <c r="C309" s="1621">
        <v>30.161952590208926</v>
      </c>
      <c r="D309" s="1630">
        <v>2</v>
      </c>
      <c r="E309" s="1631">
        <v>2.8210787742355407E-7</v>
      </c>
      <c r="F309" s="1620"/>
      <c r="G309" s="1620"/>
      <c r="H309" s="1620"/>
    </row>
    <row r="310" spans="2:8" ht="18">
      <c r="B310" s="1632" t="s">
        <v>120</v>
      </c>
      <c r="C310" s="1633">
        <v>31.084963167838534</v>
      </c>
      <c r="D310" s="1634">
        <v>1</v>
      </c>
      <c r="E310" s="1635">
        <v>2.4697726244075838E-8</v>
      </c>
      <c r="F310" s="1620"/>
      <c r="G310" s="1620"/>
      <c r="H310" s="1620"/>
    </row>
    <row r="311" spans="2:8" ht="18.600000000000001" thickBot="1">
      <c r="B311" s="1636" t="s">
        <v>121</v>
      </c>
      <c r="C311" s="1637">
        <v>4879.7205754608021</v>
      </c>
      <c r="D311" s="1638"/>
      <c r="E311" s="1639"/>
      <c r="F311" s="1620"/>
      <c r="G311" s="1620"/>
      <c r="H311" s="1620"/>
    </row>
    <row r="312" spans="2:8" ht="16.8" thickTop="1">
      <c r="B312" s="5081" t="s">
        <v>517</v>
      </c>
      <c r="C312" s="5081"/>
      <c r="D312" s="5081"/>
      <c r="E312" s="5081"/>
      <c r="F312" s="1620"/>
      <c r="G312" s="1620"/>
      <c r="H312" s="1620"/>
    </row>
    <row r="314" spans="2:8" ht="16.8" thickBot="1">
      <c r="B314" s="5052" t="s">
        <v>112</v>
      </c>
      <c r="C314" s="5052"/>
      <c r="D314" s="5052"/>
      <c r="E314" s="5052"/>
      <c r="F314" s="5052"/>
      <c r="G314" s="5052"/>
      <c r="H314" s="5052"/>
    </row>
    <row r="315" spans="2:8" ht="16.8" thickTop="1">
      <c r="B315" s="5068" t="s">
        <v>100</v>
      </c>
      <c r="C315" s="5071" t="s">
        <v>113</v>
      </c>
      <c r="D315" s="5072"/>
      <c r="E315" s="5072"/>
      <c r="F315" s="5072"/>
      <c r="G315" s="5072"/>
      <c r="H315" s="5073"/>
    </row>
    <row r="316" spans="2:8">
      <c r="B316" s="5069"/>
      <c r="C316" s="5074" t="s">
        <v>94</v>
      </c>
      <c r="D316" s="5075"/>
      <c r="E316" s="5075" t="s">
        <v>95</v>
      </c>
      <c r="F316" s="5075"/>
      <c r="G316" s="5075" t="s">
        <v>34</v>
      </c>
      <c r="H316" s="5076"/>
    </row>
    <row r="317" spans="2:8" ht="16.8" thickBot="1">
      <c r="B317" s="5070"/>
      <c r="C317" s="1611" t="s">
        <v>93</v>
      </c>
      <c r="D317" s="1612" t="s">
        <v>89</v>
      </c>
      <c r="E317" s="1612" t="s">
        <v>93</v>
      </c>
      <c r="F317" s="1612" t="s">
        <v>89</v>
      </c>
      <c r="G317" s="1612" t="s">
        <v>93</v>
      </c>
      <c r="H317" s="1613" t="s">
        <v>89</v>
      </c>
    </row>
    <row r="318" spans="2:8" ht="37.200000000000003" thickTop="1" thickBot="1">
      <c r="B318" s="1614" t="s">
        <v>495</v>
      </c>
      <c r="C318" s="1615">
        <v>4879.720575460803</v>
      </c>
      <c r="D318" s="1616">
        <v>1</v>
      </c>
      <c r="E318" s="1617">
        <v>0</v>
      </c>
      <c r="F318" s="1616">
        <v>0</v>
      </c>
      <c r="G318" s="1618">
        <v>4879.7205754607767</v>
      </c>
      <c r="H318" s="1619">
        <v>1</v>
      </c>
    </row>
    <row r="319" spans="2:8" ht="16.8" thickTop="1">
      <c r="B319" s="1620"/>
      <c r="C319" s="1620"/>
      <c r="D319" s="1620"/>
      <c r="E319" s="1620"/>
      <c r="F319" s="1620"/>
      <c r="G319" s="1620"/>
      <c r="H319" s="1620"/>
    </row>
    <row r="320" spans="2:8" ht="16.8" thickBot="1">
      <c r="B320" s="5052" t="s">
        <v>1226</v>
      </c>
      <c r="C320" s="5052"/>
      <c r="D320" s="5052"/>
      <c r="E320" s="5052"/>
      <c r="F320" s="5052"/>
      <c r="G320" s="5052"/>
      <c r="H320" s="5052"/>
    </row>
    <row r="321" spans="2:8" ht="16.8" thickTop="1">
      <c r="B321" s="5053" t="s">
        <v>100</v>
      </c>
      <c r="C321" s="5054"/>
      <c r="D321" s="5055"/>
      <c r="E321" s="5059" t="s">
        <v>352</v>
      </c>
      <c r="F321" s="5060"/>
      <c r="G321" s="5060"/>
      <c r="H321" s="5061" t="s">
        <v>34</v>
      </c>
    </row>
    <row r="322" spans="2:8" ht="16.8" thickBot="1">
      <c r="B322" s="5056"/>
      <c r="C322" s="5057"/>
      <c r="D322" s="5058"/>
      <c r="E322" s="1641" t="s">
        <v>353</v>
      </c>
      <c r="F322" s="1642" t="s">
        <v>354</v>
      </c>
      <c r="G322" s="1642" t="s">
        <v>355</v>
      </c>
      <c r="H322" s="5062"/>
    </row>
    <row r="323" spans="2:8" ht="16.8" thickTop="1">
      <c r="B323" s="5063" t="s">
        <v>480</v>
      </c>
      <c r="C323" s="5066" t="s">
        <v>141</v>
      </c>
      <c r="D323" s="1643" t="s">
        <v>77</v>
      </c>
      <c r="E323" s="1644">
        <v>167.88048548985478</v>
      </c>
      <c r="F323" s="1645">
        <v>194.879613038267</v>
      </c>
      <c r="G323" s="1645">
        <v>88.410064604763534</v>
      </c>
      <c r="H323" s="1646">
        <v>451.17016313288531</v>
      </c>
    </row>
    <row r="324" spans="2:8" ht="18">
      <c r="B324" s="5064"/>
      <c r="C324" s="5067"/>
      <c r="D324" s="1647" t="s">
        <v>356</v>
      </c>
      <c r="E324" s="1648">
        <v>0.11779875950389039</v>
      </c>
      <c r="F324" s="1649">
        <v>9.0616214095357708E-2</v>
      </c>
      <c r="G324" s="1649">
        <v>6.7800695084661841E-2</v>
      </c>
      <c r="H324" s="1650">
        <v>9.2458196356925704E-2</v>
      </c>
    </row>
    <row r="325" spans="2:8">
      <c r="B325" s="5064"/>
      <c r="C325" s="5067" t="s">
        <v>142</v>
      </c>
      <c r="D325" s="1651" t="s">
        <v>77</v>
      </c>
      <c r="E325" s="1652">
        <v>1257.26597782507</v>
      </c>
      <c r="F325" s="1653">
        <v>1955.7246136312594</v>
      </c>
      <c r="G325" s="1653">
        <v>1215.559820871588</v>
      </c>
      <c r="H325" s="1654">
        <v>4428.550412327917</v>
      </c>
    </row>
    <row r="326" spans="2:8" ht="18">
      <c r="B326" s="5065"/>
      <c r="C326" s="5067"/>
      <c r="D326" s="1647" t="s">
        <v>356</v>
      </c>
      <c r="E326" s="1648">
        <v>0.88220124049610948</v>
      </c>
      <c r="F326" s="1649">
        <v>0.90938378590464242</v>
      </c>
      <c r="G326" s="1649">
        <v>0.9321993049153382</v>
      </c>
      <c r="H326" s="1650">
        <v>0.90754180364307435</v>
      </c>
    </row>
    <row r="327" spans="2:8">
      <c r="B327" s="5065" t="s">
        <v>34</v>
      </c>
      <c r="C327" s="5077"/>
      <c r="D327" s="1651" t="s">
        <v>77</v>
      </c>
      <c r="E327" s="1652">
        <v>1425.1464633149249</v>
      </c>
      <c r="F327" s="1653">
        <v>2150.6042266695263</v>
      </c>
      <c r="G327" s="1653">
        <v>1303.9698854763515</v>
      </c>
      <c r="H327" s="1654">
        <v>4879.7205754608021</v>
      </c>
    </row>
    <row r="328" spans="2:8" ht="18.600000000000001" thickBot="1">
      <c r="B328" s="5078"/>
      <c r="C328" s="5079"/>
      <c r="D328" s="1655" t="s">
        <v>356</v>
      </c>
      <c r="E328" s="1656">
        <v>1</v>
      </c>
      <c r="F328" s="1657">
        <v>1</v>
      </c>
      <c r="G328" s="1657">
        <v>1</v>
      </c>
      <c r="H328" s="1658">
        <v>1</v>
      </c>
    </row>
    <row r="329" spans="2:8" ht="16.8" thickTop="1">
      <c r="B329" s="1620"/>
      <c r="C329" s="1620"/>
      <c r="D329" s="1620"/>
      <c r="E329" s="1620"/>
      <c r="F329" s="1620"/>
      <c r="G329" s="1620"/>
      <c r="H329" s="1620"/>
    </row>
    <row r="330" spans="2:8" ht="16.8" thickBot="1">
      <c r="B330" s="5052" t="s">
        <v>114</v>
      </c>
      <c r="C330" s="5052"/>
      <c r="D330" s="5052"/>
      <c r="E330" s="5052"/>
      <c r="F330" s="1620"/>
      <c r="G330" s="1620"/>
      <c r="H330" s="1620"/>
    </row>
    <row r="331" spans="2:8" ht="20.399999999999999" thickTop="1" thickBot="1">
      <c r="B331" s="5080" t="s">
        <v>100</v>
      </c>
      <c r="C331" s="1622" t="s">
        <v>115</v>
      </c>
      <c r="D331" s="1623" t="s">
        <v>116</v>
      </c>
      <c r="E331" s="1624" t="s">
        <v>117</v>
      </c>
      <c r="F331" s="1620"/>
      <c r="G331" s="1620"/>
      <c r="H331" s="1620"/>
    </row>
    <row r="332" spans="2:8" ht="27.6" thickTop="1">
      <c r="B332" s="1625" t="s">
        <v>118</v>
      </c>
      <c r="C332" s="1626" t="s">
        <v>1335</v>
      </c>
      <c r="D332" s="1627">
        <v>2</v>
      </c>
      <c r="E332" s="1628">
        <v>3.6404750572556614E-5</v>
      </c>
      <c r="F332" s="1620"/>
      <c r="G332" s="1620"/>
      <c r="H332" s="1620"/>
    </row>
    <row r="333" spans="2:8">
      <c r="B333" s="1629" t="s">
        <v>119</v>
      </c>
      <c r="C333" s="1621">
        <v>20.530000186773371</v>
      </c>
      <c r="D333" s="1630">
        <v>2</v>
      </c>
      <c r="E333" s="1631">
        <v>3.4831092989503832E-5</v>
      </c>
      <c r="F333" s="1620"/>
      <c r="G333" s="1620"/>
      <c r="H333" s="1620"/>
    </row>
    <row r="334" spans="2:8" ht="18">
      <c r="B334" s="1632" t="s">
        <v>120</v>
      </c>
      <c r="C334" s="1633">
        <v>19.927598972842034</v>
      </c>
      <c r="D334" s="1634">
        <v>1</v>
      </c>
      <c r="E334" s="1635">
        <v>8.0430817243898769E-6</v>
      </c>
      <c r="F334" s="1620"/>
      <c r="G334" s="1620"/>
      <c r="H334" s="1620"/>
    </row>
    <row r="335" spans="2:8" ht="18.600000000000001" thickBot="1">
      <c r="B335" s="1636" t="s">
        <v>121</v>
      </c>
      <c r="C335" s="1637">
        <v>4879.7205754608021</v>
      </c>
      <c r="D335" s="1638"/>
      <c r="E335" s="1639"/>
      <c r="F335" s="1620"/>
      <c r="G335" s="1620"/>
      <c r="H335" s="1620"/>
    </row>
    <row r="336" spans="2:8" ht="16.8" thickTop="1">
      <c r="B336" s="5081" t="s">
        <v>518</v>
      </c>
      <c r="C336" s="5081"/>
      <c r="D336" s="5081"/>
      <c r="E336" s="5081"/>
      <c r="F336" s="1620"/>
      <c r="G336" s="1620"/>
      <c r="H336" s="1620"/>
    </row>
    <row r="338" spans="2:8" ht="16.8" thickBot="1">
      <c r="B338" s="5052" t="s">
        <v>112</v>
      </c>
      <c r="C338" s="5052"/>
      <c r="D338" s="5052"/>
      <c r="E338" s="5052"/>
      <c r="F338" s="5052"/>
      <c r="G338" s="5052"/>
      <c r="H338" s="5052"/>
    </row>
    <row r="339" spans="2:8" ht="16.8" thickTop="1">
      <c r="B339" s="5068" t="s">
        <v>100</v>
      </c>
      <c r="C339" s="5071" t="s">
        <v>113</v>
      </c>
      <c r="D339" s="5072"/>
      <c r="E339" s="5072"/>
      <c r="F339" s="5072"/>
      <c r="G339" s="5072"/>
      <c r="H339" s="5073"/>
    </row>
    <row r="340" spans="2:8">
      <c r="B340" s="5069"/>
      <c r="C340" s="5074" t="s">
        <v>94</v>
      </c>
      <c r="D340" s="5075"/>
      <c r="E340" s="5075" t="s">
        <v>95</v>
      </c>
      <c r="F340" s="5075"/>
      <c r="G340" s="5075" t="s">
        <v>34</v>
      </c>
      <c r="H340" s="5076"/>
    </row>
    <row r="341" spans="2:8" ht="16.8" thickBot="1">
      <c r="B341" s="5070"/>
      <c r="C341" s="1611" t="s">
        <v>93</v>
      </c>
      <c r="D341" s="1612" t="s">
        <v>89</v>
      </c>
      <c r="E341" s="1612" t="s">
        <v>93</v>
      </c>
      <c r="F341" s="1612" t="s">
        <v>89</v>
      </c>
      <c r="G341" s="1612" t="s">
        <v>93</v>
      </c>
      <c r="H341" s="1613" t="s">
        <v>89</v>
      </c>
    </row>
    <row r="342" spans="2:8" ht="28.2" thickTop="1" thickBot="1">
      <c r="B342" s="1614" t="s">
        <v>497</v>
      </c>
      <c r="C342" s="1615">
        <v>4879.7205754607994</v>
      </c>
      <c r="D342" s="1616">
        <v>1</v>
      </c>
      <c r="E342" s="1617">
        <v>0</v>
      </c>
      <c r="F342" s="1616">
        <v>0</v>
      </c>
      <c r="G342" s="1618">
        <v>4879.7205754607767</v>
      </c>
      <c r="H342" s="1619">
        <v>1</v>
      </c>
    </row>
    <row r="343" spans="2:8" ht="16.8" thickTop="1">
      <c r="B343" s="1620"/>
      <c r="C343" s="1620"/>
      <c r="D343" s="1620"/>
      <c r="E343" s="1620"/>
      <c r="F343" s="1620"/>
      <c r="G343" s="1620"/>
      <c r="H343" s="1620"/>
    </row>
    <row r="344" spans="2:8" ht="16.8" thickBot="1">
      <c r="B344" s="5052" t="s">
        <v>1227</v>
      </c>
      <c r="C344" s="5052"/>
      <c r="D344" s="5052"/>
      <c r="E344" s="5052"/>
      <c r="F344" s="5052"/>
      <c r="G344" s="5052"/>
      <c r="H344" s="5052"/>
    </row>
    <row r="345" spans="2:8" ht="16.8" thickTop="1">
      <c r="B345" s="5053" t="s">
        <v>100</v>
      </c>
      <c r="C345" s="5054"/>
      <c r="D345" s="5055"/>
      <c r="E345" s="5059" t="s">
        <v>352</v>
      </c>
      <c r="F345" s="5060"/>
      <c r="G345" s="5060"/>
      <c r="H345" s="5061" t="s">
        <v>34</v>
      </c>
    </row>
    <row r="346" spans="2:8" ht="16.8" thickBot="1">
      <c r="B346" s="5056"/>
      <c r="C346" s="5057"/>
      <c r="D346" s="5058"/>
      <c r="E346" s="1641" t="s">
        <v>353</v>
      </c>
      <c r="F346" s="1642" t="s">
        <v>354</v>
      </c>
      <c r="G346" s="1642" t="s">
        <v>355</v>
      </c>
      <c r="H346" s="5062"/>
    </row>
    <row r="347" spans="2:8" ht="16.8" thickTop="1">
      <c r="B347" s="5063" t="s">
        <v>482</v>
      </c>
      <c r="C347" s="5066" t="s">
        <v>141</v>
      </c>
      <c r="D347" s="1643" t="s">
        <v>77</v>
      </c>
      <c r="E347" s="1644">
        <v>290.20526301709299</v>
      </c>
      <c r="F347" s="1645">
        <v>382.42746583446518</v>
      </c>
      <c r="G347" s="1645">
        <v>135.90241029188482</v>
      </c>
      <c r="H347" s="1646">
        <v>808.53513914344296</v>
      </c>
    </row>
    <row r="348" spans="2:8" ht="18">
      <c r="B348" s="5064"/>
      <c r="C348" s="5067"/>
      <c r="D348" s="1647" t="s">
        <v>356</v>
      </c>
      <c r="E348" s="1648">
        <v>0.20363188660768869</v>
      </c>
      <c r="F348" s="1649">
        <v>0.17782326524425232</v>
      </c>
      <c r="G348" s="1649">
        <v>0.10422204669415241</v>
      </c>
      <c r="H348" s="1650">
        <v>0.16569291758413685</v>
      </c>
    </row>
    <row r="349" spans="2:8">
      <c r="B349" s="5064"/>
      <c r="C349" s="5067" t="s">
        <v>142</v>
      </c>
      <c r="D349" s="1651" t="s">
        <v>77</v>
      </c>
      <c r="E349" s="1652">
        <v>1134.9412002978299</v>
      </c>
      <c r="F349" s="1653">
        <v>1768.1767608350601</v>
      </c>
      <c r="G349" s="1653">
        <v>1168.067475184466</v>
      </c>
      <c r="H349" s="1654">
        <v>4071.1854363173561</v>
      </c>
    </row>
    <row r="350" spans="2:8" ht="18">
      <c r="B350" s="5065"/>
      <c r="C350" s="5067"/>
      <c r="D350" s="1647" t="s">
        <v>356</v>
      </c>
      <c r="E350" s="1648">
        <v>0.79636811339231117</v>
      </c>
      <c r="F350" s="1649">
        <v>0.8221767347557476</v>
      </c>
      <c r="G350" s="1649">
        <v>0.89577795330584764</v>
      </c>
      <c r="H350" s="1650">
        <v>0.83430708241586327</v>
      </c>
    </row>
    <row r="351" spans="2:8">
      <c r="B351" s="5065" t="s">
        <v>34</v>
      </c>
      <c r="C351" s="5077"/>
      <c r="D351" s="1651" t="s">
        <v>77</v>
      </c>
      <c r="E351" s="1652">
        <v>1425.146463314923</v>
      </c>
      <c r="F351" s="1653">
        <v>2150.6042266695254</v>
      </c>
      <c r="G351" s="1653">
        <v>1303.9698854763508</v>
      </c>
      <c r="H351" s="1654">
        <v>4879.7205754607985</v>
      </c>
    </row>
    <row r="352" spans="2:8" ht="18.600000000000001" thickBot="1">
      <c r="B352" s="5078"/>
      <c r="C352" s="5079"/>
      <c r="D352" s="1655" t="s">
        <v>356</v>
      </c>
      <c r="E352" s="1656">
        <v>1</v>
      </c>
      <c r="F352" s="1657">
        <v>1</v>
      </c>
      <c r="G352" s="1657">
        <v>1</v>
      </c>
      <c r="H352" s="1658">
        <v>1</v>
      </c>
    </row>
    <row r="353" spans="2:8" ht="16.8" thickTop="1">
      <c r="B353" s="1620"/>
      <c r="C353" s="1620"/>
      <c r="D353" s="1620"/>
      <c r="E353" s="1620"/>
      <c r="F353" s="1620"/>
      <c r="G353" s="1620"/>
      <c r="H353" s="1620"/>
    </row>
    <row r="354" spans="2:8" ht="16.8" thickBot="1">
      <c r="B354" s="5052" t="s">
        <v>114</v>
      </c>
      <c r="C354" s="5052"/>
      <c r="D354" s="5052"/>
      <c r="E354" s="5052"/>
      <c r="F354" s="1620"/>
      <c r="G354" s="1620"/>
      <c r="H354" s="1620"/>
    </row>
    <row r="355" spans="2:8" ht="20.399999999999999" thickTop="1" thickBot="1">
      <c r="B355" s="5080" t="s">
        <v>100</v>
      </c>
      <c r="C355" s="1622" t="s">
        <v>115</v>
      </c>
      <c r="D355" s="1623" t="s">
        <v>116</v>
      </c>
      <c r="E355" s="1624" t="s">
        <v>117</v>
      </c>
      <c r="F355" s="1620"/>
      <c r="G355" s="1620"/>
      <c r="H355" s="1620"/>
    </row>
    <row r="356" spans="2:8" ht="27.6" thickTop="1">
      <c r="B356" s="1625" t="s">
        <v>118</v>
      </c>
      <c r="C356" s="1626" t="s">
        <v>1336</v>
      </c>
      <c r="D356" s="1627">
        <v>2</v>
      </c>
      <c r="E356" s="1628">
        <v>3.4743843186622355E-12</v>
      </c>
      <c r="F356" s="1620"/>
      <c r="G356" s="1620"/>
      <c r="H356" s="1620"/>
    </row>
    <row r="357" spans="2:8">
      <c r="B357" s="1629" t="s">
        <v>119</v>
      </c>
      <c r="C357" s="1621">
        <v>56.339528033773462</v>
      </c>
      <c r="D357" s="1630">
        <v>2</v>
      </c>
      <c r="E357" s="1631">
        <v>5.8348128529462662E-13</v>
      </c>
      <c r="F357" s="1620"/>
      <c r="G357" s="1620"/>
      <c r="H357" s="1620"/>
    </row>
    <row r="358" spans="2:8" ht="18">
      <c r="B358" s="1632" t="s">
        <v>120</v>
      </c>
      <c r="C358" s="1633">
        <v>39.361073624256676</v>
      </c>
      <c r="D358" s="1634">
        <v>1</v>
      </c>
      <c r="E358" s="1635">
        <v>3.5224954261096553E-10</v>
      </c>
      <c r="F358" s="1620"/>
      <c r="G358" s="1620"/>
      <c r="H358" s="1620"/>
    </row>
    <row r="359" spans="2:8" ht="18.600000000000001" thickBot="1">
      <c r="B359" s="1636" t="s">
        <v>121</v>
      </c>
      <c r="C359" s="1637">
        <v>4879.7205754607985</v>
      </c>
      <c r="D359" s="1638"/>
      <c r="E359" s="1639"/>
      <c r="F359" s="1620"/>
      <c r="G359" s="1620"/>
      <c r="H359" s="1620"/>
    </row>
    <row r="360" spans="2:8" ht="16.8" thickTop="1">
      <c r="B360" s="5081" t="s">
        <v>519</v>
      </c>
      <c r="C360" s="5081"/>
      <c r="D360" s="5081"/>
      <c r="E360" s="5081"/>
      <c r="F360" s="1620"/>
      <c r="G360" s="1620"/>
      <c r="H360" s="1620"/>
    </row>
    <row r="362" spans="2:8" ht="16.8" thickBot="1">
      <c r="B362" s="5052" t="s">
        <v>112</v>
      </c>
      <c r="C362" s="5052"/>
      <c r="D362" s="5052"/>
      <c r="E362" s="5052"/>
      <c r="F362" s="5052"/>
      <c r="G362" s="5052"/>
      <c r="H362" s="5052"/>
    </row>
    <row r="363" spans="2:8" ht="16.8" thickTop="1">
      <c r="B363" s="5068" t="s">
        <v>100</v>
      </c>
      <c r="C363" s="5071" t="s">
        <v>113</v>
      </c>
      <c r="D363" s="5072"/>
      <c r="E363" s="5072"/>
      <c r="F363" s="5072"/>
      <c r="G363" s="5072"/>
      <c r="H363" s="5073"/>
    </row>
    <row r="364" spans="2:8">
      <c r="B364" s="5069"/>
      <c r="C364" s="5074" t="s">
        <v>94</v>
      </c>
      <c r="D364" s="5075"/>
      <c r="E364" s="5075" t="s">
        <v>95</v>
      </c>
      <c r="F364" s="5075"/>
      <c r="G364" s="5075" t="s">
        <v>34</v>
      </c>
      <c r="H364" s="5076"/>
    </row>
    <row r="365" spans="2:8" ht="16.8" thickBot="1">
      <c r="B365" s="5070"/>
      <c r="C365" s="1611" t="s">
        <v>93</v>
      </c>
      <c r="D365" s="1612" t="s">
        <v>89</v>
      </c>
      <c r="E365" s="1612" t="s">
        <v>93</v>
      </c>
      <c r="F365" s="1612" t="s">
        <v>89</v>
      </c>
      <c r="G365" s="1612" t="s">
        <v>93</v>
      </c>
      <c r="H365" s="1613" t="s">
        <v>89</v>
      </c>
    </row>
    <row r="366" spans="2:8" ht="37.200000000000003" thickTop="1" thickBot="1">
      <c r="B366" s="1614" t="s">
        <v>499</v>
      </c>
      <c r="C366" s="1615">
        <v>4879.7205754607967</v>
      </c>
      <c r="D366" s="1616">
        <v>1</v>
      </c>
      <c r="E366" s="1617">
        <v>0</v>
      </c>
      <c r="F366" s="1616">
        <v>0</v>
      </c>
      <c r="G366" s="1618">
        <v>4879.7205754607767</v>
      </c>
      <c r="H366" s="1619">
        <v>1</v>
      </c>
    </row>
    <row r="367" spans="2:8" ht="16.8" thickTop="1">
      <c r="B367" s="1620"/>
      <c r="C367" s="1620"/>
      <c r="D367" s="1620"/>
      <c r="E367" s="1620"/>
      <c r="F367" s="1620"/>
      <c r="G367" s="1620"/>
      <c r="H367" s="1620"/>
    </row>
    <row r="368" spans="2:8" ht="16.8" thickBot="1">
      <c r="B368" s="5052" t="s">
        <v>1228</v>
      </c>
      <c r="C368" s="5052"/>
      <c r="D368" s="5052"/>
      <c r="E368" s="5052"/>
      <c r="F368" s="5052"/>
      <c r="G368" s="5052"/>
      <c r="H368" s="5052"/>
    </row>
    <row r="369" spans="2:8" ht="16.8" thickTop="1">
      <c r="B369" s="5053" t="s">
        <v>100</v>
      </c>
      <c r="C369" s="5054"/>
      <c r="D369" s="5055"/>
      <c r="E369" s="5059" t="s">
        <v>352</v>
      </c>
      <c r="F369" s="5060"/>
      <c r="G369" s="5060"/>
      <c r="H369" s="5061" t="s">
        <v>34</v>
      </c>
    </row>
    <row r="370" spans="2:8" ht="16.8" thickBot="1">
      <c r="B370" s="5056"/>
      <c r="C370" s="5057"/>
      <c r="D370" s="5058"/>
      <c r="E370" s="1641" t="s">
        <v>353</v>
      </c>
      <c r="F370" s="1642" t="s">
        <v>354</v>
      </c>
      <c r="G370" s="1642" t="s">
        <v>355</v>
      </c>
      <c r="H370" s="5062"/>
    </row>
    <row r="371" spans="2:8" ht="16.8" thickTop="1">
      <c r="B371" s="5063" t="s">
        <v>483</v>
      </c>
      <c r="C371" s="5066" t="s">
        <v>141</v>
      </c>
      <c r="D371" s="1643" t="s">
        <v>77</v>
      </c>
      <c r="E371" s="1644">
        <v>464.59928820435624</v>
      </c>
      <c r="F371" s="1645">
        <v>639.65131945727921</v>
      </c>
      <c r="G371" s="1645">
        <v>398.18779249879333</v>
      </c>
      <c r="H371" s="1646">
        <v>1502.4384001604287</v>
      </c>
    </row>
    <row r="372" spans="2:8" ht="18">
      <c r="B372" s="5064"/>
      <c r="C372" s="5067"/>
      <c r="D372" s="1647" t="s">
        <v>356</v>
      </c>
      <c r="E372" s="1648">
        <v>0.32600108140723189</v>
      </c>
      <c r="F372" s="1649">
        <v>0.29742865355001102</v>
      </c>
      <c r="G372" s="1649">
        <v>0.30536578868409364</v>
      </c>
      <c r="H372" s="1650">
        <v>0.30789435110606761</v>
      </c>
    </row>
    <row r="373" spans="2:8">
      <c r="B373" s="5064"/>
      <c r="C373" s="5067" t="s">
        <v>142</v>
      </c>
      <c r="D373" s="1651" t="s">
        <v>77</v>
      </c>
      <c r="E373" s="1652">
        <v>960.54717511056504</v>
      </c>
      <c r="F373" s="1653">
        <v>1510.9529072122446</v>
      </c>
      <c r="G373" s="1653">
        <v>905.78209297755814</v>
      </c>
      <c r="H373" s="1654">
        <v>3377.2821753003677</v>
      </c>
    </row>
    <row r="374" spans="2:8" ht="18">
      <c r="B374" s="5065"/>
      <c r="C374" s="5067"/>
      <c r="D374" s="1647" t="s">
        <v>356</v>
      </c>
      <c r="E374" s="1648">
        <v>0.67399891859276817</v>
      </c>
      <c r="F374" s="1649">
        <v>0.70257134644998886</v>
      </c>
      <c r="G374" s="1649">
        <v>0.6946342113159063</v>
      </c>
      <c r="H374" s="1650">
        <v>0.69210564889393245</v>
      </c>
    </row>
    <row r="375" spans="2:8">
      <c r="B375" s="5065" t="s">
        <v>34</v>
      </c>
      <c r="C375" s="5077"/>
      <c r="D375" s="1651" t="s">
        <v>77</v>
      </c>
      <c r="E375" s="1652">
        <v>1425.1464633149212</v>
      </c>
      <c r="F375" s="1653">
        <v>2150.604226669524</v>
      </c>
      <c r="G375" s="1653">
        <v>1303.9698854763515</v>
      </c>
      <c r="H375" s="1654">
        <v>4879.7205754607967</v>
      </c>
    </row>
    <row r="376" spans="2:8" ht="18.600000000000001" thickBot="1">
      <c r="B376" s="5078"/>
      <c r="C376" s="5079"/>
      <c r="D376" s="1655" t="s">
        <v>356</v>
      </c>
      <c r="E376" s="1656">
        <v>1</v>
      </c>
      <c r="F376" s="1657">
        <v>1</v>
      </c>
      <c r="G376" s="1657">
        <v>1</v>
      </c>
      <c r="H376" s="1658">
        <v>1</v>
      </c>
    </row>
    <row r="377" spans="2:8" ht="16.8" thickTop="1">
      <c r="B377" s="1620"/>
      <c r="C377" s="1620"/>
      <c r="D377" s="1620"/>
      <c r="E377" s="1620"/>
      <c r="F377" s="1620"/>
      <c r="G377" s="1620"/>
      <c r="H377" s="1620"/>
    </row>
    <row r="378" spans="2:8" ht="16.8" thickBot="1">
      <c r="B378" s="5052" t="s">
        <v>114</v>
      </c>
      <c r="C378" s="5052"/>
      <c r="D378" s="5052"/>
      <c r="E378" s="5052"/>
      <c r="F378" s="1620"/>
      <c r="G378" s="1620"/>
      <c r="H378" s="1620"/>
    </row>
    <row r="379" spans="2:8" ht="20.399999999999999" thickTop="1" thickBot="1">
      <c r="B379" s="5080" t="s">
        <v>100</v>
      </c>
      <c r="C379" s="1622" t="s">
        <v>115</v>
      </c>
      <c r="D379" s="1623" t="s">
        <v>116</v>
      </c>
      <c r="E379" s="1624" t="s">
        <v>117</v>
      </c>
      <c r="F379" s="1620"/>
      <c r="G379" s="1620"/>
      <c r="H379" s="1620"/>
    </row>
    <row r="380" spans="2:8" ht="27.6" thickTop="1">
      <c r="B380" s="1625" t="s">
        <v>118</v>
      </c>
      <c r="C380" s="1626" t="s">
        <v>1337</v>
      </c>
      <c r="D380" s="1627">
        <v>2</v>
      </c>
      <c r="E380" s="1628">
        <v>0.18851431901694327</v>
      </c>
      <c r="F380" s="1620"/>
      <c r="G380" s="1620"/>
      <c r="H380" s="1620"/>
    </row>
    <row r="381" spans="2:8">
      <c r="B381" s="1629" t="s">
        <v>119</v>
      </c>
      <c r="C381" s="1621">
        <v>3.3214012686603036</v>
      </c>
      <c r="D381" s="1630">
        <v>2</v>
      </c>
      <c r="E381" s="1631">
        <v>0.19000580886218008</v>
      </c>
      <c r="F381" s="1620"/>
      <c r="G381" s="1620"/>
      <c r="H381" s="1620"/>
    </row>
    <row r="382" spans="2:8" ht="18">
      <c r="B382" s="1632" t="s">
        <v>120</v>
      </c>
      <c r="C382" s="1633">
        <v>2.1712145792209587</v>
      </c>
      <c r="D382" s="1634">
        <v>1</v>
      </c>
      <c r="E382" s="1635">
        <v>0.14061513658704441</v>
      </c>
      <c r="F382" s="1620"/>
      <c r="G382" s="1620"/>
      <c r="H382" s="1620"/>
    </row>
    <row r="383" spans="2:8" ht="18.600000000000001" thickBot="1">
      <c r="B383" s="1636" t="s">
        <v>121</v>
      </c>
      <c r="C383" s="1637">
        <v>4879.7205754607967</v>
      </c>
      <c r="D383" s="1638"/>
      <c r="E383" s="1639"/>
      <c r="F383" s="1620"/>
      <c r="G383" s="1620"/>
      <c r="H383" s="1620"/>
    </row>
    <row r="384" spans="2:8" ht="16.8" thickTop="1">
      <c r="B384" s="5081" t="s">
        <v>520</v>
      </c>
      <c r="C384" s="5081"/>
      <c r="D384" s="5081"/>
      <c r="E384" s="5081"/>
      <c r="F384" s="1620"/>
      <c r="G384" s="1620"/>
      <c r="H384" s="1620"/>
    </row>
    <row r="386" spans="2:8" ht="16.8" thickBot="1">
      <c r="B386" s="5052" t="s">
        <v>112</v>
      </c>
      <c r="C386" s="5052"/>
      <c r="D386" s="5052"/>
      <c r="E386" s="5052"/>
      <c r="F386" s="5052"/>
      <c r="G386" s="5052"/>
      <c r="H386" s="5052"/>
    </row>
    <row r="387" spans="2:8" ht="16.8" thickTop="1">
      <c r="B387" s="5068" t="s">
        <v>100</v>
      </c>
      <c r="C387" s="5071" t="s">
        <v>113</v>
      </c>
      <c r="D387" s="5072"/>
      <c r="E387" s="5072"/>
      <c r="F387" s="5072"/>
      <c r="G387" s="5072"/>
      <c r="H387" s="5073"/>
    </row>
    <row r="388" spans="2:8">
      <c r="B388" s="5069"/>
      <c r="C388" s="5074" t="s">
        <v>94</v>
      </c>
      <c r="D388" s="5075"/>
      <c r="E388" s="5075" t="s">
        <v>95</v>
      </c>
      <c r="F388" s="5075"/>
      <c r="G388" s="5075" t="s">
        <v>34</v>
      </c>
      <c r="H388" s="5076"/>
    </row>
    <row r="389" spans="2:8" ht="16.8" thickBot="1">
      <c r="B389" s="5070"/>
      <c r="C389" s="1611" t="s">
        <v>93</v>
      </c>
      <c r="D389" s="1612" t="s">
        <v>89</v>
      </c>
      <c r="E389" s="1612" t="s">
        <v>93</v>
      </c>
      <c r="F389" s="1612" t="s">
        <v>89</v>
      </c>
      <c r="G389" s="1612" t="s">
        <v>93</v>
      </c>
      <c r="H389" s="1613" t="s">
        <v>89</v>
      </c>
    </row>
    <row r="390" spans="2:8" ht="64.2" thickTop="1" thickBot="1">
      <c r="B390" s="1614" t="s">
        <v>501</v>
      </c>
      <c r="C390" s="1615">
        <v>4879.7205754608003</v>
      </c>
      <c r="D390" s="1616">
        <v>1</v>
      </c>
      <c r="E390" s="1617">
        <v>0</v>
      </c>
      <c r="F390" s="1616">
        <v>0</v>
      </c>
      <c r="G390" s="1618">
        <v>4879.7205754607767</v>
      </c>
      <c r="H390" s="1619">
        <v>1</v>
      </c>
    </row>
    <row r="391" spans="2:8" ht="16.8" thickTop="1">
      <c r="B391" s="1620"/>
      <c r="C391" s="1620"/>
      <c r="D391" s="1620"/>
      <c r="E391" s="1620"/>
      <c r="F391" s="1620"/>
      <c r="G391" s="1620"/>
      <c r="H391" s="1620"/>
    </row>
    <row r="392" spans="2:8" ht="16.8" thickBot="1">
      <c r="B392" s="5052" t="s">
        <v>1229</v>
      </c>
      <c r="C392" s="5052"/>
      <c r="D392" s="5052"/>
      <c r="E392" s="5052"/>
      <c r="F392" s="5052"/>
      <c r="G392" s="5052"/>
      <c r="H392" s="5052"/>
    </row>
    <row r="393" spans="2:8" ht="16.8" thickTop="1">
      <c r="B393" s="5053" t="s">
        <v>100</v>
      </c>
      <c r="C393" s="5054"/>
      <c r="D393" s="5055"/>
      <c r="E393" s="5059" t="s">
        <v>352</v>
      </c>
      <c r="F393" s="5060"/>
      <c r="G393" s="5060"/>
      <c r="H393" s="5061" t="s">
        <v>34</v>
      </c>
    </row>
    <row r="394" spans="2:8" ht="16.8" thickBot="1">
      <c r="B394" s="5056"/>
      <c r="C394" s="5057"/>
      <c r="D394" s="5058"/>
      <c r="E394" s="1641" t="s">
        <v>353</v>
      </c>
      <c r="F394" s="1642" t="s">
        <v>354</v>
      </c>
      <c r="G394" s="1642" t="s">
        <v>355</v>
      </c>
      <c r="H394" s="5062"/>
    </row>
    <row r="395" spans="2:8" ht="16.8" thickTop="1">
      <c r="B395" s="5063" t="s">
        <v>484</v>
      </c>
      <c r="C395" s="5066" t="s">
        <v>141</v>
      </c>
      <c r="D395" s="1643" t="s">
        <v>77</v>
      </c>
      <c r="E395" s="1644">
        <v>269.37760316574594</v>
      </c>
      <c r="F395" s="1645">
        <v>390.73961751329637</v>
      </c>
      <c r="G395" s="1645">
        <v>212.18555078310433</v>
      </c>
      <c r="H395" s="1646">
        <v>872.30277146214667</v>
      </c>
    </row>
    <row r="396" spans="2:8" ht="18">
      <c r="B396" s="5064"/>
      <c r="C396" s="5067"/>
      <c r="D396" s="1647" t="s">
        <v>356</v>
      </c>
      <c r="E396" s="1648">
        <v>0.18901748704422106</v>
      </c>
      <c r="F396" s="1649">
        <v>0.18168829609267745</v>
      </c>
      <c r="G396" s="1649">
        <v>0.16272273857428166</v>
      </c>
      <c r="H396" s="1650">
        <v>0.17876080361010704</v>
      </c>
    </row>
    <row r="397" spans="2:8">
      <c r="B397" s="5064"/>
      <c r="C397" s="5067" t="s">
        <v>142</v>
      </c>
      <c r="D397" s="1651" t="s">
        <v>77</v>
      </c>
      <c r="E397" s="1652">
        <v>1155.7688601491773</v>
      </c>
      <c r="F397" s="1653">
        <v>1759.8646091562289</v>
      </c>
      <c r="G397" s="1653">
        <v>1091.7843346932473</v>
      </c>
      <c r="H397" s="1654">
        <v>4007.4178039986537</v>
      </c>
    </row>
    <row r="398" spans="2:8" ht="18">
      <c r="B398" s="5065"/>
      <c r="C398" s="5067"/>
      <c r="D398" s="1647" t="s">
        <v>356</v>
      </c>
      <c r="E398" s="1648">
        <v>0.81098251295577894</v>
      </c>
      <c r="F398" s="1649">
        <v>0.81831170390732244</v>
      </c>
      <c r="G398" s="1649">
        <v>0.83727726142571834</v>
      </c>
      <c r="H398" s="1650">
        <v>0.82123919638989296</v>
      </c>
    </row>
    <row r="399" spans="2:8">
      <c r="B399" s="5065" t="s">
        <v>34</v>
      </c>
      <c r="C399" s="5077"/>
      <c r="D399" s="1651" t="s">
        <v>77</v>
      </c>
      <c r="E399" s="1652">
        <v>1425.1464633149233</v>
      </c>
      <c r="F399" s="1653">
        <v>2150.6042266695254</v>
      </c>
      <c r="G399" s="1653">
        <v>1303.9698854763517</v>
      </c>
      <c r="H399" s="1654">
        <v>4879.7205754608003</v>
      </c>
    </row>
    <row r="400" spans="2:8" ht="18.600000000000001" thickBot="1">
      <c r="B400" s="5078"/>
      <c r="C400" s="5079"/>
      <c r="D400" s="1655" t="s">
        <v>356</v>
      </c>
      <c r="E400" s="1656">
        <v>1</v>
      </c>
      <c r="F400" s="1657">
        <v>1</v>
      </c>
      <c r="G400" s="1657">
        <v>1</v>
      </c>
      <c r="H400" s="1658">
        <v>1</v>
      </c>
    </row>
    <row r="401" spans="2:8" ht="16.8" thickTop="1">
      <c r="B401" s="1620"/>
      <c r="C401" s="1620"/>
      <c r="D401" s="1620"/>
      <c r="E401" s="1620"/>
      <c r="F401" s="1620"/>
      <c r="G401" s="1620"/>
      <c r="H401" s="1620"/>
    </row>
    <row r="402" spans="2:8" ht="16.8" thickBot="1">
      <c r="B402" s="5052" t="s">
        <v>114</v>
      </c>
      <c r="C402" s="5052"/>
      <c r="D402" s="5052"/>
      <c r="E402" s="5052"/>
      <c r="F402" s="1620"/>
      <c r="G402" s="1620"/>
      <c r="H402" s="1620"/>
    </row>
    <row r="403" spans="2:8" ht="20.399999999999999" thickTop="1" thickBot="1">
      <c r="B403" s="5080" t="s">
        <v>100</v>
      </c>
      <c r="C403" s="1622" t="s">
        <v>115</v>
      </c>
      <c r="D403" s="1623" t="s">
        <v>116</v>
      </c>
      <c r="E403" s="1624" t="s">
        <v>117</v>
      </c>
      <c r="F403" s="1620"/>
      <c r="G403" s="1620"/>
      <c r="H403" s="1620"/>
    </row>
    <row r="404" spans="2:8" ht="27.6" thickTop="1">
      <c r="B404" s="1625" t="s">
        <v>118</v>
      </c>
      <c r="C404" s="1626" t="s">
        <v>1338</v>
      </c>
      <c r="D404" s="1627">
        <v>2</v>
      </c>
      <c r="E404" s="1628">
        <v>0.17982893775002751</v>
      </c>
      <c r="F404" s="1620"/>
      <c r="G404" s="1620"/>
      <c r="H404" s="1620"/>
    </row>
    <row r="405" spans="2:8">
      <c r="B405" s="1629" t="s">
        <v>119</v>
      </c>
      <c r="C405" s="1621">
        <v>3.4722767666362486</v>
      </c>
      <c r="D405" s="1630">
        <v>2</v>
      </c>
      <c r="E405" s="1631">
        <v>0.17619950349763222</v>
      </c>
      <c r="F405" s="1620"/>
      <c r="G405" s="1620"/>
      <c r="H405" s="1620"/>
    </row>
    <row r="406" spans="2:8" ht="18">
      <c r="B406" s="1632" t="s">
        <v>120</v>
      </c>
      <c r="C406" s="1633">
        <v>2.6289787213345908</v>
      </c>
      <c r="D406" s="1634">
        <v>1</v>
      </c>
      <c r="E406" s="1635">
        <v>0.10492918678696592</v>
      </c>
      <c r="F406" s="1620"/>
      <c r="G406" s="1620"/>
      <c r="H406" s="1620"/>
    </row>
    <row r="407" spans="2:8" ht="18.600000000000001" thickBot="1">
      <c r="B407" s="1636" t="s">
        <v>121</v>
      </c>
      <c r="C407" s="1637">
        <v>4879.7205754608003</v>
      </c>
      <c r="D407" s="1638"/>
      <c r="E407" s="1639"/>
      <c r="F407" s="1620"/>
      <c r="G407" s="1620"/>
      <c r="H407" s="1620"/>
    </row>
    <row r="408" spans="2:8" ht="16.8" thickTop="1">
      <c r="B408" s="5081" t="s">
        <v>521</v>
      </c>
      <c r="C408" s="5081"/>
      <c r="D408" s="5081"/>
      <c r="E408" s="5081"/>
      <c r="F408" s="1620"/>
      <c r="G408" s="1620"/>
      <c r="H408" s="1620"/>
    </row>
    <row r="410" spans="2:8" ht="16.8" thickBot="1">
      <c r="B410" s="5052" t="s">
        <v>112</v>
      </c>
      <c r="C410" s="5052"/>
      <c r="D410" s="5052"/>
      <c r="E410" s="5052"/>
      <c r="F410" s="5052"/>
      <c r="G410" s="5052"/>
      <c r="H410" s="5052"/>
    </row>
    <row r="411" spans="2:8" ht="16.8" thickTop="1">
      <c r="B411" s="5068" t="s">
        <v>100</v>
      </c>
      <c r="C411" s="5071" t="s">
        <v>113</v>
      </c>
      <c r="D411" s="5072"/>
      <c r="E411" s="5072"/>
      <c r="F411" s="5072"/>
      <c r="G411" s="5072"/>
      <c r="H411" s="5073"/>
    </row>
    <row r="412" spans="2:8">
      <c r="B412" s="5069"/>
      <c r="C412" s="5074" t="s">
        <v>94</v>
      </c>
      <c r="D412" s="5075"/>
      <c r="E412" s="5075" t="s">
        <v>95</v>
      </c>
      <c r="F412" s="5075"/>
      <c r="G412" s="5075" t="s">
        <v>34</v>
      </c>
      <c r="H412" s="5076"/>
    </row>
    <row r="413" spans="2:8" ht="16.8" thickBot="1">
      <c r="B413" s="5070"/>
      <c r="C413" s="1611" t="s">
        <v>93</v>
      </c>
      <c r="D413" s="1612" t="s">
        <v>89</v>
      </c>
      <c r="E413" s="1612" t="s">
        <v>93</v>
      </c>
      <c r="F413" s="1612" t="s">
        <v>89</v>
      </c>
      <c r="G413" s="1612" t="s">
        <v>93</v>
      </c>
      <c r="H413" s="1613" t="s">
        <v>89</v>
      </c>
    </row>
    <row r="414" spans="2:8" ht="73.2" thickTop="1" thickBot="1">
      <c r="B414" s="1614" t="s">
        <v>503</v>
      </c>
      <c r="C414" s="1615">
        <v>4879.7205754607967</v>
      </c>
      <c r="D414" s="1616">
        <v>1</v>
      </c>
      <c r="E414" s="1617">
        <v>0</v>
      </c>
      <c r="F414" s="1616">
        <v>0</v>
      </c>
      <c r="G414" s="1618">
        <v>4879.7205754607767</v>
      </c>
      <c r="H414" s="1619">
        <v>1</v>
      </c>
    </row>
    <row r="415" spans="2:8" ht="16.8" thickTop="1">
      <c r="B415" s="1620"/>
      <c r="C415" s="1620"/>
      <c r="D415" s="1620"/>
      <c r="E415" s="1620"/>
      <c r="F415" s="1620"/>
      <c r="G415" s="1620"/>
      <c r="H415" s="1620"/>
    </row>
    <row r="416" spans="2:8" ht="16.8" thickBot="1">
      <c r="B416" s="5052" t="s">
        <v>1230</v>
      </c>
      <c r="C416" s="5052"/>
      <c r="D416" s="5052"/>
      <c r="E416" s="5052"/>
      <c r="F416" s="5052"/>
      <c r="G416" s="5052"/>
      <c r="H416" s="5052"/>
    </row>
    <row r="417" spans="2:8" ht="16.8" thickTop="1">
      <c r="B417" s="5053" t="s">
        <v>100</v>
      </c>
      <c r="C417" s="5054"/>
      <c r="D417" s="5055"/>
      <c r="E417" s="5059" t="s">
        <v>352</v>
      </c>
      <c r="F417" s="5060"/>
      <c r="G417" s="5060"/>
      <c r="H417" s="5061" t="s">
        <v>34</v>
      </c>
    </row>
    <row r="418" spans="2:8" ht="16.8" thickBot="1">
      <c r="B418" s="5056"/>
      <c r="C418" s="5057"/>
      <c r="D418" s="5058"/>
      <c r="E418" s="1641" t="s">
        <v>353</v>
      </c>
      <c r="F418" s="1642" t="s">
        <v>354</v>
      </c>
      <c r="G418" s="1642" t="s">
        <v>355</v>
      </c>
      <c r="H418" s="5062"/>
    </row>
    <row r="419" spans="2:8" ht="16.8" thickTop="1">
      <c r="B419" s="5063" t="s">
        <v>485</v>
      </c>
      <c r="C419" s="5066" t="s">
        <v>141</v>
      </c>
      <c r="D419" s="1643" t="s">
        <v>77</v>
      </c>
      <c r="E419" s="1644">
        <v>504.73004890924159</v>
      </c>
      <c r="F419" s="1645">
        <v>613.46803657298597</v>
      </c>
      <c r="G419" s="1645">
        <v>332.28228207637954</v>
      </c>
      <c r="H419" s="1646">
        <v>1450.480367558607</v>
      </c>
    </row>
    <row r="420" spans="2:8" ht="18">
      <c r="B420" s="5064"/>
      <c r="C420" s="5067"/>
      <c r="D420" s="1647" t="s">
        <v>356</v>
      </c>
      <c r="E420" s="1648">
        <v>0.35416012452167805</v>
      </c>
      <c r="F420" s="1649">
        <v>0.28525380400791683</v>
      </c>
      <c r="G420" s="1649">
        <v>0.25482358586448028</v>
      </c>
      <c r="H420" s="1650">
        <v>0.29724660359709976</v>
      </c>
    </row>
    <row r="421" spans="2:8">
      <c r="B421" s="5064"/>
      <c r="C421" s="5067" t="s">
        <v>142</v>
      </c>
      <c r="D421" s="1651" t="s">
        <v>77</v>
      </c>
      <c r="E421" s="1652">
        <v>920.41641440567957</v>
      </c>
      <c r="F421" s="1653">
        <v>1537.136190096538</v>
      </c>
      <c r="G421" s="1653">
        <v>971.68760339997186</v>
      </c>
      <c r="H421" s="1654">
        <v>3429.2402079021895</v>
      </c>
    </row>
    <row r="422" spans="2:8" ht="18">
      <c r="B422" s="5065"/>
      <c r="C422" s="5067"/>
      <c r="D422" s="1647" t="s">
        <v>356</v>
      </c>
      <c r="E422" s="1648">
        <v>0.64583987547832189</v>
      </c>
      <c r="F422" s="1649">
        <v>0.71474619599208311</v>
      </c>
      <c r="G422" s="1649">
        <v>0.74517641413551972</v>
      </c>
      <c r="H422" s="1650">
        <v>0.70275339640290013</v>
      </c>
    </row>
    <row r="423" spans="2:8">
      <c r="B423" s="5065" t="s">
        <v>34</v>
      </c>
      <c r="C423" s="5077"/>
      <c r="D423" s="1651" t="s">
        <v>77</v>
      </c>
      <c r="E423" s="1652">
        <v>1425.1464633149212</v>
      </c>
      <c r="F423" s="1653">
        <v>2150.604226669524</v>
      </c>
      <c r="G423" s="1653">
        <v>1303.9698854763515</v>
      </c>
      <c r="H423" s="1654">
        <v>4879.7205754607967</v>
      </c>
    </row>
    <row r="424" spans="2:8" ht="18.600000000000001" thickBot="1">
      <c r="B424" s="5078"/>
      <c r="C424" s="5079"/>
      <c r="D424" s="1655" t="s">
        <v>356</v>
      </c>
      <c r="E424" s="1656">
        <v>1</v>
      </c>
      <c r="F424" s="1657">
        <v>1</v>
      </c>
      <c r="G424" s="1657">
        <v>1</v>
      </c>
      <c r="H424" s="1658">
        <v>1</v>
      </c>
    </row>
    <row r="425" spans="2:8" ht="16.8" thickTop="1">
      <c r="B425" s="1620"/>
      <c r="C425" s="1620"/>
      <c r="D425" s="1620"/>
      <c r="E425" s="1620"/>
      <c r="F425" s="1620"/>
      <c r="G425" s="1620"/>
      <c r="H425" s="1620"/>
    </row>
    <row r="426" spans="2:8" ht="16.8" thickBot="1">
      <c r="B426" s="5052" t="s">
        <v>114</v>
      </c>
      <c r="C426" s="5052"/>
      <c r="D426" s="5052"/>
      <c r="E426" s="5052"/>
      <c r="F426" s="1620"/>
      <c r="G426" s="1620"/>
      <c r="H426" s="1620"/>
    </row>
    <row r="427" spans="2:8" ht="20.399999999999999" thickTop="1" thickBot="1">
      <c r="B427" s="5080" t="s">
        <v>100</v>
      </c>
      <c r="C427" s="1622" t="s">
        <v>115</v>
      </c>
      <c r="D427" s="1623" t="s">
        <v>116</v>
      </c>
      <c r="E427" s="1624" t="s">
        <v>117</v>
      </c>
      <c r="F427" s="1620"/>
      <c r="G427" s="1620"/>
      <c r="H427" s="1620"/>
    </row>
    <row r="428" spans="2:8" ht="27.6" thickTop="1">
      <c r="B428" s="1625" t="s">
        <v>118</v>
      </c>
      <c r="C428" s="1626" t="s">
        <v>1339</v>
      </c>
      <c r="D428" s="1627">
        <v>2</v>
      </c>
      <c r="E428" s="1628">
        <v>2.7556300690404656E-8</v>
      </c>
      <c r="F428" s="1620"/>
      <c r="G428" s="1620"/>
      <c r="H428" s="1620"/>
    </row>
    <row r="429" spans="2:8">
      <c r="B429" s="1629" t="s">
        <v>119</v>
      </c>
      <c r="C429" s="1621">
        <v>34.444481280173875</v>
      </c>
      <c r="D429" s="1630">
        <v>2</v>
      </c>
      <c r="E429" s="1631">
        <v>3.3149419224632554E-8</v>
      </c>
      <c r="F429" s="1620"/>
      <c r="G429" s="1620"/>
      <c r="H429" s="1620"/>
    </row>
    <row r="430" spans="2:8" ht="18">
      <c r="B430" s="1632" t="s">
        <v>120</v>
      </c>
      <c r="C430" s="1633">
        <v>34.76798125126809</v>
      </c>
      <c r="D430" s="1634">
        <v>1</v>
      </c>
      <c r="E430" s="1635">
        <v>3.7143219741649887E-9</v>
      </c>
      <c r="F430" s="1620"/>
      <c r="G430" s="1620"/>
      <c r="H430" s="1620"/>
    </row>
    <row r="431" spans="2:8" ht="18.600000000000001" thickBot="1">
      <c r="B431" s="1636" t="s">
        <v>121</v>
      </c>
      <c r="C431" s="1637">
        <v>4879.7205754607967</v>
      </c>
      <c r="D431" s="1638"/>
      <c r="E431" s="1639"/>
      <c r="F431" s="1620"/>
      <c r="G431" s="1620"/>
      <c r="H431" s="1620"/>
    </row>
    <row r="432" spans="2:8" ht="16.8" thickTop="1">
      <c r="B432" s="5081" t="s">
        <v>522</v>
      </c>
      <c r="C432" s="5081"/>
      <c r="D432" s="5081"/>
      <c r="E432" s="5081"/>
      <c r="F432" s="1620"/>
      <c r="G432" s="1620"/>
      <c r="H432" s="1620"/>
    </row>
    <row r="434" spans="2:8" ht="16.8" thickBot="1">
      <c r="B434" s="5052" t="s">
        <v>112</v>
      </c>
      <c r="C434" s="5052"/>
      <c r="D434" s="5052"/>
      <c r="E434" s="5052"/>
      <c r="F434" s="5052"/>
      <c r="G434" s="5052"/>
      <c r="H434" s="5052"/>
    </row>
    <row r="435" spans="2:8" ht="16.8" thickTop="1">
      <c r="B435" s="5068" t="s">
        <v>100</v>
      </c>
      <c r="C435" s="5071" t="s">
        <v>113</v>
      </c>
      <c r="D435" s="5072"/>
      <c r="E435" s="5072"/>
      <c r="F435" s="5072"/>
      <c r="G435" s="5072"/>
      <c r="H435" s="5073"/>
    </row>
    <row r="436" spans="2:8">
      <c r="B436" s="5069"/>
      <c r="C436" s="5074" t="s">
        <v>94</v>
      </c>
      <c r="D436" s="5075"/>
      <c r="E436" s="5075" t="s">
        <v>95</v>
      </c>
      <c r="F436" s="5075"/>
      <c r="G436" s="5075" t="s">
        <v>34</v>
      </c>
      <c r="H436" s="5076"/>
    </row>
    <row r="437" spans="2:8" ht="16.8" thickBot="1">
      <c r="B437" s="5070"/>
      <c r="C437" s="1611" t="s">
        <v>93</v>
      </c>
      <c r="D437" s="1612" t="s">
        <v>89</v>
      </c>
      <c r="E437" s="1612" t="s">
        <v>93</v>
      </c>
      <c r="F437" s="1612" t="s">
        <v>89</v>
      </c>
      <c r="G437" s="1612" t="s">
        <v>93</v>
      </c>
      <c r="H437" s="1613" t="s">
        <v>89</v>
      </c>
    </row>
    <row r="438" spans="2:8" ht="37.200000000000003" thickTop="1" thickBot="1">
      <c r="B438" s="1614" t="s">
        <v>505</v>
      </c>
      <c r="C438" s="1615">
        <v>4879.7205754607985</v>
      </c>
      <c r="D438" s="1616">
        <v>1</v>
      </c>
      <c r="E438" s="1617">
        <v>0</v>
      </c>
      <c r="F438" s="1616">
        <v>0</v>
      </c>
      <c r="G438" s="1618">
        <v>4879.7205754607767</v>
      </c>
      <c r="H438" s="1619">
        <v>1</v>
      </c>
    </row>
    <row r="439" spans="2:8" ht="16.8" thickTop="1">
      <c r="B439" s="1620"/>
      <c r="C439" s="1620"/>
      <c r="D439" s="1620"/>
      <c r="E439" s="1620"/>
      <c r="F439" s="1620"/>
      <c r="G439" s="1620"/>
      <c r="H439" s="1620"/>
    </row>
    <row r="440" spans="2:8" ht="16.8" thickBot="1">
      <c r="B440" s="5052" t="s">
        <v>1231</v>
      </c>
      <c r="C440" s="5052"/>
      <c r="D440" s="5052"/>
      <c r="E440" s="5052"/>
      <c r="F440" s="5052"/>
      <c r="G440" s="5052"/>
      <c r="H440" s="5052"/>
    </row>
    <row r="441" spans="2:8" ht="16.8" thickTop="1">
      <c r="B441" s="5053" t="s">
        <v>100</v>
      </c>
      <c r="C441" s="5054"/>
      <c r="D441" s="5055"/>
      <c r="E441" s="5059" t="s">
        <v>352</v>
      </c>
      <c r="F441" s="5060"/>
      <c r="G441" s="5060"/>
      <c r="H441" s="5061" t="s">
        <v>34</v>
      </c>
    </row>
    <row r="442" spans="2:8" ht="16.8" thickBot="1">
      <c r="B442" s="5056"/>
      <c r="C442" s="5057"/>
      <c r="D442" s="5058"/>
      <c r="E442" s="1641" t="s">
        <v>353</v>
      </c>
      <c r="F442" s="1642" t="s">
        <v>354</v>
      </c>
      <c r="G442" s="1642" t="s">
        <v>355</v>
      </c>
      <c r="H442" s="5062"/>
    </row>
    <row r="443" spans="2:8" ht="16.8" thickTop="1">
      <c r="B443" s="5063" t="s">
        <v>486</v>
      </c>
      <c r="C443" s="5066" t="s">
        <v>141</v>
      </c>
      <c r="D443" s="1643" t="s">
        <v>77</v>
      </c>
      <c r="E443" s="1644">
        <v>322.21914315262347</v>
      </c>
      <c r="F443" s="1645">
        <v>525.94504535047258</v>
      </c>
      <c r="G443" s="1645">
        <v>306.23271586505155</v>
      </c>
      <c r="H443" s="1646">
        <v>1154.3969043681477</v>
      </c>
    </row>
    <row r="444" spans="2:8" ht="18">
      <c r="B444" s="5064"/>
      <c r="C444" s="5067"/>
      <c r="D444" s="1647" t="s">
        <v>356</v>
      </c>
      <c r="E444" s="1648">
        <v>0.22609545857001567</v>
      </c>
      <c r="F444" s="1649">
        <v>0.24455687328624054</v>
      </c>
      <c r="G444" s="1649">
        <v>0.23484646330860809</v>
      </c>
      <c r="H444" s="1650">
        <v>0.23657028850655787</v>
      </c>
    </row>
    <row r="445" spans="2:8">
      <c r="B445" s="5064"/>
      <c r="C445" s="5067" t="s">
        <v>142</v>
      </c>
      <c r="D445" s="1651" t="s">
        <v>77</v>
      </c>
      <c r="E445" s="1652">
        <v>1102.9273201622993</v>
      </c>
      <c r="F445" s="1653">
        <v>1624.6591813190535</v>
      </c>
      <c r="G445" s="1653">
        <v>997.73716961129844</v>
      </c>
      <c r="H445" s="1654">
        <v>3725.3236710926512</v>
      </c>
    </row>
    <row r="446" spans="2:8" ht="18">
      <c r="B446" s="5065"/>
      <c r="C446" s="5067"/>
      <c r="D446" s="1647" t="s">
        <v>356</v>
      </c>
      <c r="E446" s="1648">
        <v>0.77390454142998433</v>
      </c>
      <c r="F446" s="1649">
        <v>0.75544312671375957</v>
      </c>
      <c r="G446" s="1649">
        <v>0.76515353669139186</v>
      </c>
      <c r="H446" s="1650">
        <v>0.76342971149344219</v>
      </c>
    </row>
    <row r="447" spans="2:8">
      <c r="B447" s="5065" t="s">
        <v>34</v>
      </c>
      <c r="C447" s="5077"/>
      <c r="D447" s="1651" t="s">
        <v>77</v>
      </c>
      <c r="E447" s="1652">
        <v>1425.1464633149228</v>
      </c>
      <c r="F447" s="1653">
        <v>2150.6042266695258</v>
      </c>
      <c r="G447" s="1653">
        <v>1303.9698854763501</v>
      </c>
      <c r="H447" s="1654">
        <v>4879.7205754607985</v>
      </c>
    </row>
    <row r="448" spans="2:8" ht="18.600000000000001" thickBot="1">
      <c r="B448" s="5078"/>
      <c r="C448" s="5079"/>
      <c r="D448" s="1655" t="s">
        <v>356</v>
      </c>
      <c r="E448" s="1656">
        <v>1</v>
      </c>
      <c r="F448" s="1657">
        <v>1</v>
      </c>
      <c r="G448" s="1657">
        <v>1</v>
      </c>
      <c r="H448" s="1658">
        <v>1</v>
      </c>
    </row>
    <row r="449" spans="2:8" ht="16.8" thickTop="1">
      <c r="B449" s="1620"/>
      <c r="C449" s="1620"/>
      <c r="D449" s="1620"/>
      <c r="E449" s="1620"/>
      <c r="F449" s="1620"/>
      <c r="G449" s="1620"/>
      <c r="H449" s="1620"/>
    </row>
    <row r="450" spans="2:8" ht="16.8" thickBot="1">
      <c r="B450" s="5052" t="s">
        <v>114</v>
      </c>
      <c r="C450" s="5052"/>
      <c r="D450" s="5052"/>
      <c r="E450" s="5052"/>
      <c r="F450" s="1620"/>
      <c r="G450" s="1620"/>
      <c r="H450" s="1620"/>
    </row>
    <row r="451" spans="2:8" ht="20.399999999999999" thickTop="1" thickBot="1">
      <c r="B451" s="5080" t="s">
        <v>100</v>
      </c>
      <c r="C451" s="1622" t="s">
        <v>115</v>
      </c>
      <c r="D451" s="1623" t="s">
        <v>116</v>
      </c>
      <c r="E451" s="1624" t="s">
        <v>117</v>
      </c>
      <c r="F451" s="1620"/>
      <c r="G451" s="1620"/>
      <c r="H451" s="1620"/>
    </row>
    <row r="452" spans="2:8" ht="27.6" thickTop="1">
      <c r="B452" s="1625" t="s">
        <v>118</v>
      </c>
      <c r="C452" s="1626" t="s">
        <v>1340</v>
      </c>
      <c r="D452" s="1627">
        <v>2</v>
      </c>
      <c r="E452" s="1628">
        <v>0.43893389603667832</v>
      </c>
      <c r="F452" s="1620"/>
      <c r="G452" s="1620"/>
      <c r="H452" s="1620"/>
    </row>
    <row r="453" spans="2:8">
      <c r="B453" s="1629" t="s">
        <v>119</v>
      </c>
      <c r="C453" s="1621">
        <v>1.6501087429308585</v>
      </c>
      <c r="D453" s="1630">
        <v>2</v>
      </c>
      <c r="E453" s="1631">
        <v>0.43821116563396229</v>
      </c>
      <c r="F453" s="1620"/>
      <c r="G453" s="1620"/>
      <c r="H453" s="1620"/>
    </row>
    <row r="454" spans="2:8" ht="18">
      <c r="B454" s="1632" t="s">
        <v>120</v>
      </c>
      <c r="C454" s="1640">
        <v>0.64771478786672165</v>
      </c>
      <c r="D454" s="1634">
        <v>1</v>
      </c>
      <c r="E454" s="1635">
        <v>0.42093088926238276</v>
      </c>
      <c r="F454" s="1620"/>
      <c r="G454" s="1620"/>
      <c r="H454" s="1620"/>
    </row>
    <row r="455" spans="2:8" ht="18.600000000000001" thickBot="1">
      <c r="B455" s="1636" t="s">
        <v>121</v>
      </c>
      <c r="C455" s="1637">
        <v>4879.7205754607985</v>
      </c>
      <c r="D455" s="1638"/>
      <c r="E455" s="1639"/>
      <c r="F455" s="1620"/>
      <c r="G455" s="1620"/>
      <c r="H455" s="1620"/>
    </row>
    <row r="456" spans="2:8" ht="16.8" thickTop="1">
      <c r="B456" s="5081" t="s">
        <v>523</v>
      </c>
      <c r="C456" s="5081"/>
      <c r="D456" s="5081"/>
      <c r="E456" s="5081"/>
      <c r="F456" s="1620"/>
      <c r="G456" s="1620"/>
      <c r="H456" s="1620"/>
    </row>
    <row r="458" spans="2:8" ht="16.8" thickBot="1">
      <c r="B458" s="5052" t="s">
        <v>112</v>
      </c>
      <c r="C458" s="5052"/>
      <c r="D458" s="5052"/>
      <c r="E458" s="5052"/>
      <c r="F458" s="5052"/>
      <c r="G458" s="5052"/>
      <c r="H458" s="5052"/>
    </row>
    <row r="459" spans="2:8" ht="16.8" thickTop="1">
      <c r="B459" s="5068" t="s">
        <v>100</v>
      </c>
      <c r="C459" s="5071" t="s">
        <v>113</v>
      </c>
      <c r="D459" s="5072"/>
      <c r="E459" s="5072"/>
      <c r="F459" s="5072"/>
      <c r="G459" s="5072"/>
      <c r="H459" s="5073"/>
    </row>
    <row r="460" spans="2:8">
      <c r="B460" s="5069"/>
      <c r="C460" s="5074" t="s">
        <v>94</v>
      </c>
      <c r="D460" s="5075"/>
      <c r="E460" s="5075" t="s">
        <v>95</v>
      </c>
      <c r="F460" s="5075"/>
      <c r="G460" s="5075" t="s">
        <v>34</v>
      </c>
      <c r="H460" s="5076"/>
    </row>
    <row r="461" spans="2:8" ht="16.8" thickBot="1">
      <c r="B461" s="5070"/>
      <c r="C461" s="1611" t="s">
        <v>93</v>
      </c>
      <c r="D461" s="1612" t="s">
        <v>89</v>
      </c>
      <c r="E461" s="1612" t="s">
        <v>93</v>
      </c>
      <c r="F461" s="1612" t="s">
        <v>89</v>
      </c>
      <c r="G461" s="1612" t="s">
        <v>93</v>
      </c>
      <c r="H461" s="1613" t="s">
        <v>89</v>
      </c>
    </row>
    <row r="462" spans="2:8" ht="28.2" thickTop="1" thickBot="1">
      <c r="B462" s="1614" t="s">
        <v>507</v>
      </c>
      <c r="C462" s="1615">
        <v>4879.7205754608012</v>
      </c>
      <c r="D462" s="1616">
        <v>1</v>
      </c>
      <c r="E462" s="1617">
        <v>0</v>
      </c>
      <c r="F462" s="1616">
        <v>0</v>
      </c>
      <c r="G462" s="1618">
        <v>4879.7205754607767</v>
      </c>
      <c r="H462" s="1619">
        <v>1</v>
      </c>
    </row>
    <row r="463" spans="2:8" ht="16.8" thickTop="1">
      <c r="B463" s="1620"/>
      <c r="C463" s="1620"/>
      <c r="D463" s="1620"/>
      <c r="E463" s="1620"/>
      <c r="F463" s="1620"/>
      <c r="G463" s="1620"/>
      <c r="H463" s="1620"/>
    </row>
    <row r="464" spans="2:8" ht="16.8" thickBot="1">
      <c r="B464" s="5052" t="s">
        <v>1232</v>
      </c>
      <c r="C464" s="5052"/>
      <c r="D464" s="5052"/>
      <c r="E464" s="5052"/>
      <c r="F464" s="5052"/>
      <c r="G464" s="5052"/>
      <c r="H464" s="5052"/>
    </row>
    <row r="465" spans="2:8" ht="16.8" thickTop="1">
      <c r="B465" s="5053" t="s">
        <v>100</v>
      </c>
      <c r="C465" s="5054"/>
      <c r="D465" s="5055"/>
      <c r="E465" s="5059" t="s">
        <v>352</v>
      </c>
      <c r="F465" s="5060"/>
      <c r="G465" s="5060"/>
      <c r="H465" s="5061" t="s">
        <v>34</v>
      </c>
    </row>
    <row r="466" spans="2:8" ht="16.8" thickBot="1">
      <c r="B466" s="5056"/>
      <c r="C466" s="5057"/>
      <c r="D466" s="5058"/>
      <c r="E466" s="1641" t="s">
        <v>353</v>
      </c>
      <c r="F466" s="1642" t="s">
        <v>354</v>
      </c>
      <c r="G466" s="1642" t="s">
        <v>355</v>
      </c>
      <c r="H466" s="5062"/>
    </row>
    <row r="467" spans="2:8" ht="16.8" thickTop="1">
      <c r="B467" s="5063" t="s">
        <v>487</v>
      </c>
      <c r="C467" s="5066" t="s">
        <v>141</v>
      </c>
      <c r="D467" s="1643" t="s">
        <v>77</v>
      </c>
      <c r="E467" s="1644">
        <v>85.235573701262723</v>
      </c>
      <c r="F467" s="1645">
        <v>74.859715640463648</v>
      </c>
      <c r="G467" s="1645">
        <v>42.165349045933759</v>
      </c>
      <c r="H467" s="1646">
        <v>202.26063838766012</v>
      </c>
    </row>
    <row r="468" spans="2:8" ht="18">
      <c r="B468" s="5064"/>
      <c r="C468" s="5067"/>
      <c r="D468" s="1647" t="s">
        <v>356</v>
      </c>
      <c r="E468" s="1648">
        <v>5.9808290512824019E-2</v>
      </c>
      <c r="F468" s="1649">
        <v>3.4808689907762883E-2</v>
      </c>
      <c r="G468" s="1649">
        <v>3.2336137142101519E-2</v>
      </c>
      <c r="H468" s="1650">
        <v>4.1449225475079635E-2</v>
      </c>
    </row>
    <row r="469" spans="2:8">
      <c r="B469" s="5064"/>
      <c r="C469" s="5067" t="s">
        <v>142</v>
      </c>
      <c r="D469" s="1651" t="s">
        <v>77</v>
      </c>
      <c r="E469" s="1652">
        <v>1339.910889613662</v>
      </c>
      <c r="F469" s="1653">
        <v>2075.74451102906</v>
      </c>
      <c r="G469" s="1653">
        <v>1261.8045364304191</v>
      </c>
      <c r="H469" s="1654">
        <v>4677.4599370731412</v>
      </c>
    </row>
    <row r="470" spans="2:8" ht="18">
      <c r="B470" s="5065"/>
      <c r="C470" s="5067"/>
      <c r="D470" s="1647" t="s">
        <v>356</v>
      </c>
      <c r="E470" s="1648">
        <v>0.94019170948717601</v>
      </c>
      <c r="F470" s="1649">
        <v>0.96519131009223724</v>
      </c>
      <c r="G470" s="1649">
        <v>0.96766386285789852</v>
      </c>
      <c r="H470" s="1650">
        <v>0.95855077452492021</v>
      </c>
    </row>
    <row r="471" spans="2:8">
      <c r="B471" s="5065" t="s">
        <v>34</v>
      </c>
      <c r="C471" s="5077"/>
      <c r="D471" s="1651" t="s">
        <v>77</v>
      </c>
      <c r="E471" s="1652">
        <v>1425.1464633149246</v>
      </c>
      <c r="F471" s="1653">
        <v>2150.6042266695235</v>
      </c>
      <c r="G471" s="1653">
        <v>1303.9698854763528</v>
      </c>
      <c r="H471" s="1654">
        <v>4879.7205754608021</v>
      </c>
    </row>
    <row r="472" spans="2:8" ht="18.600000000000001" thickBot="1">
      <c r="B472" s="5078"/>
      <c r="C472" s="5079"/>
      <c r="D472" s="1655" t="s">
        <v>356</v>
      </c>
      <c r="E472" s="1656">
        <v>1</v>
      </c>
      <c r="F472" s="1657">
        <v>1</v>
      </c>
      <c r="G472" s="1657">
        <v>1</v>
      </c>
      <c r="H472" s="1658">
        <v>1</v>
      </c>
    </row>
    <row r="473" spans="2:8" ht="16.8" thickTop="1">
      <c r="B473" s="1620"/>
      <c r="C473" s="1620"/>
      <c r="D473" s="1620"/>
      <c r="E473" s="1620"/>
      <c r="F473" s="1620"/>
      <c r="G473" s="1620"/>
      <c r="H473" s="1620"/>
    </row>
    <row r="474" spans="2:8" ht="16.8" thickBot="1">
      <c r="B474" s="5052" t="s">
        <v>114</v>
      </c>
      <c r="C474" s="5052"/>
      <c r="D474" s="5052"/>
      <c r="E474" s="5052"/>
      <c r="F474" s="1620"/>
      <c r="G474" s="1620"/>
      <c r="H474" s="1620"/>
    </row>
    <row r="475" spans="2:8" ht="20.399999999999999" thickTop="1" thickBot="1">
      <c r="B475" s="5080" t="s">
        <v>100</v>
      </c>
      <c r="C475" s="1622" t="s">
        <v>115</v>
      </c>
      <c r="D475" s="1623" t="s">
        <v>116</v>
      </c>
      <c r="E475" s="1624" t="s">
        <v>117</v>
      </c>
      <c r="F475" s="1620"/>
      <c r="G475" s="1620"/>
      <c r="H475" s="1620"/>
    </row>
    <row r="476" spans="2:8" ht="27.6" thickTop="1">
      <c r="B476" s="1625" t="s">
        <v>118</v>
      </c>
      <c r="C476" s="1626" t="s">
        <v>1341</v>
      </c>
      <c r="D476" s="1627">
        <v>2</v>
      </c>
      <c r="E476" s="1628">
        <v>1.8386530252297113E-4</v>
      </c>
      <c r="F476" s="1620"/>
      <c r="G476" s="1620"/>
      <c r="H476" s="1620"/>
    </row>
    <row r="477" spans="2:8">
      <c r="B477" s="1629" t="s">
        <v>119</v>
      </c>
      <c r="C477" s="1621">
        <v>16.143927923579344</v>
      </c>
      <c r="D477" s="1630">
        <v>2</v>
      </c>
      <c r="E477" s="1631">
        <v>3.1216958948391621E-4</v>
      </c>
      <c r="F477" s="1620"/>
      <c r="G477" s="1620"/>
      <c r="H477" s="1620"/>
    </row>
    <row r="478" spans="2:8" ht="18">
      <c r="B478" s="1632" t="s">
        <v>120</v>
      </c>
      <c r="C478" s="1633">
        <v>15.926724776301821</v>
      </c>
      <c r="D478" s="1634">
        <v>1</v>
      </c>
      <c r="E478" s="1635">
        <v>6.5842440744363787E-5</v>
      </c>
      <c r="F478" s="1620"/>
      <c r="G478" s="1620"/>
      <c r="H478" s="1620"/>
    </row>
    <row r="479" spans="2:8" ht="18.600000000000001" thickBot="1">
      <c r="B479" s="1636" t="s">
        <v>121</v>
      </c>
      <c r="C479" s="1637">
        <v>4879.7205754608021</v>
      </c>
      <c r="D479" s="1638"/>
      <c r="E479" s="1639"/>
      <c r="F479" s="1620"/>
      <c r="G479" s="1620"/>
      <c r="H479" s="1620"/>
    </row>
    <row r="480" spans="2:8" ht="16.8" thickTop="1">
      <c r="B480" s="5081" t="s">
        <v>524</v>
      </c>
      <c r="C480" s="5081"/>
      <c r="D480" s="5081"/>
      <c r="E480" s="5081"/>
      <c r="F480" s="1620"/>
      <c r="G480" s="1620"/>
      <c r="H480" s="1620"/>
    </row>
    <row r="482" spans="2:8" ht="16.8" thickBot="1">
      <c r="B482" s="5052" t="s">
        <v>112</v>
      </c>
      <c r="C482" s="5052"/>
      <c r="D482" s="5052"/>
      <c r="E482" s="5052"/>
      <c r="F482" s="5052"/>
      <c r="G482" s="5052"/>
      <c r="H482" s="5052"/>
    </row>
    <row r="483" spans="2:8" ht="16.8" thickTop="1">
      <c r="B483" s="5068" t="s">
        <v>100</v>
      </c>
      <c r="C483" s="5071" t="s">
        <v>113</v>
      </c>
      <c r="D483" s="5072"/>
      <c r="E483" s="5072"/>
      <c r="F483" s="5072"/>
      <c r="G483" s="5072"/>
      <c r="H483" s="5073"/>
    </row>
    <row r="484" spans="2:8">
      <c r="B484" s="5069"/>
      <c r="C484" s="5074" t="s">
        <v>94</v>
      </c>
      <c r="D484" s="5075"/>
      <c r="E484" s="5075" t="s">
        <v>95</v>
      </c>
      <c r="F484" s="5075"/>
      <c r="G484" s="5075" t="s">
        <v>34</v>
      </c>
      <c r="H484" s="5076"/>
    </row>
    <row r="485" spans="2:8" ht="16.8" thickBot="1">
      <c r="B485" s="5070"/>
      <c r="C485" s="1611" t="s">
        <v>93</v>
      </c>
      <c r="D485" s="1612" t="s">
        <v>89</v>
      </c>
      <c r="E485" s="1612" t="s">
        <v>93</v>
      </c>
      <c r="F485" s="1612" t="s">
        <v>89</v>
      </c>
      <c r="G485" s="1612" t="s">
        <v>93</v>
      </c>
      <c r="H485" s="1613" t="s">
        <v>89</v>
      </c>
    </row>
    <row r="486" spans="2:8" ht="37.200000000000003" thickTop="1" thickBot="1">
      <c r="B486" s="1614" t="s">
        <v>509</v>
      </c>
      <c r="C486" s="1615">
        <v>4879.7205754608021</v>
      </c>
      <c r="D486" s="1616">
        <v>1</v>
      </c>
      <c r="E486" s="1617">
        <v>0</v>
      </c>
      <c r="F486" s="1616">
        <v>0</v>
      </c>
      <c r="G486" s="1618">
        <v>4879.7205754607767</v>
      </c>
      <c r="H486" s="1619">
        <v>1</v>
      </c>
    </row>
    <row r="487" spans="2:8" ht="16.8" thickTop="1">
      <c r="B487" s="1620"/>
      <c r="C487" s="1620"/>
      <c r="D487" s="1620"/>
      <c r="E487" s="1620"/>
      <c r="F487" s="1620"/>
      <c r="G487" s="1620"/>
      <c r="H487" s="1620"/>
    </row>
    <row r="488" spans="2:8" ht="16.8" thickBot="1">
      <c r="B488" s="5052" t="s">
        <v>1342</v>
      </c>
      <c r="C488" s="5052"/>
      <c r="D488" s="5052"/>
      <c r="E488" s="5052"/>
      <c r="F488" s="5052"/>
      <c r="G488" s="5052"/>
      <c r="H488" s="5052"/>
    </row>
    <row r="489" spans="2:8" ht="16.8" thickTop="1">
      <c r="B489" s="5053" t="s">
        <v>100</v>
      </c>
      <c r="C489" s="5054"/>
      <c r="D489" s="5055"/>
      <c r="E489" s="5059" t="s">
        <v>352</v>
      </c>
      <c r="F489" s="5060"/>
      <c r="G489" s="5060"/>
      <c r="H489" s="5061" t="s">
        <v>34</v>
      </c>
    </row>
    <row r="490" spans="2:8" ht="16.8" thickBot="1">
      <c r="B490" s="5056"/>
      <c r="C490" s="5057"/>
      <c r="D490" s="5058"/>
      <c r="E490" s="1641" t="s">
        <v>353</v>
      </c>
      <c r="F490" s="1642" t="s">
        <v>354</v>
      </c>
      <c r="G490" s="1642" t="s">
        <v>355</v>
      </c>
      <c r="H490" s="5062"/>
    </row>
    <row r="491" spans="2:8" ht="16.8" thickTop="1">
      <c r="B491" s="5063" t="s">
        <v>488</v>
      </c>
      <c r="C491" s="5066" t="s">
        <v>141</v>
      </c>
      <c r="D491" s="1643" t="s">
        <v>77</v>
      </c>
      <c r="E491" s="1644">
        <v>56.353291282135515</v>
      </c>
      <c r="F491" s="1645">
        <v>58.521010901239556</v>
      </c>
      <c r="G491" s="1645">
        <v>32.669723930059625</v>
      </c>
      <c r="H491" s="1646">
        <v>147.54402611343471</v>
      </c>
    </row>
    <row r="492" spans="2:8" ht="18">
      <c r="B492" s="5064"/>
      <c r="C492" s="5067"/>
      <c r="D492" s="1647" t="s">
        <v>356</v>
      </c>
      <c r="E492" s="1648">
        <v>3.9542105132869224E-2</v>
      </c>
      <c r="F492" s="1649">
        <v>2.7211427456304484E-2</v>
      </c>
      <c r="G492" s="1649">
        <v>2.5054047868693727E-2</v>
      </c>
      <c r="H492" s="1650">
        <v>3.0236162876908546E-2</v>
      </c>
    </row>
    <row r="493" spans="2:8">
      <c r="B493" s="5064"/>
      <c r="C493" s="5067" t="s">
        <v>142</v>
      </c>
      <c r="D493" s="1651" t="s">
        <v>77</v>
      </c>
      <c r="E493" s="1652">
        <v>1368.7931720327892</v>
      </c>
      <c r="F493" s="1653">
        <v>2092.0832157682844</v>
      </c>
      <c r="G493" s="1653">
        <v>1271.3001615462933</v>
      </c>
      <c r="H493" s="1654">
        <v>4732.1765493473667</v>
      </c>
    </row>
    <row r="494" spans="2:8" ht="18">
      <c r="B494" s="5065"/>
      <c r="C494" s="5067"/>
      <c r="D494" s="1647" t="s">
        <v>356</v>
      </c>
      <c r="E494" s="1648">
        <v>0.96045789486713073</v>
      </c>
      <c r="F494" s="1649">
        <v>0.97278857254369544</v>
      </c>
      <c r="G494" s="1649">
        <v>0.97494595213130619</v>
      </c>
      <c r="H494" s="1650">
        <v>0.96976383712309144</v>
      </c>
    </row>
    <row r="495" spans="2:8">
      <c r="B495" s="5065" t="s">
        <v>34</v>
      </c>
      <c r="C495" s="5077"/>
      <c r="D495" s="1651" t="s">
        <v>77</v>
      </c>
      <c r="E495" s="1652">
        <v>1425.1464633149249</v>
      </c>
      <c r="F495" s="1653">
        <v>2150.604226669524</v>
      </c>
      <c r="G495" s="1653">
        <v>1303.9698854763531</v>
      </c>
      <c r="H495" s="1654">
        <v>4879.7205754608012</v>
      </c>
    </row>
    <row r="496" spans="2:8" ht="18.600000000000001" thickBot="1">
      <c r="B496" s="5078"/>
      <c r="C496" s="5079"/>
      <c r="D496" s="1655" t="s">
        <v>356</v>
      </c>
      <c r="E496" s="1656">
        <v>1</v>
      </c>
      <c r="F496" s="1657">
        <v>1</v>
      </c>
      <c r="G496" s="1657">
        <v>1</v>
      </c>
      <c r="H496" s="1658">
        <v>1</v>
      </c>
    </row>
    <row r="497" spans="2:8" ht="16.8" thickTop="1">
      <c r="B497" s="1620"/>
      <c r="C497" s="1620"/>
      <c r="D497" s="1620"/>
      <c r="E497" s="1620"/>
      <c r="F497" s="1620"/>
      <c r="G497" s="1620"/>
      <c r="H497" s="1620"/>
    </row>
    <row r="498" spans="2:8" ht="16.8" thickBot="1">
      <c r="B498" s="5052" t="s">
        <v>114</v>
      </c>
      <c r="C498" s="5052"/>
      <c r="D498" s="5052"/>
      <c r="E498" s="5052"/>
      <c r="F498" s="1620"/>
      <c r="G498" s="1620"/>
      <c r="H498" s="1620"/>
    </row>
    <row r="499" spans="2:8" ht="20.399999999999999" thickTop="1" thickBot="1">
      <c r="B499" s="5080" t="s">
        <v>100</v>
      </c>
      <c r="C499" s="1622" t="s">
        <v>115</v>
      </c>
      <c r="D499" s="1623" t="s">
        <v>116</v>
      </c>
      <c r="E499" s="1624" t="s">
        <v>117</v>
      </c>
      <c r="F499" s="1620"/>
      <c r="G499" s="1620"/>
      <c r="H499" s="1620"/>
    </row>
    <row r="500" spans="2:8" ht="27.6" thickTop="1">
      <c r="B500" s="1625" t="s">
        <v>118</v>
      </c>
      <c r="C500" s="1626" t="s">
        <v>1343</v>
      </c>
      <c r="D500" s="1627">
        <v>2</v>
      </c>
      <c r="E500" s="1628">
        <v>4.7970276802981923E-2</v>
      </c>
      <c r="F500" s="1620"/>
      <c r="G500" s="1620"/>
      <c r="H500" s="1620"/>
    </row>
    <row r="501" spans="2:8">
      <c r="B501" s="1629" t="s">
        <v>119</v>
      </c>
      <c r="C501" s="1621">
        <v>5.8058036293448723</v>
      </c>
      <c r="D501" s="1630">
        <v>2</v>
      </c>
      <c r="E501" s="1631">
        <v>5.4863784307498366E-2</v>
      </c>
      <c r="F501" s="1620"/>
      <c r="G501" s="1620"/>
      <c r="H501" s="1620"/>
    </row>
    <row r="502" spans="2:8" ht="18">
      <c r="B502" s="1632" t="s">
        <v>120</v>
      </c>
      <c r="C502" s="1633">
        <v>5.7976585046545068</v>
      </c>
      <c r="D502" s="1634">
        <v>1</v>
      </c>
      <c r="E502" s="1635">
        <v>1.6047531214529769E-2</v>
      </c>
      <c r="F502" s="1620"/>
      <c r="G502" s="1620"/>
      <c r="H502" s="1620"/>
    </row>
    <row r="503" spans="2:8" ht="18.600000000000001" thickBot="1">
      <c r="B503" s="1636" t="s">
        <v>121</v>
      </c>
      <c r="C503" s="1637">
        <v>4879.7205754608012</v>
      </c>
      <c r="D503" s="1638"/>
      <c r="E503" s="1639"/>
      <c r="F503" s="1620"/>
      <c r="G503" s="1620"/>
      <c r="H503" s="1620"/>
    </row>
    <row r="504" spans="2:8" ht="16.8" thickTop="1">
      <c r="B504" s="5081" t="s">
        <v>525</v>
      </c>
      <c r="C504" s="5081"/>
      <c r="D504" s="5081"/>
      <c r="E504" s="5081"/>
      <c r="F504" s="1620"/>
      <c r="G504" s="1620"/>
      <c r="H504" s="1620"/>
    </row>
    <row r="506" spans="2:8" ht="16.8" thickBot="1">
      <c r="B506" s="5052" t="s">
        <v>112</v>
      </c>
      <c r="C506" s="5052"/>
      <c r="D506" s="5052"/>
      <c r="E506" s="5052"/>
      <c r="F506" s="5052"/>
      <c r="G506" s="5052"/>
      <c r="H506" s="5052"/>
    </row>
    <row r="507" spans="2:8" ht="16.8" thickTop="1">
      <c r="B507" s="5068" t="s">
        <v>100</v>
      </c>
      <c r="C507" s="5071" t="s">
        <v>113</v>
      </c>
      <c r="D507" s="5072"/>
      <c r="E507" s="5072"/>
      <c r="F507" s="5072"/>
      <c r="G507" s="5072"/>
      <c r="H507" s="5073"/>
    </row>
    <row r="508" spans="2:8">
      <c r="B508" s="5069"/>
      <c r="C508" s="5074" t="s">
        <v>94</v>
      </c>
      <c r="D508" s="5075"/>
      <c r="E508" s="5075" t="s">
        <v>95</v>
      </c>
      <c r="F508" s="5075"/>
      <c r="G508" s="5075" t="s">
        <v>34</v>
      </c>
      <c r="H508" s="5076"/>
    </row>
    <row r="509" spans="2:8" ht="16.8" thickBot="1">
      <c r="B509" s="5070"/>
      <c r="C509" s="1611" t="s">
        <v>93</v>
      </c>
      <c r="D509" s="1612" t="s">
        <v>89</v>
      </c>
      <c r="E509" s="1612" t="s">
        <v>93</v>
      </c>
      <c r="F509" s="1612" t="s">
        <v>89</v>
      </c>
      <c r="G509" s="1612" t="s">
        <v>93</v>
      </c>
      <c r="H509" s="1613" t="s">
        <v>89</v>
      </c>
    </row>
    <row r="510" spans="2:8" ht="37.200000000000003" thickTop="1" thickBot="1">
      <c r="B510" s="1614" t="s">
        <v>511</v>
      </c>
      <c r="C510" s="1615">
        <v>4879.7205754608012</v>
      </c>
      <c r="D510" s="1616">
        <v>1</v>
      </c>
      <c r="E510" s="1617">
        <v>0</v>
      </c>
      <c r="F510" s="1616">
        <v>0</v>
      </c>
      <c r="G510" s="1618">
        <v>4879.7205754607767</v>
      </c>
      <c r="H510" s="1619">
        <v>1</v>
      </c>
    </row>
    <row r="511" spans="2:8" ht="16.8" thickTop="1">
      <c r="B511" s="1620"/>
      <c r="C511" s="1620"/>
      <c r="D511" s="1620"/>
      <c r="E511" s="1620"/>
      <c r="F511" s="1620"/>
      <c r="G511" s="1620"/>
      <c r="H511" s="1620"/>
    </row>
    <row r="512" spans="2:8" ht="16.8" thickBot="1">
      <c r="B512" s="5052" t="s">
        <v>1233</v>
      </c>
      <c r="C512" s="5052"/>
      <c r="D512" s="5052"/>
      <c r="E512" s="5052"/>
      <c r="F512" s="5052"/>
      <c r="G512" s="5052"/>
      <c r="H512" s="5052"/>
    </row>
    <row r="513" spans="2:8" ht="16.8" thickTop="1">
      <c r="B513" s="5053" t="s">
        <v>100</v>
      </c>
      <c r="C513" s="5054"/>
      <c r="D513" s="5055"/>
      <c r="E513" s="5059" t="s">
        <v>352</v>
      </c>
      <c r="F513" s="5060"/>
      <c r="G513" s="5060"/>
      <c r="H513" s="5061" t="s">
        <v>34</v>
      </c>
    </row>
    <row r="514" spans="2:8" ht="16.8" thickBot="1">
      <c r="B514" s="5056"/>
      <c r="C514" s="5057"/>
      <c r="D514" s="5058"/>
      <c r="E514" s="1641" t="s">
        <v>353</v>
      </c>
      <c r="F514" s="1642" t="s">
        <v>354</v>
      </c>
      <c r="G514" s="1642" t="s">
        <v>355</v>
      </c>
      <c r="H514" s="5062"/>
    </row>
    <row r="515" spans="2:8" ht="16.8" thickTop="1">
      <c r="B515" s="5063" t="s">
        <v>489</v>
      </c>
      <c r="C515" s="5066" t="s">
        <v>141</v>
      </c>
      <c r="D515" s="1643" t="s">
        <v>77</v>
      </c>
      <c r="E515" s="1644">
        <v>150.51202430064589</v>
      </c>
      <c r="F515" s="1645">
        <v>306.86424630199099</v>
      </c>
      <c r="G515" s="1645">
        <v>147.33565487681415</v>
      </c>
      <c r="H515" s="1646">
        <v>604.711925479451</v>
      </c>
    </row>
    <row r="516" spans="2:8" ht="18">
      <c r="B516" s="5064"/>
      <c r="C516" s="5067"/>
      <c r="D516" s="1647" t="s">
        <v>356</v>
      </c>
      <c r="E516" s="1648">
        <v>0.10561161829679694</v>
      </c>
      <c r="F516" s="1649">
        <v>0.14268745615608125</v>
      </c>
      <c r="G516" s="1649">
        <v>0.11299007478458074</v>
      </c>
      <c r="H516" s="1650">
        <v>0.12392347392193598</v>
      </c>
    </row>
    <row r="517" spans="2:8">
      <c r="B517" s="5064"/>
      <c r="C517" s="5067" t="s">
        <v>142</v>
      </c>
      <c r="D517" s="1651" t="s">
        <v>77</v>
      </c>
      <c r="E517" s="1652">
        <v>1274.6344390142783</v>
      </c>
      <c r="F517" s="1653">
        <v>1843.7399803675346</v>
      </c>
      <c r="G517" s="1653">
        <v>1156.6342305995374</v>
      </c>
      <c r="H517" s="1654">
        <v>4275.0086499813506</v>
      </c>
    </row>
    <row r="518" spans="2:8" ht="18">
      <c r="B518" s="5065"/>
      <c r="C518" s="5067"/>
      <c r="D518" s="1647" t="s">
        <v>356</v>
      </c>
      <c r="E518" s="1648">
        <v>0.89438838170320312</v>
      </c>
      <c r="F518" s="1649">
        <v>0.85731254384391864</v>
      </c>
      <c r="G518" s="1649">
        <v>0.88700992521541933</v>
      </c>
      <c r="H518" s="1650">
        <v>0.87607652607806419</v>
      </c>
    </row>
    <row r="519" spans="2:8">
      <c r="B519" s="5065" t="s">
        <v>34</v>
      </c>
      <c r="C519" s="5077"/>
      <c r="D519" s="1651" t="s">
        <v>77</v>
      </c>
      <c r="E519" s="1652">
        <v>1425.1464633149242</v>
      </c>
      <c r="F519" s="1653">
        <v>2150.6042266695258</v>
      </c>
      <c r="G519" s="1653">
        <v>1303.9698854763515</v>
      </c>
      <c r="H519" s="1654">
        <v>4879.7205754608012</v>
      </c>
    </row>
    <row r="520" spans="2:8" ht="18.600000000000001" thickBot="1">
      <c r="B520" s="5078"/>
      <c r="C520" s="5079"/>
      <c r="D520" s="1655" t="s">
        <v>356</v>
      </c>
      <c r="E520" s="1656">
        <v>1</v>
      </c>
      <c r="F520" s="1657">
        <v>1</v>
      </c>
      <c r="G520" s="1657">
        <v>1</v>
      </c>
      <c r="H520" s="1658">
        <v>1</v>
      </c>
    </row>
    <row r="521" spans="2:8" ht="16.8" thickTop="1">
      <c r="B521" s="1620"/>
      <c r="C521" s="1620"/>
      <c r="D521" s="1620"/>
      <c r="E521" s="1620"/>
      <c r="F521" s="1620"/>
      <c r="G521" s="1620"/>
      <c r="H521" s="1620"/>
    </row>
    <row r="522" spans="2:8" ht="16.8" thickBot="1">
      <c r="B522" s="5052" t="s">
        <v>114</v>
      </c>
      <c r="C522" s="5052"/>
      <c r="D522" s="5052"/>
      <c r="E522" s="5052"/>
      <c r="F522" s="1620"/>
      <c r="G522" s="1620"/>
      <c r="H522" s="1620"/>
    </row>
    <row r="523" spans="2:8" ht="20.399999999999999" thickTop="1" thickBot="1">
      <c r="B523" s="5080" t="s">
        <v>100</v>
      </c>
      <c r="C523" s="1622" t="s">
        <v>115</v>
      </c>
      <c r="D523" s="1623" t="s">
        <v>116</v>
      </c>
      <c r="E523" s="1624" t="s">
        <v>117</v>
      </c>
      <c r="F523" s="1620"/>
      <c r="G523" s="1620"/>
      <c r="H523" s="1620"/>
    </row>
    <row r="524" spans="2:8" ht="27.6" thickTop="1">
      <c r="B524" s="1625" t="s">
        <v>118</v>
      </c>
      <c r="C524" s="1626" t="s">
        <v>1344</v>
      </c>
      <c r="D524" s="1627">
        <v>2</v>
      </c>
      <c r="E524" s="1628">
        <v>1.6515571389189639E-3</v>
      </c>
      <c r="F524" s="1620"/>
      <c r="G524" s="1620"/>
      <c r="H524" s="1620"/>
    </row>
    <row r="525" spans="2:8">
      <c r="B525" s="1629" t="s">
        <v>119</v>
      </c>
      <c r="C525" s="1621">
        <v>12.770915062517588</v>
      </c>
      <c r="D525" s="1630">
        <v>2</v>
      </c>
      <c r="E525" s="1631">
        <v>1.6858969685584967E-3</v>
      </c>
      <c r="F525" s="1620"/>
      <c r="G525" s="1620"/>
      <c r="H525" s="1620"/>
    </row>
    <row r="526" spans="2:8" ht="18">
      <c r="B526" s="1632" t="s">
        <v>120</v>
      </c>
      <c r="C526" s="1633">
        <v>2.0345332020412186</v>
      </c>
      <c r="D526" s="1634">
        <v>1</v>
      </c>
      <c r="E526" s="1635">
        <v>0.1537613839713223</v>
      </c>
      <c r="F526" s="1620"/>
      <c r="G526" s="1620"/>
      <c r="H526" s="1620"/>
    </row>
    <row r="527" spans="2:8" ht="18.600000000000001" thickBot="1">
      <c r="B527" s="1636" t="s">
        <v>121</v>
      </c>
      <c r="C527" s="1637">
        <v>4879.7205754608012</v>
      </c>
      <c r="D527" s="1638"/>
      <c r="E527" s="1639"/>
      <c r="F527" s="1620"/>
      <c r="G527" s="1620"/>
      <c r="H527" s="1620"/>
    </row>
    <row r="528" spans="2:8" ht="16.8" thickTop="1">
      <c r="B528" s="5081" t="s">
        <v>526</v>
      </c>
      <c r="C528" s="5081"/>
      <c r="D528" s="5081"/>
      <c r="E528" s="5081"/>
      <c r="F528" s="1620"/>
      <c r="G528" s="1620"/>
      <c r="H528" s="1620"/>
    </row>
    <row r="530" spans="2:8" ht="16.8" thickBot="1">
      <c r="B530" s="5052" t="s">
        <v>112</v>
      </c>
      <c r="C530" s="5052"/>
      <c r="D530" s="5052"/>
      <c r="E530" s="5052"/>
      <c r="F530" s="5052"/>
      <c r="G530" s="5052"/>
      <c r="H530" s="5052"/>
    </row>
    <row r="531" spans="2:8" ht="16.8" thickTop="1">
      <c r="B531" s="5068" t="s">
        <v>100</v>
      </c>
      <c r="C531" s="5071" t="s">
        <v>113</v>
      </c>
      <c r="D531" s="5072"/>
      <c r="E531" s="5072"/>
      <c r="F531" s="5072"/>
      <c r="G531" s="5072"/>
      <c r="H531" s="5073"/>
    </row>
    <row r="532" spans="2:8">
      <c r="B532" s="5069"/>
      <c r="C532" s="5074" t="s">
        <v>94</v>
      </c>
      <c r="D532" s="5075"/>
      <c r="E532" s="5075" t="s">
        <v>95</v>
      </c>
      <c r="F532" s="5075"/>
      <c r="G532" s="5075" t="s">
        <v>34</v>
      </c>
      <c r="H532" s="5076"/>
    </row>
    <row r="533" spans="2:8" ht="16.8" thickBot="1">
      <c r="B533" s="5070"/>
      <c r="C533" s="1611" t="s">
        <v>93</v>
      </c>
      <c r="D533" s="1612" t="s">
        <v>89</v>
      </c>
      <c r="E533" s="1612" t="s">
        <v>93</v>
      </c>
      <c r="F533" s="1612" t="s">
        <v>89</v>
      </c>
      <c r="G533" s="1612" t="s">
        <v>93</v>
      </c>
      <c r="H533" s="1613" t="s">
        <v>89</v>
      </c>
    </row>
    <row r="534" spans="2:8" ht="37.200000000000003" thickTop="1" thickBot="1">
      <c r="B534" s="1614" t="s">
        <v>513</v>
      </c>
      <c r="C534" s="1615">
        <v>4879.7205754607985</v>
      </c>
      <c r="D534" s="1616">
        <v>1</v>
      </c>
      <c r="E534" s="1617">
        <v>0</v>
      </c>
      <c r="F534" s="1616">
        <v>0</v>
      </c>
      <c r="G534" s="1618">
        <v>4879.7205754607767</v>
      </c>
      <c r="H534" s="1619">
        <v>1</v>
      </c>
    </row>
    <row r="535" spans="2:8" ht="16.8" thickTop="1">
      <c r="B535" s="1620"/>
      <c r="C535" s="1620"/>
      <c r="D535" s="1620"/>
      <c r="E535" s="1620"/>
      <c r="F535" s="1620"/>
      <c r="G535" s="1620"/>
      <c r="H535" s="1620"/>
    </row>
    <row r="536" spans="2:8" ht="16.8" thickBot="1">
      <c r="B536" s="5052" t="s">
        <v>1234</v>
      </c>
      <c r="C536" s="5052"/>
      <c r="D536" s="5052"/>
      <c r="E536" s="5052"/>
      <c r="F536" s="5052"/>
      <c r="G536" s="5052"/>
      <c r="H536" s="5052"/>
    </row>
    <row r="537" spans="2:8" ht="16.8" thickTop="1">
      <c r="B537" s="5053" t="s">
        <v>100</v>
      </c>
      <c r="C537" s="5054"/>
      <c r="D537" s="5055"/>
      <c r="E537" s="5059" t="s">
        <v>352</v>
      </c>
      <c r="F537" s="5060"/>
      <c r="G537" s="5060"/>
      <c r="H537" s="5061" t="s">
        <v>34</v>
      </c>
    </row>
    <row r="538" spans="2:8" ht="16.8" thickBot="1">
      <c r="B538" s="5056"/>
      <c r="C538" s="5057"/>
      <c r="D538" s="5058"/>
      <c r="E538" s="1641" t="s">
        <v>353</v>
      </c>
      <c r="F538" s="1642" t="s">
        <v>354</v>
      </c>
      <c r="G538" s="1642" t="s">
        <v>355</v>
      </c>
      <c r="H538" s="5062"/>
    </row>
    <row r="539" spans="2:8" ht="16.8" thickTop="1">
      <c r="B539" s="5063" t="s">
        <v>490</v>
      </c>
      <c r="C539" s="5066" t="s">
        <v>141</v>
      </c>
      <c r="D539" s="1643" t="s">
        <v>77</v>
      </c>
      <c r="E539" s="1644">
        <v>302.55343673778214</v>
      </c>
      <c r="F539" s="1645">
        <v>387.94154233821229</v>
      </c>
      <c r="G539" s="1645">
        <v>164.97761091076111</v>
      </c>
      <c r="H539" s="1646">
        <v>855.47258998675557</v>
      </c>
    </row>
    <row r="540" spans="2:8" ht="18">
      <c r="B540" s="5064"/>
      <c r="C540" s="5067"/>
      <c r="D540" s="1647" t="s">
        <v>356</v>
      </c>
      <c r="E540" s="1648">
        <v>0.21229638112705693</v>
      </c>
      <c r="F540" s="1649">
        <v>0.18038723142425306</v>
      </c>
      <c r="G540" s="1649">
        <v>0.12651949462045542</v>
      </c>
      <c r="H540" s="1650">
        <v>0.17531179844369921</v>
      </c>
    </row>
    <row r="541" spans="2:8">
      <c r="B541" s="5064"/>
      <c r="C541" s="5067" t="s">
        <v>142</v>
      </c>
      <c r="D541" s="1651" t="s">
        <v>77</v>
      </c>
      <c r="E541" s="1652">
        <v>1122.593026577141</v>
      </c>
      <c r="F541" s="1653">
        <v>1762.6626843313122</v>
      </c>
      <c r="G541" s="1653">
        <v>1138.9922745655904</v>
      </c>
      <c r="H541" s="1654">
        <v>4024.2479854740441</v>
      </c>
    </row>
    <row r="542" spans="2:8" ht="18">
      <c r="B542" s="5065"/>
      <c r="C542" s="5067"/>
      <c r="D542" s="1647" t="s">
        <v>356</v>
      </c>
      <c r="E542" s="1648">
        <v>0.78770361887294316</v>
      </c>
      <c r="F542" s="1649">
        <v>0.81961276857574683</v>
      </c>
      <c r="G542" s="1649">
        <v>0.87348050537954469</v>
      </c>
      <c r="H542" s="1650">
        <v>0.82468820155630085</v>
      </c>
    </row>
    <row r="543" spans="2:8">
      <c r="B543" s="5065" t="s">
        <v>34</v>
      </c>
      <c r="C543" s="5077"/>
      <c r="D543" s="1651" t="s">
        <v>77</v>
      </c>
      <c r="E543" s="1652">
        <v>1425.146463314923</v>
      </c>
      <c r="F543" s="1653">
        <v>2150.6042266695245</v>
      </c>
      <c r="G543" s="1653">
        <v>1303.9698854763515</v>
      </c>
      <c r="H543" s="1654">
        <v>4879.7205754607994</v>
      </c>
    </row>
    <row r="544" spans="2:8" ht="18.600000000000001" thickBot="1">
      <c r="B544" s="5078"/>
      <c r="C544" s="5079"/>
      <c r="D544" s="1655" t="s">
        <v>356</v>
      </c>
      <c r="E544" s="1656">
        <v>1</v>
      </c>
      <c r="F544" s="1657">
        <v>1</v>
      </c>
      <c r="G544" s="1657">
        <v>1</v>
      </c>
      <c r="H544" s="1658">
        <v>1</v>
      </c>
    </row>
    <row r="545" spans="2:8" ht="16.8" thickTop="1">
      <c r="B545" s="1620"/>
      <c r="C545" s="1620"/>
      <c r="D545" s="1620"/>
      <c r="E545" s="1620"/>
      <c r="F545" s="1620"/>
      <c r="G545" s="1620"/>
      <c r="H545" s="1620"/>
    </row>
    <row r="546" spans="2:8" ht="16.8" thickBot="1">
      <c r="B546" s="5052" t="s">
        <v>114</v>
      </c>
      <c r="C546" s="5052"/>
      <c r="D546" s="5052"/>
      <c r="E546" s="5052"/>
      <c r="F546" s="1620"/>
      <c r="G546" s="1620"/>
      <c r="H546" s="1620"/>
    </row>
    <row r="547" spans="2:8" ht="20.399999999999999" thickTop="1" thickBot="1">
      <c r="B547" s="5080" t="s">
        <v>100</v>
      </c>
      <c r="C547" s="1622" t="s">
        <v>115</v>
      </c>
      <c r="D547" s="1623" t="s">
        <v>116</v>
      </c>
      <c r="E547" s="1624" t="s">
        <v>117</v>
      </c>
      <c r="F547" s="1620"/>
      <c r="G547" s="1620"/>
      <c r="H547" s="1620"/>
    </row>
    <row r="548" spans="2:8" ht="27.6" thickTop="1">
      <c r="B548" s="1625" t="s">
        <v>118</v>
      </c>
      <c r="C548" s="1626" t="s">
        <v>1345</v>
      </c>
      <c r="D548" s="1627">
        <v>2</v>
      </c>
      <c r="E548" s="1628">
        <v>2.1200922169786752E-8</v>
      </c>
      <c r="F548" s="1620"/>
      <c r="G548" s="1620"/>
      <c r="H548" s="1620"/>
    </row>
    <row r="549" spans="2:8">
      <c r="B549" s="1629" t="s">
        <v>119</v>
      </c>
      <c r="C549" s="1621">
        <v>36.509402301693797</v>
      </c>
      <c r="D549" s="1630">
        <v>2</v>
      </c>
      <c r="E549" s="1631">
        <v>1.1805490101383188E-8</v>
      </c>
      <c r="F549" s="1620"/>
      <c r="G549" s="1620"/>
      <c r="H549" s="1620"/>
    </row>
    <row r="550" spans="2:8" ht="18">
      <c r="B550" s="1632" t="s">
        <v>120</v>
      </c>
      <c r="C550" s="1633">
        <v>30.332483135419611</v>
      </c>
      <c r="D550" s="1634">
        <v>1</v>
      </c>
      <c r="E550" s="1635">
        <v>3.6397913050262427E-8</v>
      </c>
      <c r="F550" s="1620"/>
      <c r="G550" s="1620"/>
      <c r="H550" s="1620"/>
    </row>
    <row r="551" spans="2:8" ht="18.600000000000001" thickBot="1">
      <c r="B551" s="1636" t="s">
        <v>121</v>
      </c>
      <c r="C551" s="1637">
        <v>4879.7205754607994</v>
      </c>
      <c r="D551" s="1638"/>
      <c r="E551" s="1639"/>
      <c r="F551" s="1620"/>
      <c r="G551" s="1620"/>
      <c r="H551" s="1620"/>
    </row>
    <row r="552" spans="2:8" ht="16.8" thickTop="1">
      <c r="B552" s="5081" t="s">
        <v>527</v>
      </c>
      <c r="C552" s="5081"/>
      <c r="D552" s="5081"/>
      <c r="E552" s="5081"/>
      <c r="F552" s="1620"/>
      <c r="G552" s="1620"/>
      <c r="H552" s="1620"/>
    </row>
    <row r="554" spans="2:8" ht="16.8" thickBot="1">
      <c r="B554" s="5052" t="s">
        <v>112</v>
      </c>
      <c r="C554" s="5052"/>
      <c r="D554" s="5052"/>
      <c r="E554" s="5052"/>
      <c r="F554" s="5052"/>
      <c r="G554" s="5052"/>
      <c r="H554" s="5052"/>
    </row>
    <row r="555" spans="2:8" ht="16.8" thickTop="1">
      <c r="B555" s="5068" t="s">
        <v>100</v>
      </c>
      <c r="C555" s="5071" t="s">
        <v>113</v>
      </c>
      <c r="D555" s="5072"/>
      <c r="E555" s="5072"/>
      <c r="F555" s="5072"/>
      <c r="G555" s="5072"/>
      <c r="H555" s="5073"/>
    </row>
    <row r="556" spans="2:8">
      <c r="B556" s="5069"/>
      <c r="C556" s="5074" t="s">
        <v>94</v>
      </c>
      <c r="D556" s="5075"/>
      <c r="E556" s="5075" t="s">
        <v>95</v>
      </c>
      <c r="F556" s="5075"/>
      <c r="G556" s="5075" t="s">
        <v>34</v>
      </c>
      <c r="H556" s="5076"/>
    </row>
    <row r="557" spans="2:8" ht="16.8" thickBot="1">
      <c r="B557" s="5070"/>
      <c r="C557" s="1611" t="s">
        <v>93</v>
      </c>
      <c r="D557" s="1612" t="s">
        <v>89</v>
      </c>
      <c r="E557" s="1612" t="s">
        <v>93</v>
      </c>
      <c r="F557" s="1612" t="s">
        <v>89</v>
      </c>
      <c r="G557" s="1612" t="s">
        <v>93</v>
      </c>
      <c r="H557" s="1613" t="s">
        <v>89</v>
      </c>
    </row>
    <row r="558" spans="2:8" ht="19.2" thickTop="1" thickBot="1">
      <c r="B558" s="1614" t="s">
        <v>515</v>
      </c>
      <c r="C558" s="1615">
        <v>4879.7205754608003</v>
      </c>
      <c r="D558" s="1616">
        <v>1</v>
      </c>
      <c r="E558" s="1617">
        <v>0</v>
      </c>
      <c r="F558" s="1616">
        <v>0</v>
      </c>
      <c r="G558" s="1618">
        <v>4879.7205754607767</v>
      </c>
      <c r="H558" s="1619">
        <v>1</v>
      </c>
    </row>
    <row r="559" spans="2:8" ht="16.8" thickTop="1">
      <c r="B559" s="1620"/>
      <c r="C559" s="1620"/>
      <c r="D559" s="1620"/>
      <c r="E559" s="1620"/>
      <c r="F559" s="1620"/>
      <c r="G559" s="1620"/>
      <c r="H559" s="1620"/>
    </row>
    <row r="560" spans="2:8" ht="16.8" thickBot="1">
      <c r="B560" s="5052" t="s">
        <v>1235</v>
      </c>
      <c r="C560" s="5052"/>
      <c r="D560" s="5052"/>
      <c r="E560" s="5052"/>
      <c r="F560" s="5052"/>
      <c r="G560" s="5052"/>
      <c r="H560" s="5052"/>
    </row>
    <row r="561" spans="2:8" ht="16.8" thickTop="1">
      <c r="B561" s="5053" t="s">
        <v>100</v>
      </c>
      <c r="C561" s="5054"/>
      <c r="D561" s="5055"/>
      <c r="E561" s="5059" t="s">
        <v>352</v>
      </c>
      <c r="F561" s="5060"/>
      <c r="G561" s="5060"/>
      <c r="H561" s="5061" t="s">
        <v>34</v>
      </c>
    </row>
    <row r="562" spans="2:8" ht="16.8" thickBot="1">
      <c r="B562" s="5056"/>
      <c r="C562" s="5057"/>
      <c r="D562" s="5058"/>
      <c r="E562" s="1641" t="s">
        <v>353</v>
      </c>
      <c r="F562" s="1642" t="s">
        <v>354</v>
      </c>
      <c r="G562" s="1642" t="s">
        <v>355</v>
      </c>
      <c r="H562" s="5062"/>
    </row>
    <row r="563" spans="2:8" ht="16.8" thickTop="1">
      <c r="B563" s="5063" t="s">
        <v>79</v>
      </c>
      <c r="C563" s="5066" t="s">
        <v>141</v>
      </c>
      <c r="D563" s="1643" t="s">
        <v>77</v>
      </c>
      <c r="E563" s="1644">
        <v>136.88108457771187</v>
      </c>
      <c r="F563" s="1645">
        <v>250.31093889759737</v>
      </c>
      <c r="G563" s="1645">
        <v>179.72246462033306</v>
      </c>
      <c r="H563" s="1646">
        <v>566.91448809564235</v>
      </c>
    </row>
    <row r="564" spans="2:8" ht="18">
      <c r="B564" s="5064"/>
      <c r="C564" s="5067"/>
      <c r="D564" s="1647" t="s">
        <v>356</v>
      </c>
      <c r="E564" s="1648">
        <v>9.6047029622010352E-2</v>
      </c>
      <c r="F564" s="1649">
        <v>0.11639098249389876</v>
      </c>
      <c r="G564" s="1649">
        <v>0.13782715891071287</v>
      </c>
      <c r="H564" s="1650">
        <v>0.11617765388996841</v>
      </c>
    </row>
    <row r="565" spans="2:8">
      <c r="B565" s="5064"/>
      <c r="C565" s="5067" t="s">
        <v>142</v>
      </c>
      <c r="D565" s="1651" t="s">
        <v>77</v>
      </c>
      <c r="E565" s="1652">
        <v>1288.265378737213</v>
      </c>
      <c r="F565" s="1653">
        <v>1900.2932877719275</v>
      </c>
      <c r="G565" s="1653">
        <v>1124.2474208560177</v>
      </c>
      <c r="H565" s="1654">
        <v>4312.8060873651584</v>
      </c>
    </row>
    <row r="566" spans="2:8" ht="18">
      <c r="B566" s="5065"/>
      <c r="C566" s="5067"/>
      <c r="D566" s="1647" t="s">
        <v>356</v>
      </c>
      <c r="E566" s="1648">
        <v>0.90395297037798972</v>
      </c>
      <c r="F566" s="1649">
        <v>0.88360901750610121</v>
      </c>
      <c r="G566" s="1649">
        <v>0.86217284108928705</v>
      </c>
      <c r="H566" s="1650">
        <v>0.88382234611003152</v>
      </c>
    </row>
    <row r="567" spans="2:8">
      <c r="B567" s="5065" t="s">
        <v>34</v>
      </c>
      <c r="C567" s="5077"/>
      <c r="D567" s="1651" t="s">
        <v>77</v>
      </c>
      <c r="E567" s="1652">
        <v>1425.1464633149249</v>
      </c>
      <c r="F567" s="1653">
        <v>2150.6042266695249</v>
      </c>
      <c r="G567" s="1653">
        <v>1303.9698854763508</v>
      </c>
      <c r="H567" s="1654">
        <v>4879.7205754608003</v>
      </c>
    </row>
    <row r="568" spans="2:8" ht="18.600000000000001" thickBot="1">
      <c r="B568" s="5078"/>
      <c r="C568" s="5079"/>
      <c r="D568" s="1655" t="s">
        <v>356</v>
      </c>
      <c r="E568" s="1656">
        <v>1</v>
      </c>
      <c r="F568" s="1657">
        <v>1</v>
      </c>
      <c r="G568" s="1657">
        <v>1</v>
      </c>
      <c r="H568" s="1658">
        <v>1</v>
      </c>
    </row>
    <row r="569" spans="2:8" ht="16.8" thickTop="1">
      <c r="B569" s="1620"/>
      <c r="C569" s="1620"/>
      <c r="D569" s="1620"/>
      <c r="E569" s="1620"/>
      <c r="F569" s="1620"/>
      <c r="G569" s="1620"/>
      <c r="H569" s="1620"/>
    </row>
    <row r="570" spans="2:8" ht="16.8" thickBot="1">
      <c r="B570" s="5052" t="s">
        <v>114</v>
      </c>
      <c r="C570" s="5052"/>
      <c r="D570" s="5052"/>
      <c r="E570" s="5052"/>
      <c r="F570" s="1620"/>
      <c r="G570" s="1620"/>
      <c r="H570" s="1620"/>
    </row>
    <row r="571" spans="2:8" ht="20.399999999999999" thickTop="1" thickBot="1">
      <c r="B571" s="5080" t="s">
        <v>100</v>
      </c>
      <c r="C571" s="1622" t="s">
        <v>115</v>
      </c>
      <c r="D571" s="1623" t="s">
        <v>116</v>
      </c>
      <c r="E571" s="1624" t="s">
        <v>117</v>
      </c>
      <c r="F571" s="1620"/>
      <c r="G571" s="1620"/>
      <c r="H571" s="1620"/>
    </row>
    <row r="572" spans="2:8" ht="27.6" thickTop="1">
      <c r="B572" s="1625" t="s">
        <v>118</v>
      </c>
      <c r="C572" s="1626" t="s">
        <v>1346</v>
      </c>
      <c r="D572" s="1627">
        <v>2</v>
      </c>
      <c r="E572" s="1628">
        <v>3.061556687712446E-3</v>
      </c>
      <c r="F572" s="1620"/>
      <c r="G572" s="1620"/>
      <c r="H572" s="1620"/>
    </row>
    <row r="573" spans="2:8">
      <c r="B573" s="1629" t="s">
        <v>119</v>
      </c>
      <c r="C573" s="1621">
        <v>11.594041618172952</v>
      </c>
      <c r="D573" s="1630">
        <v>2</v>
      </c>
      <c r="E573" s="1631">
        <v>3.0365878579657357E-3</v>
      </c>
      <c r="F573" s="1620"/>
      <c r="G573" s="1620"/>
      <c r="H573" s="1620"/>
    </row>
    <row r="574" spans="2:8" ht="18">
      <c r="B574" s="1632" t="s">
        <v>120</v>
      </c>
      <c r="C574" s="1633">
        <v>10.954003437660631</v>
      </c>
      <c r="D574" s="1634">
        <v>1</v>
      </c>
      <c r="E574" s="1635">
        <v>9.3401592494819351E-4</v>
      </c>
      <c r="F574" s="1620"/>
      <c r="G574" s="1620"/>
      <c r="H574" s="1620"/>
    </row>
    <row r="575" spans="2:8" ht="18.600000000000001" thickBot="1">
      <c r="B575" s="1636" t="s">
        <v>121</v>
      </c>
      <c r="C575" s="1637">
        <v>4879.7205754608003</v>
      </c>
      <c r="D575" s="1638"/>
      <c r="E575" s="1639"/>
      <c r="F575" s="1620"/>
      <c r="G575" s="1620"/>
      <c r="H575" s="1620"/>
    </row>
    <row r="576" spans="2:8" ht="16.8" thickTop="1">
      <c r="B576" s="5081" t="s">
        <v>528</v>
      </c>
      <c r="C576" s="5081"/>
      <c r="D576" s="5081"/>
      <c r="E576" s="5081"/>
      <c r="F576" s="1620"/>
      <c r="G576" s="1620"/>
      <c r="H576" s="1620"/>
    </row>
  </sheetData>
  <mergeCells count="408">
    <mergeCell ref="B567:C568"/>
    <mergeCell ref="B570:E570"/>
    <mergeCell ref="B571"/>
    <mergeCell ref="B576:E576"/>
    <mergeCell ref="B560:H560"/>
    <mergeCell ref="B561:D562"/>
    <mergeCell ref="E561:G561"/>
    <mergeCell ref="H561:H562"/>
    <mergeCell ref="B563:B566"/>
    <mergeCell ref="C563:C564"/>
    <mergeCell ref="C565:C566"/>
    <mergeCell ref="B543:C544"/>
    <mergeCell ref="B546:E546"/>
    <mergeCell ref="B547"/>
    <mergeCell ref="B552:E552"/>
    <mergeCell ref="B554:H554"/>
    <mergeCell ref="B555:B557"/>
    <mergeCell ref="C555:H555"/>
    <mergeCell ref="C556:D556"/>
    <mergeCell ref="E556:F556"/>
    <mergeCell ref="G556:H556"/>
    <mergeCell ref="B536:H536"/>
    <mergeCell ref="B537:D538"/>
    <mergeCell ref="E537:G537"/>
    <mergeCell ref="H537:H538"/>
    <mergeCell ref="B539:B542"/>
    <mergeCell ref="C539:C540"/>
    <mergeCell ref="C541:C542"/>
    <mergeCell ref="B519:C520"/>
    <mergeCell ref="B522:E522"/>
    <mergeCell ref="B523"/>
    <mergeCell ref="B528:E528"/>
    <mergeCell ref="B530:H530"/>
    <mergeCell ref="B531:B533"/>
    <mergeCell ref="C531:H531"/>
    <mergeCell ref="C532:D532"/>
    <mergeCell ref="E532:F532"/>
    <mergeCell ref="G532:H532"/>
    <mergeCell ref="B512:H512"/>
    <mergeCell ref="B513:D514"/>
    <mergeCell ref="E513:G513"/>
    <mergeCell ref="H513:H514"/>
    <mergeCell ref="B515:B518"/>
    <mergeCell ref="C515:C516"/>
    <mergeCell ref="C517:C518"/>
    <mergeCell ref="B495:C496"/>
    <mergeCell ref="B498:E498"/>
    <mergeCell ref="B499"/>
    <mergeCell ref="B504:E504"/>
    <mergeCell ref="B506:H506"/>
    <mergeCell ref="B507:B509"/>
    <mergeCell ref="C507:H507"/>
    <mergeCell ref="C508:D508"/>
    <mergeCell ref="E508:F508"/>
    <mergeCell ref="G508:H508"/>
    <mergeCell ref="B488:H488"/>
    <mergeCell ref="B489:D490"/>
    <mergeCell ref="E489:G489"/>
    <mergeCell ref="H489:H490"/>
    <mergeCell ref="B491:B494"/>
    <mergeCell ref="C491:C492"/>
    <mergeCell ref="C493:C494"/>
    <mergeCell ref="B471:C472"/>
    <mergeCell ref="B474:E474"/>
    <mergeCell ref="B475"/>
    <mergeCell ref="B480:E480"/>
    <mergeCell ref="B482:H482"/>
    <mergeCell ref="B483:B485"/>
    <mergeCell ref="C483:H483"/>
    <mergeCell ref="C484:D484"/>
    <mergeCell ref="E484:F484"/>
    <mergeCell ref="G484:H484"/>
    <mergeCell ref="B464:H464"/>
    <mergeCell ref="B465:D466"/>
    <mergeCell ref="E465:G465"/>
    <mergeCell ref="H465:H466"/>
    <mergeCell ref="B467:B470"/>
    <mergeCell ref="C467:C468"/>
    <mergeCell ref="C469:C470"/>
    <mergeCell ref="B447:C448"/>
    <mergeCell ref="B450:E450"/>
    <mergeCell ref="B451"/>
    <mergeCell ref="B456:E456"/>
    <mergeCell ref="B458:H458"/>
    <mergeCell ref="B459:B461"/>
    <mergeCell ref="C459:H459"/>
    <mergeCell ref="C460:D460"/>
    <mergeCell ref="E460:F460"/>
    <mergeCell ref="G460:H460"/>
    <mergeCell ref="B440:H440"/>
    <mergeCell ref="B441:D442"/>
    <mergeCell ref="E441:G441"/>
    <mergeCell ref="H441:H442"/>
    <mergeCell ref="B443:B446"/>
    <mergeCell ref="C443:C444"/>
    <mergeCell ref="C445:C446"/>
    <mergeCell ref="B423:C424"/>
    <mergeCell ref="B426:E426"/>
    <mergeCell ref="B427"/>
    <mergeCell ref="B432:E432"/>
    <mergeCell ref="B434:H434"/>
    <mergeCell ref="B435:B437"/>
    <mergeCell ref="C435:H435"/>
    <mergeCell ref="C436:D436"/>
    <mergeCell ref="E436:F436"/>
    <mergeCell ref="G436:H436"/>
    <mergeCell ref="B416:H416"/>
    <mergeCell ref="B417:D418"/>
    <mergeCell ref="E417:G417"/>
    <mergeCell ref="H417:H418"/>
    <mergeCell ref="B419:B422"/>
    <mergeCell ref="C419:C420"/>
    <mergeCell ref="C421:C422"/>
    <mergeCell ref="B399:C400"/>
    <mergeCell ref="B402:E402"/>
    <mergeCell ref="B403"/>
    <mergeCell ref="B408:E408"/>
    <mergeCell ref="B410:H410"/>
    <mergeCell ref="B411:B413"/>
    <mergeCell ref="C411:H411"/>
    <mergeCell ref="C412:D412"/>
    <mergeCell ref="E412:F412"/>
    <mergeCell ref="G412:H412"/>
    <mergeCell ref="B392:H392"/>
    <mergeCell ref="B393:D394"/>
    <mergeCell ref="E393:G393"/>
    <mergeCell ref="H393:H394"/>
    <mergeCell ref="B395:B398"/>
    <mergeCell ref="C395:C396"/>
    <mergeCell ref="C397:C398"/>
    <mergeCell ref="B375:C376"/>
    <mergeCell ref="B378:E378"/>
    <mergeCell ref="B379"/>
    <mergeCell ref="B384:E384"/>
    <mergeCell ref="B386:H386"/>
    <mergeCell ref="B387:B389"/>
    <mergeCell ref="C387:H387"/>
    <mergeCell ref="C388:D388"/>
    <mergeCell ref="E388:F388"/>
    <mergeCell ref="G388:H388"/>
    <mergeCell ref="B368:H368"/>
    <mergeCell ref="B369:D370"/>
    <mergeCell ref="E369:G369"/>
    <mergeCell ref="H369:H370"/>
    <mergeCell ref="B371:B374"/>
    <mergeCell ref="C371:C372"/>
    <mergeCell ref="C373:C374"/>
    <mergeCell ref="B351:C352"/>
    <mergeCell ref="B354:E354"/>
    <mergeCell ref="B355"/>
    <mergeCell ref="B360:E360"/>
    <mergeCell ref="B362:H362"/>
    <mergeCell ref="B363:B365"/>
    <mergeCell ref="C363:H363"/>
    <mergeCell ref="C364:D364"/>
    <mergeCell ref="E364:F364"/>
    <mergeCell ref="G364:H364"/>
    <mergeCell ref="B344:H344"/>
    <mergeCell ref="B345:D346"/>
    <mergeCell ref="E345:G345"/>
    <mergeCell ref="H345:H346"/>
    <mergeCell ref="B347:B350"/>
    <mergeCell ref="C347:C348"/>
    <mergeCell ref="C349:C350"/>
    <mergeCell ref="B327:C328"/>
    <mergeCell ref="B330:E330"/>
    <mergeCell ref="B331"/>
    <mergeCell ref="B336:E336"/>
    <mergeCell ref="B338:H338"/>
    <mergeCell ref="B339:B341"/>
    <mergeCell ref="C339:H339"/>
    <mergeCell ref="C340:D340"/>
    <mergeCell ref="E340:F340"/>
    <mergeCell ref="G340:H340"/>
    <mergeCell ref="B320:H320"/>
    <mergeCell ref="B321:D322"/>
    <mergeCell ref="E321:G321"/>
    <mergeCell ref="H321:H322"/>
    <mergeCell ref="B323:B326"/>
    <mergeCell ref="C323:C324"/>
    <mergeCell ref="C325:C326"/>
    <mergeCell ref="B303:C304"/>
    <mergeCell ref="B306:E306"/>
    <mergeCell ref="B307"/>
    <mergeCell ref="B312:E312"/>
    <mergeCell ref="B314:H314"/>
    <mergeCell ref="B315:B317"/>
    <mergeCell ref="C315:H315"/>
    <mergeCell ref="C316:D316"/>
    <mergeCell ref="E316:F316"/>
    <mergeCell ref="G316:H316"/>
    <mergeCell ref="B296:H296"/>
    <mergeCell ref="B297:D298"/>
    <mergeCell ref="E297:G297"/>
    <mergeCell ref="H297:H298"/>
    <mergeCell ref="B299:B302"/>
    <mergeCell ref="C299:C300"/>
    <mergeCell ref="C301:C302"/>
    <mergeCell ref="B290:H290"/>
    <mergeCell ref="B291:B293"/>
    <mergeCell ref="C291:H291"/>
    <mergeCell ref="C292:D292"/>
    <mergeCell ref="E292:F292"/>
    <mergeCell ref="G292:H292"/>
    <mergeCell ref="B279:C280"/>
    <mergeCell ref="B282:E282"/>
    <mergeCell ref="B283"/>
    <mergeCell ref="B288:E288"/>
    <mergeCell ref="B272:H272"/>
    <mergeCell ref="B273:D274"/>
    <mergeCell ref="E273:G273"/>
    <mergeCell ref="H273:H274"/>
    <mergeCell ref="B275:B278"/>
    <mergeCell ref="C275:C276"/>
    <mergeCell ref="C277:C278"/>
    <mergeCell ref="B255:C256"/>
    <mergeCell ref="B258:E258"/>
    <mergeCell ref="B259"/>
    <mergeCell ref="B264:E264"/>
    <mergeCell ref="B266:H266"/>
    <mergeCell ref="B267:B269"/>
    <mergeCell ref="C267:H267"/>
    <mergeCell ref="C268:D268"/>
    <mergeCell ref="E268:F268"/>
    <mergeCell ref="G268:H268"/>
    <mergeCell ref="B248:H248"/>
    <mergeCell ref="B249:D250"/>
    <mergeCell ref="E249:G249"/>
    <mergeCell ref="H249:H250"/>
    <mergeCell ref="B251:B254"/>
    <mergeCell ref="C251:C252"/>
    <mergeCell ref="C253:C254"/>
    <mergeCell ref="B231:C232"/>
    <mergeCell ref="B234:E234"/>
    <mergeCell ref="B235"/>
    <mergeCell ref="B240:E240"/>
    <mergeCell ref="B242:H242"/>
    <mergeCell ref="B243:B245"/>
    <mergeCell ref="C243:H243"/>
    <mergeCell ref="C244:D244"/>
    <mergeCell ref="E244:F244"/>
    <mergeCell ref="G244:H244"/>
    <mergeCell ref="B224:H224"/>
    <mergeCell ref="B225:D226"/>
    <mergeCell ref="E225:G225"/>
    <mergeCell ref="H225:H226"/>
    <mergeCell ref="B227:B230"/>
    <mergeCell ref="C227:C228"/>
    <mergeCell ref="C229:C230"/>
    <mergeCell ref="B207:C208"/>
    <mergeCell ref="B210:E210"/>
    <mergeCell ref="B211"/>
    <mergeCell ref="B216:E216"/>
    <mergeCell ref="B218:H218"/>
    <mergeCell ref="B219:B221"/>
    <mergeCell ref="C219:H219"/>
    <mergeCell ref="C220:D220"/>
    <mergeCell ref="E220:F220"/>
    <mergeCell ref="G220:H220"/>
    <mergeCell ref="B200:H200"/>
    <mergeCell ref="B201:D202"/>
    <mergeCell ref="E201:G201"/>
    <mergeCell ref="H201:H202"/>
    <mergeCell ref="B203:B206"/>
    <mergeCell ref="C203:C204"/>
    <mergeCell ref="C205:C206"/>
    <mergeCell ref="B183:C184"/>
    <mergeCell ref="B186:E186"/>
    <mergeCell ref="B187"/>
    <mergeCell ref="B192:E192"/>
    <mergeCell ref="B194:H194"/>
    <mergeCell ref="B195:B197"/>
    <mergeCell ref="C195:H195"/>
    <mergeCell ref="C196:D196"/>
    <mergeCell ref="E196:F196"/>
    <mergeCell ref="G196:H196"/>
    <mergeCell ref="B176:H176"/>
    <mergeCell ref="B177:D178"/>
    <mergeCell ref="E177:G177"/>
    <mergeCell ref="H177:H178"/>
    <mergeCell ref="B179:B182"/>
    <mergeCell ref="C179:C180"/>
    <mergeCell ref="C181:C182"/>
    <mergeCell ref="B159:C160"/>
    <mergeCell ref="B162:E162"/>
    <mergeCell ref="B163"/>
    <mergeCell ref="B168:E168"/>
    <mergeCell ref="B170:H170"/>
    <mergeCell ref="B171:B173"/>
    <mergeCell ref="C171:H171"/>
    <mergeCell ref="C172:D172"/>
    <mergeCell ref="E172:F172"/>
    <mergeCell ref="G172:H172"/>
    <mergeCell ref="B152:H152"/>
    <mergeCell ref="B153:D154"/>
    <mergeCell ref="E153:G153"/>
    <mergeCell ref="H153:H154"/>
    <mergeCell ref="B155:B158"/>
    <mergeCell ref="C155:C156"/>
    <mergeCell ref="C157:C158"/>
    <mergeCell ref="B135:C136"/>
    <mergeCell ref="B138:E138"/>
    <mergeCell ref="B139"/>
    <mergeCell ref="B144:E144"/>
    <mergeCell ref="B146:H146"/>
    <mergeCell ref="B147:B149"/>
    <mergeCell ref="C147:H147"/>
    <mergeCell ref="C148:D148"/>
    <mergeCell ref="E148:F148"/>
    <mergeCell ref="G148:H148"/>
    <mergeCell ref="B128:H128"/>
    <mergeCell ref="B129:D130"/>
    <mergeCell ref="E129:G129"/>
    <mergeCell ref="H129:H130"/>
    <mergeCell ref="B131:B134"/>
    <mergeCell ref="C131:C132"/>
    <mergeCell ref="C133:C134"/>
    <mergeCell ref="B111:C112"/>
    <mergeCell ref="B114:E114"/>
    <mergeCell ref="B115"/>
    <mergeCell ref="B120:E120"/>
    <mergeCell ref="B122:H122"/>
    <mergeCell ref="B123:B125"/>
    <mergeCell ref="C123:H123"/>
    <mergeCell ref="C124:D124"/>
    <mergeCell ref="E124:F124"/>
    <mergeCell ref="G124:H124"/>
    <mergeCell ref="B104:H104"/>
    <mergeCell ref="B105:D106"/>
    <mergeCell ref="E105:G105"/>
    <mergeCell ref="H105:H106"/>
    <mergeCell ref="B107:B110"/>
    <mergeCell ref="C107:C108"/>
    <mergeCell ref="C109:C110"/>
    <mergeCell ref="B87:C88"/>
    <mergeCell ref="B90:E90"/>
    <mergeCell ref="B91"/>
    <mergeCell ref="B96:E96"/>
    <mergeCell ref="B98:H98"/>
    <mergeCell ref="B99:B101"/>
    <mergeCell ref="C99:H99"/>
    <mergeCell ref="C100:D100"/>
    <mergeCell ref="E100:F100"/>
    <mergeCell ref="G100:H100"/>
    <mergeCell ref="B80:H80"/>
    <mergeCell ref="B81:D82"/>
    <mergeCell ref="E81:G81"/>
    <mergeCell ref="H81:H82"/>
    <mergeCell ref="B83:B86"/>
    <mergeCell ref="C83:C84"/>
    <mergeCell ref="C85:C86"/>
    <mergeCell ref="B63:C64"/>
    <mergeCell ref="B66:E66"/>
    <mergeCell ref="B67"/>
    <mergeCell ref="B72:E72"/>
    <mergeCell ref="B74:H74"/>
    <mergeCell ref="B75:B77"/>
    <mergeCell ref="C75:H75"/>
    <mergeCell ref="C76:D76"/>
    <mergeCell ref="E76:F76"/>
    <mergeCell ref="G76:H76"/>
    <mergeCell ref="B56:H56"/>
    <mergeCell ref="B57:D58"/>
    <mergeCell ref="E57:G57"/>
    <mergeCell ref="H57:H58"/>
    <mergeCell ref="B59:B62"/>
    <mergeCell ref="C59:C60"/>
    <mergeCell ref="C61:C62"/>
    <mergeCell ref="B39:C40"/>
    <mergeCell ref="B42:E42"/>
    <mergeCell ref="B43"/>
    <mergeCell ref="B48:E48"/>
    <mergeCell ref="B50:H50"/>
    <mergeCell ref="B51:B53"/>
    <mergeCell ref="C51:H51"/>
    <mergeCell ref="C52:D52"/>
    <mergeCell ref="E52:F52"/>
    <mergeCell ref="G52:H52"/>
    <mergeCell ref="B32:H32"/>
    <mergeCell ref="B33:D34"/>
    <mergeCell ref="E33:G33"/>
    <mergeCell ref="H33:H34"/>
    <mergeCell ref="B35:B38"/>
    <mergeCell ref="C35:C36"/>
    <mergeCell ref="C37:C38"/>
    <mergeCell ref="B15:C16"/>
    <mergeCell ref="B18:E18"/>
    <mergeCell ref="B19"/>
    <mergeCell ref="B24:E24"/>
    <mergeCell ref="B26:H26"/>
    <mergeCell ref="B27:B29"/>
    <mergeCell ref="C27:H27"/>
    <mergeCell ref="C28:D28"/>
    <mergeCell ref="E28:F28"/>
    <mergeCell ref="G28:H28"/>
    <mergeCell ref="B8:H8"/>
    <mergeCell ref="B9:D10"/>
    <mergeCell ref="E9:G9"/>
    <mergeCell ref="H9:H10"/>
    <mergeCell ref="B11:B14"/>
    <mergeCell ref="C11:C12"/>
    <mergeCell ref="C13:C14"/>
    <mergeCell ref="B2:H2"/>
    <mergeCell ref="B3:B5"/>
    <mergeCell ref="C3:H3"/>
    <mergeCell ref="C4:D4"/>
    <mergeCell ref="E4:F4"/>
    <mergeCell ref="G4:H4"/>
  </mergeCells>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R720"/>
  <sheetViews>
    <sheetView zoomScale="95" zoomScaleNormal="95" workbookViewId="0">
      <selection activeCell="M18" sqref="M18"/>
    </sheetView>
  </sheetViews>
  <sheetFormatPr defaultRowHeight="13.8"/>
  <cols>
    <col min="1" max="1" width="8.88671875" style="85"/>
    <col min="2" max="2" width="8.88671875" style="86"/>
    <col min="3" max="3" width="12.5546875" style="86" customWidth="1"/>
    <col min="4" max="4" width="15.88671875" style="86" customWidth="1"/>
    <col min="5" max="5" width="9.109375" style="87" bestFit="1" customWidth="1"/>
    <col min="6" max="7" width="8.88671875" style="85"/>
    <col min="8" max="8" width="8.88671875" style="96"/>
    <col min="9" max="9" width="12.5546875" style="96" customWidth="1"/>
    <col min="10" max="10" width="15.44140625" style="96" customWidth="1"/>
    <col min="11" max="12" width="8.88671875" style="96"/>
    <col min="13" max="13" width="8.88671875" style="85"/>
    <col min="14" max="14" width="8.88671875" style="96"/>
    <col min="15" max="15" width="12.5546875" style="96" customWidth="1"/>
    <col min="16" max="16" width="15.44140625" style="96" customWidth="1"/>
    <col min="17" max="17" width="10" style="96" bestFit="1" customWidth="1"/>
    <col min="18" max="18" width="8.88671875" style="96"/>
    <col min="19" max="16384" width="8.88671875" style="85"/>
  </cols>
  <sheetData>
    <row r="1" spans="2:18">
      <c r="H1" s="86"/>
      <c r="I1" s="86"/>
      <c r="J1" s="86"/>
      <c r="K1" s="87"/>
      <c r="N1" s="86"/>
      <c r="O1" s="86"/>
      <c r="P1" s="86"/>
      <c r="Q1" s="87"/>
    </row>
    <row r="2" spans="2:18" ht="14.4" customHeight="1" thickBot="1">
      <c r="B2" s="4076" t="s">
        <v>39</v>
      </c>
      <c r="C2" s="4076"/>
      <c r="D2" s="4076"/>
      <c r="E2" s="4076"/>
      <c r="F2" s="4076"/>
      <c r="H2" s="4076" t="s">
        <v>76</v>
      </c>
      <c r="I2" s="4076"/>
      <c r="J2" s="4076"/>
      <c r="K2" s="4076"/>
      <c r="L2" s="4076"/>
      <c r="N2" s="4076" t="s">
        <v>80</v>
      </c>
      <c r="O2" s="4076"/>
      <c r="P2" s="4076"/>
      <c r="Q2" s="4076"/>
      <c r="R2" s="4076"/>
    </row>
    <row r="3" spans="2:18" ht="14.4" thickBot="1">
      <c r="B3" s="22" t="s">
        <v>18</v>
      </c>
      <c r="C3" s="63" t="s">
        <v>9</v>
      </c>
      <c r="D3" s="84" t="s">
        <v>32</v>
      </c>
      <c r="E3" s="22" t="s">
        <v>19</v>
      </c>
      <c r="F3" s="23" t="s">
        <v>20</v>
      </c>
      <c r="H3" s="72" t="s">
        <v>18</v>
      </c>
      <c r="I3" s="62" t="s">
        <v>9</v>
      </c>
      <c r="J3" s="97" t="s">
        <v>32</v>
      </c>
      <c r="K3" s="72" t="s">
        <v>19</v>
      </c>
      <c r="L3" s="70" t="s">
        <v>20</v>
      </c>
      <c r="N3" s="42" t="s">
        <v>18</v>
      </c>
      <c r="O3" s="61" t="s">
        <v>9</v>
      </c>
      <c r="P3" s="111" t="s">
        <v>81</v>
      </c>
      <c r="Q3" s="42" t="s">
        <v>19</v>
      </c>
      <c r="R3" s="43" t="s">
        <v>20</v>
      </c>
    </row>
    <row r="4" spans="2:18" ht="15.6" customHeight="1">
      <c r="B4" s="25">
        <v>89</v>
      </c>
      <c r="C4" s="26" t="s">
        <v>40</v>
      </c>
      <c r="D4" s="27" t="s">
        <v>41</v>
      </c>
      <c r="E4" s="89">
        <v>82</v>
      </c>
      <c r="F4" s="90">
        <f>E4/$E$718</f>
        <v>1.4005363029257539E-3</v>
      </c>
      <c r="H4" s="75">
        <v>89</v>
      </c>
      <c r="I4" s="98" t="s">
        <v>40</v>
      </c>
      <c r="J4" s="68" t="s">
        <v>41</v>
      </c>
      <c r="K4" s="99">
        <v>4</v>
      </c>
      <c r="L4" s="100">
        <f>K4/$K$718</f>
        <v>8.1682662854809063E-4</v>
      </c>
      <c r="N4" s="45">
        <v>89</v>
      </c>
      <c r="O4" s="46" t="s">
        <v>40</v>
      </c>
      <c r="P4" s="47" t="s">
        <v>41</v>
      </c>
      <c r="Q4" s="3897">
        <v>10.102693633212379</v>
      </c>
      <c r="R4" s="109">
        <f>Q4/$Q$718</f>
        <v>2.0703426511790371E-3</v>
      </c>
    </row>
    <row r="5" spans="2:18">
      <c r="B5" s="30">
        <v>89</v>
      </c>
      <c r="C5" s="31" t="s">
        <v>42</v>
      </c>
      <c r="D5" s="32" t="s">
        <v>43</v>
      </c>
      <c r="E5" s="91">
        <v>0</v>
      </c>
      <c r="F5" s="92">
        <f t="shared" ref="F5:F68" si="0">E5/$E$718</f>
        <v>0</v>
      </c>
      <c r="H5" s="69">
        <v>89</v>
      </c>
      <c r="I5" s="101" t="s">
        <v>42</v>
      </c>
      <c r="J5" s="67" t="s">
        <v>43</v>
      </c>
      <c r="K5" s="102">
        <v>0</v>
      </c>
      <c r="L5" s="100">
        <f t="shared" ref="L5:L68" si="1">K5/$K$718</f>
        <v>0</v>
      </c>
      <c r="N5" s="50">
        <v>89</v>
      </c>
      <c r="O5" s="51" t="s">
        <v>40</v>
      </c>
      <c r="P5" s="52" t="s">
        <v>43</v>
      </c>
      <c r="Q5" s="110">
        <v>0</v>
      </c>
      <c r="R5" s="109">
        <f t="shared" ref="R5:R68" si="2">Q5/$Q$718</f>
        <v>0</v>
      </c>
    </row>
    <row r="6" spans="2:18" ht="14.4" customHeight="1">
      <c r="B6" s="30">
        <v>89</v>
      </c>
      <c r="C6" s="31" t="s">
        <v>42</v>
      </c>
      <c r="D6" s="32" t="s">
        <v>44</v>
      </c>
      <c r="E6" s="91">
        <v>149</v>
      </c>
      <c r="F6" s="92">
        <f t="shared" si="0"/>
        <v>2.5448769406821625E-3</v>
      </c>
      <c r="H6" s="69">
        <v>89</v>
      </c>
      <c r="I6" s="101" t="s">
        <v>42</v>
      </c>
      <c r="J6" s="67" t="s">
        <v>44</v>
      </c>
      <c r="K6" s="102">
        <v>12</v>
      </c>
      <c r="L6" s="100">
        <f t="shared" si="1"/>
        <v>2.4504798856442721E-3</v>
      </c>
      <c r="N6" s="50">
        <v>89</v>
      </c>
      <c r="O6" s="51" t="s">
        <v>40</v>
      </c>
      <c r="P6" s="52" t="s">
        <v>44</v>
      </c>
      <c r="Q6" s="110">
        <v>13.131014261831366</v>
      </c>
      <c r="R6" s="109">
        <f t="shared" si="2"/>
        <v>2.690935691659234E-3</v>
      </c>
    </row>
    <row r="7" spans="2:18">
      <c r="B7" s="30">
        <v>89</v>
      </c>
      <c r="C7" s="31" t="s">
        <v>42</v>
      </c>
      <c r="D7" s="32" t="s">
        <v>45</v>
      </c>
      <c r="E7" s="91">
        <v>117</v>
      </c>
      <c r="F7" s="92">
        <f t="shared" si="0"/>
        <v>1.9983261883208927E-3</v>
      </c>
      <c r="H7" s="69">
        <v>89</v>
      </c>
      <c r="I7" s="101" t="s">
        <v>42</v>
      </c>
      <c r="J7" s="67" t="s">
        <v>45</v>
      </c>
      <c r="K7" s="102">
        <v>7</v>
      </c>
      <c r="L7" s="100">
        <f t="shared" si="1"/>
        <v>1.4294465999591588E-3</v>
      </c>
      <c r="N7" s="50">
        <v>89</v>
      </c>
      <c r="O7" s="51" t="s">
        <v>40</v>
      </c>
      <c r="P7" s="52" t="s">
        <v>45</v>
      </c>
      <c r="Q7" s="110">
        <v>10.139024214866824</v>
      </c>
      <c r="R7" s="109">
        <f t="shared" si="2"/>
        <v>2.0777878688083302E-3</v>
      </c>
    </row>
    <row r="8" spans="2:18">
      <c r="B8" s="30">
        <v>89</v>
      </c>
      <c r="C8" s="31" t="s">
        <v>42</v>
      </c>
      <c r="D8" s="32" t="s">
        <v>46</v>
      </c>
      <c r="E8" s="91">
        <v>2</v>
      </c>
      <c r="F8" s="92">
        <f t="shared" si="0"/>
        <v>3.4159422022579361E-5</v>
      </c>
      <c r="H8" s="69">
        <v>89</v>
      </c>
      <c r="I8" s="101" t="s">
        <v>42</v>
      </c>
      <c r="J8" s="67" t="s">
        <v>46</v>
      </c>
      <c r="K8" s="102">
        <v>0</v>
      </c>
      <c r="L8" s="100">
        <f t="shared" si="1"/>
        <v>0</v>
      </c>
      <c r="N8" s="50">
        <v>89</v>
      </c>
      <c r="O8" s="51" t="s">
        <v>40</v>
      </c>
      <c r="P8" s="52" t="s">
        <v>46</v>
      </c>
      <c r="Q8" s="110">
        <v>0</v>
      </c>
      <c r="R8" s="109">
        <f t="shared" si="2"/>
        <v>0</v>
      </c>
    </row>
    <row r="9" spans="2:18">
      <c r="B9" s="30">
        <v>89</v>
      </c>
      <c r="C9" s="31" t="s">
        <v>42</v>
      </c>
      <c r="D9" s="32" t="s">
        <v>47</v>
      </c>
      <c r="E9" s="91">
        <v>88</v>
      </c>
      <c r="F9" s="92">
        <f t="shared" si="0"/>
        <v>1.5030145689934919E-3</v>
      </c>
      <c r="H9" s="69">
        <v>89</v>
      </c>
      <c r="I9" s="101" t="s">
        <v>42</v>
      </c>
      <c r="J9" s="67" t="s">
        <v>47</v>
      </c>
      <c r="K9" s="102">
        <v>13</v>
      </c>
      <c r="L9" s="100">
        <f t="shared" si="1"/>
        <v>2.6546865427812946E-3</v>
      </c>
      <c r="N9" s="50">
        <v>89</v>
      </c>
      <c r="O9" s="51" t="s">
        <v>40</v>
      </c>
      <c r="P9" s="52" t="s">
        <v>47</v>
      </c>
      <c r="Q9" s="110">
        <v>6.4392099907385028</v>
      </c>
      <c r="R9" s="109">
        <f t="shared" si="2"/>
        <v>1.3195858023346873E-3</v>
      </c>
    </row>
    <row r="10" spans="2:18">
      <c r="B10" s="30">
        <v>89</v>
      </c>
      <c r="C10" s="31" t="s">
        <v>48</v>
      </c>
      <c r="D10" s="32" t="s">
        <v>49</v>
      </c>
      <c r="E10" s="91">
        <v>7</v>
      </c>
      <c r="F10" s="92">
        <f t="shared" si="0"/>
        <v>1.1955797707902776E-4</v>
      </c>
      <c r="H10" s="69">
        <v>89</v>
      </c>
      <c r="I10" s="101" t="s">
        <v>48</v>
      </c>
      <c r="J10" s="67" t="s">
        <v>49</v>
      </c>
      <c r="K10" s="102">
        <v>0</v>
      </c>
      <c r="L10" s="100">
        <f t="shared" si="1"/>
        <v>0</v>
      </c>
      <c r="N10" s="50">
        <v>89</v>
      </c>
      <c r="O10" s="51" t="s">
        <v>40</v>
      </c>
      <c r="P10" s="52" t="s">
        <v>49</v>
      </c>
      <c r="Q10" s="110">
        <v>0</v>
      </c>
      <c r="R10" s="109">
        <f t="shared" si="2"/>
        <v>0</v>
      </c>
    </row>
    <row r="11" spans="2:18">
      <c r="B11" s="30">
        <v>89</v>
      </c>
      <c r="C11" s="31" t="s">
        <v>42</v>
      </c>
      <c r="D11" s="32" t="s">
        <v>50</v>
      </c>
      <c r="E11" s="91">
        <v>58</v>
      </c>
      <c r="F11" s="92">
        <f t="shared" si="0"/>
        <v>9.9062323865480137E-4</v>
      </c>
      <c r="H11" s="69">
        <v>89</v>
      </c>
      <c r="I11" s="101" t="s">
        <v>42</v>
      </c>
      <c r="J11" s="67" t="s">
        <v>50</v>
      </c>
      <c r="K11" s="102">
        <v>10</v>
      </c>
      <c r="L11" s="100">
        <f t="shared" si="1"/>
        <v>2.0420665713702267E-3</v>
      </c>
      <c r="N11" s="50">
        <v>89</v>
      </c>
      <c r="O11" s="51" t="s">
        <v>40</v>
      </c>
      <c r="P11" s="52" t="s">
        <v>50</v>
      </c>
      <c r="Q11" s="110">
        <v>4.4601219575844864</v>
      </c>
      <c r="R11" s="109">
        <f t="shared" si="2"/>
        <v>9.1401175305274988E-4</v>
      </c>
    </row>
    <row r="12" spans="2:18">
      <c r="B12" s="30">
        <v>89</v>
      </c>
      <c r="C12" s="31" t="s">
        <v>51</v>
      </c>
      <c r="D12" s="32" t="s">
        <v>52</v>
      </c>
      <c r="E12" s="91">
        <v>115</v>
      </c>
      <c r="F12" s="92">
        <f t="shared" si="0"/>
        <v>1.9641667662983133E-3</v>
      </c>
      <c r="H12" s="69">
        <v>89</v>
      </c>
      <c r="I12" s="101" t="s">
        <v>51</v>
      </c>
      <c r="J12" s="67" t="s">
        <v>52</v>
      </c>
      <c r="K12" s="102">
        <v>16</v>
      </c>
      <c r="L12" s="100">
        <f t="shared" si="1"/>
        <v>3.2673065141923625E-3</v>
      </c>
      <c r="N12" s="50">
        <v>89</v>
      </c>
      <c r="O12" s="51" t="s">
        <v>40</v>
      </c>
      <c r="P12" s="52" t="s">
        <v>52</v>
      </c>
      <c r="Q12" s="110">
        <v>10.366933904724142</v>
      </c>
      <c r="R12" s="109">
        <f t="shared" si="2"/>
        <v>2.1244933484219444E-3</v>
      </c>
    </row>
    <row r="13" spans="2:18">
      <c r="B13" s="30">
        <v>89</v>
      </c>
      <c r="C13" s="31" t="s">
        <v>51</v>
      </c>
      <c r="D13" s="32" t="s">
        <v>53</v>
      </c>
      <c r="E13" s="91">
        <v>25</v>
      </c>
      <c r="F13" s="92">
        <f t="shared" si="0"/>
        <v>4.26992775282242E-4</v>
      </c>
      <c r="H13" s="69">
        <v>89</v>
      </c>
      <c r="I13" s="101" t="s">
        <v>51</v>
      </c>
      <c r="J13" s="67" t="s">
        <v>53</v>
      </c>
      <c r="K13" s="102">
        <v>2</v>
      </c>
      <c r="L13" s="100">
        <f t="shared" si="1"/>
        <v>4.0841331427404531E-4</v>
      </c>
      <c r="N13" s="50">
        <v>89</v>
      </c>
      <c r="O13" s="51" t="s">
        <v>40</v>
      </c>
      <c r="P13" s="52" t="s">
        <v>53</v>
      </c>
      <c r="Q13" s="110">
        <v>2.1664581655698347</v>
      </c>
      <c r="R13" s="109">
        <f t="shared" si="2"/>
        <v>4.4397176683938689E-4</v>
      </c>
    </row>
    <row r="14" spans="2:18">
      <c r="B14" s="30">
        <v>89</v>
      </c>
      <c r="C14" s="31" t="s">
        <v>48</v>
      </c>
      <c r="D14" s="32" t="s">
        <v>54</v>
      </c>
      <c r="E14" s="91">
        <v>19</v>
      </c>
      <c r="F14" s="92">
        <f t="shared" si="0"/>
        <v>3.2451450921450393E-4</v>
      </c>
      <c r="H14" s="69">
        <v>89</v>
      </c>
      <c r="I14" s="101" t="s">
        <v>48</v>
      </c>
      <c r="J14" s="67" t="s">
        <v>54</v>
      </c>
      <c r="K14" s="102">
        <v>4</v>
      </c>
      <c r="L14" s="100">
        <f t="shared" si="1"/>
        <v>8.1682662854809063E-4</v>
      </c>
      <c r="N14" s="50">
        <v>89</v>
      </c>
      <c r="O14" s="51" t="s">
        <v>40</v>
      </c>
      <c r="P14" s="52" t="s">
        <v>54</v>
      </c>
      <c r="Q14" s="110">
        <v>2.0430573123963862</v>
      </c>
      <c r="R14" s="109">
        <f t="shared" si="2"/>
        <v>4.1868325876496788E-4</v>
      </c>
    </row>
    <row r="15" spans="2:18">
      <c r="B15" s="30">
        <v>89</v>
      </c>
      <c r="C15" s="31" t="s">
        <v>55</v>
      </c>
      <c r="D15" s="32" t="s">
        <v>56</v>
      </c>
      <c r="E15" s="91">
        <v>590</v>
      </c>
      <c r="F15" s="92">
        <f t="shared" si="0"/>
        <v>1.0077029496660912E-2</v>
      </c>
      <c r="H15" s="69">
        <v>89</v>
      </c>
      <c r="I15" s="101" t="s">
        <v>55</v>
      </c>
      <c r="J15" s="67" t="s">
        <v>56</v>
      </c>
      <c r="K15" s="102">
        <v>64</v>
      </c>
      <c r="L15" s="100">
        <f t="shared" si="1"/>
        <v>1.306922605676945E-2</v>
      </c>
      <c r="N15" s="50">
        <v>89</v>
      </c>
      <c r="O15" s="51" t="s">
        <v>40</v>
      </c>
      <c r="P15" s="52" t="s">
        <v>56</v>
      </c>
      <c r="Q15" s="110">
        <v>48.420953110299116</v>
      </c>
      <c r="R15" s="109">
        <f t="shared" si="2"/>
        <v>9.9228946333114135E-3</v>
      </c>
    </row>
    <row r="16" spans="2:18">
      <c r="B16" s="30">
        <v>89</v>
      </c>
      <c r="C16" s="31" t="s">
        <v>42</v>
      </c>
      <c r="D16" s="32" t="s">
        <v>57</v>
      </c>
      <c r="E16" s="91">
        <v>9</v>
      </c>
      <c r="F16" s="92">
        <f t="shared" si="0"/>
        <v>1.5371739910160711E-4</v>
      </c>
      <c r="H16" s="69">
        <v>89</v>
      </c>
      <c r="I16" s="101" t="s">
        <v>42</v>
      </c>
      <c r="J16" s="67" t="s">
        <v>57</v>
      </c>
      <c r="K16" s="102">
        <v>3</v>
      </c>
      <c r="L16" s="100">
        <f t="shared" si="1"/>
        <v>6.1261997141106802E-4</v>
      </c>
      <c r="N16" s="50">
        <v>89</v>
      </c>
      <c r="O16" s="51" t="s">
        <v>82</v>
      </c>
      <c r="P16" s="52" t="s">
        <v>57</v>
      </c>
      <c r="Q16" s="110">
        <v>0.60767104574153041</v>
      </c>
      <c r="R16" s="109">
        <f t="shared" si="2"/>
        <v>1.2452988574743315E-4</v>
      </c>
    </row>
    <row r="17" spans="2:18">
      <c r="B17" s="30">
        <v>89</v>
      </c>
      <c r="C17" s="31" t="s">
        <v>42</v>
      </c>
      <c r="D17" s="32" t="s">
        <v>58</v>
      </c>
      <c r="E17" s="91">
        <v>78</v>
      </c>
      <c r="F17" s="92">
        <f t="shared" si="0"/>
        <v>1.3322174588805951E-3</v>
      </c>
      <c r="H17" s="69">
        <v>89</v>
      </c>
      <c r="I17" s="101" t="s">
        <v>42</v>
      </c>
      <c r="J17" s="67" t="s">
        <v>58</v>
      </c>
      <c r="K17" s="102">
        <v>13</v>
      </c>
      <c r="L17" s="100">
        <f t="shared" si="1"/>
        <v>2.6546865427812946E-3</v>
      </c>
      <c r="N17" s="50">
        <v>89</v>
      </c>
      <c r="O17" s="51" t="s">
        <v>82</v>
      </c>
      <c r="P17" s="52" t="s">
        <v>58</v>
      </c>
      <c r="Q17" s="110">
        <v>5.9349019219504395</v>
      </c>
      <c r="R17" s="109">
        <f t="shared" si="2"/>
        <v>1.2162380673590135E-3</v>
      </c>
    </row>
    <row r="18" spans="2:18">
      <c r="B18" s="30">
        <v>89</v>
      </c>
      <c r="C18" s="31" t="s">
        <v>51</v>
      </c>
      <c r="D18" s="32" t="s">
        <v>59</v>
      </c>
      <c r="E18" s="91">
        <v>5</v>
      </c>
      <c r="F18" s="92">
        <f t="shared" si="0"/>
        <v>8.5398555056448406E-5</v>
      </c>
      <c r="H18" s="69">
        <v>89</v>
      </c>
      <c r="I18" s="101" t="s">
        <v>51</v>
      </c>
      <c r="J18" s="67" t="s">
        <v>59</v>
      </c>
      <c r="K18" s="102">
        <v>1</v>
      </c>
      <c r="L18" s="100">
        <f t="shared" si="1"/>
        <v>2.0420665713702266E-4</v>
      </c>
      <c r="N18" s="50">
        <v>89</v>
      </c>
      <c r="O18" s="51" t="s">
        <v>82</v>
      </c>
      <c r="P18" s="52" t="s">
        <v>59</v>
      </c>
      <c r="Q18" s="110">
        <v>0.43329163311396673</v>
      </c>
      <c r="R18" s="109">
        <f t="shared" si="2"/>
        <v>8.8794353367877335E-5</v>
      </c>
    </row>
    <row r="19" spans="2:18">
      <c r="B19" s="30">
        <v>89</v>
      </c>
      <c r="C19" s="31" t="s">
        <v>42</v>
      </c>
      <c r="D19" s="32" t="s">
        <v>60</v>
      </c>
      <c r="E19" s="91">
        <v>110</v>
      </c>
      <c r="F19" s="92">
        <f t="shared" si="0"/>
        <v>1.8787682112418648E-3</v>
      </c>
      <c r="H19" s="69">
        <v>89</v>
      </c>
      <c r="I19" s="101" t="s">
        <v>42</v>
      </c>
      <c r="J19" s="67" t="s">
        <v>60</v>
      </c>
      <c r="K19" s="102">
        <v>18</v>
      </c>
      <c r="L19" s="100">
        <f t="shared" si="1"/>
        <v>3.6757198284664079E-3</v>
      </c>
      <c r="N19" s="50">
        <v>89</v>
      </c>
      <c r="O19" s="51" t="s">
        <v>82</v>
      </c>
      <c r="P19" s="52" t="s">
        <v>60</v>
      </c>
      <c r="Q19" s="110">
        <v>7.4763256906330824</v>
      </c>
      <c r="R19" s="109">
        <f t="shared" si="2"/>
        <v>1.5321216809483201E-3</v>
      </c>
    </row>
    <row r="20" spans="2:18">
      <c r="B20" s="30">
        <v>89</v>
      </c>
      <c r="C20" s="31" t="s">
        <v>61</v>
      </c>
      <c r="D20" s="32" t="s">
        <v>62</v>
      </c>
      <c r="E20" s="91">
        <v>5</v>
      </c>
      <c r="F20" s="92">
        <f t="shared" si="0"/>
        <v>8.5398555056448406E-5</v>
      </c>
      <c r="H20" s="69">
        <v>89</v>
      </c>
      <c r="I20" s="101" t="s">
        <v>61</v>
      </c>
      <c r="J20" s="67" t="s">
        <v>62</v>
      </c>
      <c r="K20" s="102">
        <v>1</v>
      </c>
      <c r="L20" s="100">
        <f t="shared" si="1"/>
        <v>2.0420665713702266E-4</v>
      </c>
      <c r="N20" s="50">
        <v>89</v>
      </c>
      <c r="O20" s="51" t="s">
        <v>82</v>
      </c>
      <c r="P20" s="52" t="s">
        <v>62</v>
      </c>
      <c r="Q20" s="110">
        <v>0.28974672156095849</v>
      </c>
      <c r="R20" s="109">
        <f>Q20/$Q$718</f>
        <v>5.9377728105588927E-5</v>
      </c>
    </row>
    <row r="21" spans="2:18">
      <c r="B21" s="30">
        <v>89</v>
      </c>
      <c r="C21" s="31" t="s">
        <v>63</v>
      </c>
      <c r="D21" s="32" t="s">
        <v>64</v>
      </c>
      <c r="E21" s="91">
        <v>0</v>
      </c>
      <c r="F21" s="92">
        <f t="shared" si="0"/>
        <v>0</v>
      </c>
      <c r="H21" s="69">
        <v>89</v>
      </c>
      <c r="I21" s="101" t="s">
        <v>63</v>
      </c>
      <c r="J21" s="67" t="s">
        <v>64</v>
      </c>
      <c r="K21" s="102">
        <v>0</v>
      </c>
      <c r="L21" s="100">
        <f t="shared" si="1"/>
        <v>0</v>
      </c>
      <c r="N21" s="50">
        <v>89</v>
      </c>
      <c r="O21" s="51" t="s">
        <v>82</v>
      </c>
      <c r="P21" s="52" t="s">
        <v>64</v>
      </c>
      <c r="Q21" s="110">
        <v>0</v>
      </c>
      <c r="R21" s="109">
        <f t="shared" si="2"/>
        <v>0</v>
      </c>
    </row>
    <row r="22" spans="2:18">
      <c r="B22" s="30">
        <v>89</v>
      </c>
      <c r="C22" s="31" t="s">
        <v>42</v>
      </c>
      <c r="D22" s="32" t="s">
        <v>65</v>
      </c>
      <c r="E22" s="91">
        <v>4</v>
      </c>
      <c r="F22" s="92">
        <f t="shared" si="0"/>
        <v>6.8318844045158722E-5</v>
      </c>
      <c r="H22" s="69">
        <v>89</v>
      </c>
      <c r="I22" s="101" t="s">
        <v>42</v>
      </c>
      <c r="J22" s="67" t="s">
        <v>65</v>
      </c>
      <c r="K22" s="102">
        <v>1</v>
      </c>
      <c r="L22" s="100">
        <f t="shared" si="1"/>
        <v>2.0420665713702266E-4</v>
      </c>
      <c r="N22" s="50">
        <v>89</v>
      </c>
      <c r="O22" s="51" t="s">
        <v>82</v>
      </c>
      <c r="P22" s="52" t="s">
        <v>65</v>
      </c>
      <c r="Q22" s="110">
        <v>0.34663330649117352</v>
      </c>
      <c r="R22" s="109">
        <f t="shared" si="2"/>
        <v>7.1035482694301887E-5</v>
      </c>
    </row>
    <row r="23" spans="2:18">
      <c r="B23" s="30">
        <v>89</v>
      </c>
      <c r="C23" s="31" t="s">
        <v>63</v>
      </c>
      <c r="D23" s="32" t="s">
        <v>66</v>
      </c>
      <c r="E23" s="91">
        <v>0</v>
      </c>
      <c r="F23" s="92">
        <f t="shared" si="0"/>
        <v>0</v>
      </c>
      <c r="H23" s="69">
        <v>89</v>
      </c>
      <c r="I23" s="101" t="s">
        <v>63</v>
      </c>
      <c r="J23" s="67" t="s">
        <v>66</v>
      </c>
      <c r="K23" s="102">
        <v>2</v>
      </c>
      <c r="L23" s="100">
        <f t="shared" si="1"/>
        <v>4.0841331427404531E-4</v>
      </c>
      <c r="N23" s="50">
        <v>89</v>
      </c>
      <c r="O23" s="51" t="s">
        <v>82</v>
      </c>
      <c r="P23" s="52" t="s">
        <v>66</v>
      </c>
      <c r="Q23" s="110">
        <v>8.5614923134117241E-4</v>
      </c>
      <c r="R23" s="109">
        <f t="shared" si="2"/>
        <v>1.7545046239872605E-7</v>
      </c>
    </row>
    <row r="24" spans="2:18">
      <c r="B24" s="30">
        <v>89</v>
      </c>
      <c r="C24" s="31" t="s">
        <v>63</v>
      </c>
      <c r="D24" s="32" t="s">
        <v>67</v>
      </c>
      <c r="E24" s="91">
        <v>0</v>
      </c>
      <c r="F24" s="92">
        <f t="shared" si="0"/>
        <v>0</v>
      </c>
      <c r="H24" s="69">
        <v>89</v>
      </c>
      <c r="I24" s="101" t="s">
        <v>63</v>
      </c>
      <c r="J24" s="67" t="s">
        <v>67</v>
      </c>
      <c r="K24" s="102">
        <v>1</v>
      </c>
      <c r="L24" s="100">
        <f t="shared" si="1"/>
        <v>2.0420665713702266E-4</v>
      </c>
      <c r="N24" s="50">
        <v>89</v>
      </c>
      <c r="O24" s="51" t="s">
        <v>82</v>
      </c>
      <c r="P24" s="52" t="s">
        <v>67</v>
      </c>
      <c r="Q24" s="110">
        <v>1.2887013171709386E-3</v>
      </c>
      <c r="R24" s="109">
        <f t="shared" si="2"/>
        <v>2.6409326051405069E-7</v>
      </c>
    </row>
    <row r="25" spans="2:18">
      <c r="B25" s="30">
        <v>89</v>
      </c>
      <c r="C25" s="31" t="s">
        <v>68</v>
      </c>
      <c r="D25" s="32" t="s">
        <v>41</v>
      </c>
      <c r="E25" s="93">
        <v>46.663484486873507</v>
      </c>
      <c r="F25" s="92">
        <f t="shared" si="0"/>
        <v>7.9699882981559866E-4</v>
      </c>
      <c r="H25" s="69">
        <v>89</v>
      </c>
      <c r="I25" s="101" t="s">
        <v>68</v>
      </c>
      <c r="J25" s="67" t="s">
        <v>41</v>
      </c>
      <c r="K25" s="103">
        <v>7</v>
      </c>
      <c r="L25" s="100">
        <f t="shared" si="1"/>
        <v>1.4294465999591588E-3</v>
      </c>
      <c r="N25" s="50">
        <v>89</v>
      </c>
      <c r="O25" s="51" t="s">
        <v>83</v>
      </c>
      <c r="P25" s="52" t="s">
        <v>41</v>
      </c>
      <c r="Q25" s="110">
        <v>3.4972099642447776</v>
      </c>
      <c r="R25" s="109">
        <f t="shared" si="2"/>
        <v>7.1668242272551448E-4</v>
      </c>
    </row>
    <row r="26" spans="2:18" ht="13.8" customHeight="1">
      <c r="B26" s="30">
        <v>89</v>
      </c>
      <c r="C26" s="31" t="s">
        <v>68</v>
      </c>
      <c r="D26" s="32" t="s">
        <v>43</v>
      </c>
      <c r="E26" s="93">
        <v>23.828162291169452</v>
      </c>
      <c r="F26" s="92">
        <f t="shared" si="0"/>
        <v>4.0697812586328443E-4</v>
      </c>
      <c r="H26" s="69">
        <v>89</v>
      </c>
      <c r="I26" s="101" t="s">
        <v>68</v>
      </c>
      <c r="J26" s="67" t="s">
        <v>43</v>
      </c>
      <c r="K26" s="103">
        <v>3</v>
      </c>
      <c r="L26" s="100">
        <f t="shared" si="1"/>
        <v>6.1261997141106802E-4</v>
      </c>
      <c r="N26" s="50">
        <v>89</v>
      </c>
      <c r="O26" s="51" t="s">
        <v>83</v>
      </c>
      <c r="P26" s="52" t="s">
        <v>43</v>
      </c>
      <c r="Q26" s="110">
        <v>1.9276173999513646</v>
      </c>
      <c r="R26" s="109">
        <f t="shared" si="2"/>
        <v>3.9502618441822199E-4</v>
      </c>
    </row>
    <row r="27" spans="2:18">
      <c r="B27" s="30">
        <v>89</v>
      </c>
      <c r="C27" s="31" t="s">
        <v>68</v>
      </c>
      <c r="D27" s="32" t="s">
        <v>44</v>
      </c>
      <c r="E27" s="93">
        <v>68.009546539379471</v>
      </c>
      <c r="F27" s="92">
        <f t="shared" si="0"/>
        <v>1.1615834009014575E-3</v>
      </c>
      <c r="H27" s="69">
        <v>89</v>
      </c>
      <c r="I27" s="101" t="s">
        <v>68</v>
      </c>
      <c r="J27" s="67" t="s">
        <v>44</v>
      </c>
      <c r="K27" s="103">
        <v>6</v>
      </c>
      <c r="L27" s="100">
        <f t="shared" si="1"/>
        <v>1.225239942822136E-3</v>
      </c>
      <c r="N27" s="50">
        <v>89</v>
      </c>
      <c r="O27" s="51" t="s">
        <v>83</v>
      </c>
      <c r="P27" s="52" t="s">
        <v>44</v>
      </c>
      <c r="Q27" s="110">
        <v>5.8131484399530224</v>
      </c>
      <c r="R27" s="109">
        <f t="shared" si="2"/>
        <v>1.191287154675674E-3</v>
      </c>
    </row>
    <row r="28" spans="2:18">
      <c r="B28" s="30">
        <v>89</v>
      </c>
      <c r="C28" s="31" t="s">
        <v>68</v>
      </c>
      <c r="D28" s="32" t="s">
        <v>45</v>
      </c>
      <c r="E28" s="93">
        <v>40.706443914081149</v>
      </c>
      <c r="F28" s="92">
        <f t="shared" si="0"/>
        <v>6.9525429834977758E-4</v>
      </c>
      <c r="H28" s="69">
        <v>89</v>
      </c>
      <c r="I28" s="101" t="s">
        <v>68</v>
      </c>
      <c r="J28" s="67" t="s">
        <v>45</v>
      </c>
      <c r="K28" s="103">
        <v>2</v>
      </c>
      <c r="L28" s="100">
        <f t="shared" si="1"/>
        <v>4.0841331427404531E-4</v>
      </c>
      <c r="N28" s="50">
        <v>89</v>
      </c>
      <c r="O28" s="51" t="s">
        <v>84</v>
      </c>
      <c r="P28" s="52" t="s">
        <v>45</v>
      </c>
      <c r="Q28" s="110">
        <v>4.1409070627830182</v>
      </c>
      <c r="R28" s="109">
        <f t="shared" si="2"/>
        <v>8.4859511907441499E-4</v>
      </c>
    </row>
    <row r="29" spans="2:18">
      <c r="B29" s="30">
        <v>89</v>
      </c>
      <c r="C29" s="31" t="s">
        <v>68</v>
      </c>
      <c r="D29" s="32" t="s">
        <v>46</v>
      </c>
      <c r="E29" s="93">
        <v>6.4534606205250595</v>
      </c>
      <c r="F29" s="92">
        <f t="shared" si="0"/>
        <v>1.1022324242130619E-4</v>
      </c>
      <c r="H29" s="69">
        <v>89</v>
      </c>
      <c r="I29" s="101" t="s">
        <v>68</v>
      </c>
      <c r="J29" s="67" t="s">
        <v>46</v>
      </c>
      <c r="K29" s="103">
        <v>1</v>
      </c>
      <c r="L29" s="100">
        <f t="shared" si="1"/>
        <v>2.0420665713702266E-4</v>
      </c>
      <c r="N29" s="50">
        <v>89</v>
      </c>
      <c r="O29" s="51" t="s">
        <v>84</v>
      </c>
      <c r="P29" s="52" t="s">
        <v>46</v>
      </c>
      <c r="Q29" s="110">
        <v>0.60598639943166122</v>
      </c>
      <c r="R29" s="109">
        <f t="shared" si="2"/>
        <v>1.2418465157186561E-4</v>
      </c>
    </row>
    <row r="30" spans="2:18">
      <c r="B30" s="30">
        <v>89</v>
      </c>
      <c r="C30" s="31" t="s">
        <v>68</v>
      </c>
      <c r="D30" s="32" t="s">
        <v>47</v>
      </c>
      <c r="E30" s="93">
        <v>24.821002386634845</v>
      </c>
      <c r="F30" s="92">
        <f t="shared" si="0"/>
        <v>4.2393554777425463E-4</v>
      </c>
      <c r="H30" s="69">
        <v>89</v>
      </c>
      <c r="I30" s="101" t="s">
        <v>68</v>
      </c>
      <c r="J30" s="67" t="s">
        <v>47</v>
      </c>
      <c r="K30" s="103">
        <v>5</v>
      </c>
      <c r="L30" s="100">
        <f t="shared" si="1"/>
        <v>1.0210332856851133E-3</v>
      </c>
      <c r="N30" s="50">
        <v>89</v>
      </c>
      <c r="O30" s="51" t="s">
        <v>84</v>
      </c>
      <c r="P30" s="52" t="s">
        <v>47</v>
      </c>
      <c r="Q30" s="110">
        <v>1.9045330837461543</v>
      </c>
      <c r="R30" s="109">
        <f t="shared" si="2"/>
        <v>3.9029552087955604E-4</v>
      </c>
    </row>
    <row r="31" spans="2:18">
      <c r="B31" s="30">
        <v>89</v>
      </c>
      <c r="C31" s="31" t="s">
        <v>69</v>
      </c>
      <c r="D31" s="32" t="s">
        <v>49</v>
      </c>
      <c r="E31" s="93">
        <v>11.417661097852029</v>
      </c>
      <c r="F31" s="92">
        <f t="shared" si="0"/>
        <v>1.9501035197615714E-4</v>
      </c>
      <c r="H31" s="69">
        <v>89</v>
      </c>
      <c r="I31" s="101" t="s">
        <v>69</v>
      </c>
      <c r="J31" s="67" t="s">
        <v>49</v>
      </c>
      <c r="K31" s="103">
        <v>1</v>
      </c>
      <c r="L31" s="100">
        <f t="shared" si="1"/>
        <v>2.0420665713702266E-4</v>
      </c>
      <c r="N31" s="50">
        <v>89</v>
      </c>
      <c r="O31" s="51" t="s">
        <v>84</v>
      </c>
      <c r="P31" s="52" t="s">
        <v>49</v>
      </c>
      <c r="Q31" s="110">
        <v>0.76974942965420701</v>
      </c>
      <c r="R31" s="109">
        <f t="shared" si="2"/>
        <v>1.5774457117998411E-4</v>
      </c>
    </row>
    <row r="32" spans="2:18">
      <c r="B32" s="30">
        <v>89</v>
      </c>
      <c r="C32" s="31" t="s">
        <v>68</v>
      </c>
      <c r="D32" s="32" t="s">
        <v>50</v>
      </c>
      <c r="E32" s="93">
        <v>20.849642004773269</v>
      </c>
      <c r="F32" s="92">
        <f t="shared" si="0"/>
        <v>3.5610586013037383E-4</v>
      </c>
      <c r="H32" s="69">
        <v>89</v>
      </c>
      <c r="I32" s="101" t="s">
        <v>68</v>
      </c>
      <c r="J32" s="67" t="s">
        <v>50</v>
      </c>
      <c r="K32" s="103">
        <v>6</v>
      </c>
      <c r="L32" s="100">
        <f t="shared" si="1"/>
        <v>1.225239942822136E-3</v>
      </c>
      <c r="N32" s="50">
        <v>89</v>
      </c>
      <c r="O32" s="51" t="s">
        <v>84</v>
      </c>
      <c r="P32" s="52" t="s">
        <v>50</v>
      </c>
      <c r="Q32" s="110">
        <v>2.0123806047474715</v>
      </c>
      <c r="R32" s="109">
        <f t="shared" si="2"/>
        <v>4.1239668821763326E-4</v>
      </c>
    </row>
    <row r="33" spans="2:18">
      <c r="B33" s="30">
        <v>89</v>
      </c>
      <c r="C33" s="31" t="s">
        <v>70</v>
      </c>
      <c r="D33" s="32" t="s">
        <v>52</v>
      </c>
      <c r="E33" s="93">
        <v>20.353221957040574</v>
      </c>
      <c r="F33" s="92">
        <f t="shared" si="0"/>
        <v>3.4762714917488879E-4</v>
      </c>
      <c r="H33" s="69">
        <v>89</v>
      </c>
      <c r="I33" s="101" t="s">
        <v>70</v>
      </c>
      <c r="J33" s="67" t="s">
        <v>52</v>
      </c>
      <c r="K33" s="103">
        <v>3</v>
      </c>
      <c r="L33" s="100">
        <f t="shared" si="1"/>
        <v>6.1261997141106802E-4</v>
      </c>
      <c r="N33" s="50">
        <v>89</v>
      </c>
      <c r="O33" s="51" t="s">
        <v>84</v>
      </c>
      <c r="P33" s="52" t="s">
        <v>52</v>
      </c>
      <c r="Q33" s="110">
        <v>1.8131512490325039</v>
      </c>
      <c r="R33" s="109">
        <f t="shared" si="2"/>
        <v>3.7156866279403517E-4</v>
      </c>
    </row>
    <row r="34" spans="2:18">
      <c r="B34" s="30">
        <v>89</v>
      </c>
      <c r="C34" s="31" t="s">
        <v>70</v>
      </c>
      <c r="D34" s="32" t="s">
        <v>53</v>
      </c>
      <c r="E34" s="93">
        <v>6.949880668257757</v>
      </c>
      <c r="F34" s="92">
        <f t="shared" si="0"/>
        <v>1.1870195337679129E-4</v>
      </c>
      <c r="H34" s="69">
        <v>89</v>
      </c>
      <c r="I34" s="101" t="s">
        <v>70</v>
      </c>
      <c r="J34" s="67" t="s">
        <v>53</v>
      </c>
      <c r="K34" s="103">
        <v>1</v>
      </c>
      <c r="L34" s="100">
        <f t="shared" si="1"/>
        <v>2.0420665713702266E-4</v>
      </c>
      <c r="N34" s="50">
        <v>89</v>
      </c>
      <c r="O34" s="51" t="s">
        <v>84</v>
      </c>
      <c r="P34" s="52" t="s">
        <v>53</v>
      </c>
      <c r="Q34" s="110">
        <v>0.70698413267027138</v>
      </c>
      <c r="R34" s="109">
        <f t="shared" si="2"/>
        <v>1.4488209350050987E-4</v>
      </c>
    </row>
    <row r="35" spans="2:18">
      <c r="B35" s="30">
        <v>89</v>
      </c>
      <c r="C35" s="31" t="s">
        <v>69</v>
      </c>
      <c r="D35" s="32" t="s">
        <v>54</v>
      </c>
      <c r="E35" s="93">
        <v>6.949880668257757</v>
      </c>
      <c r="F35" s="92">
        <f t="shared" si="0"/>
        <v>1.1870195337679129E-4</v>
      </c>
      <c r="H35" s="69">
        <v>89</v>
      </c>
      <c r="I35" s="101" t="s">
        <v>69</v>
      </c>
      <c r="J35" s="67" t="s">
        <v>54</v>
      </c>
      <c r="K35" s="103">
        <v>2</v>
      </c>
      <c r="L35" s="100">
        <f t="shared" si="1"/>
        <v>4.0841331427404531E-4</v>
      </c>
      <c r="N35" s="50">
        <v>89</v>
      </c>
      <c r="O35" s="51" t="s">
        <v>84</v>
      </c>
      <c r="P35" s="52" t="s">
        <v>54</v>
      </c>
      <c r="Q35" s="110">
        <v>0.70698413267027138</v>
      </c>
      <c r="R35" s="109">
        <f>Q35/$Q$718</f>
        <v>1.4488209350050987E-4</v>
      </c>
    </row>
    <row r="36" spans="2:18">
      <c r="B36" s="30">
        <v>89</v>
      </c>
      <c r="C36" s="31" t="s">
        <v>71</v>
      </c>
      <c r="D36" s="32" t="s">
        <v>56</v>
      </c>
      <c r="E36" s="93">
        <v>51.131264916467778</v>
      </c>
      <c r="F36" s="92">
        <f t="shared" si="0"/>
        <v>8.7330722841496438E-4</v>
      </c>
      <c r="H36" s="69">
        <v>89</v>
      </c>
      <c r="I36" s="101" t="s">
        <v>71</v>
      </c>
      <c r="J36" s="67" t="s">
        <v>56</v>
      </c>
      <c r="K36" s="103">
        <v>6</v>
      </c>
      <c r="L36" s="100">
        <f t="shared" si="1"/>
        <v>1.225239942822136E-3</v>
      </c>
      <c r="N36" s="50">
        <v>89</v>
      </c>
      <c r="O36" s="51" t="s">
        <v>84</v>
      </c>
      <c r="P36" s="52" t="s">
        <v>56</v>
      </c>
      <c r="Q36" s="110">
        <v>4.8872100401010021</v>
      </c>
      <c r="R36" s="109">
        <f t="shared" si="2"/>
        <v>1.0015348142428237E-3</v>
      </c>
    </row>
    <row r="37" spans="2:18">
      <c r="B37" s="30">
        <v>89</v>
      </c>
      <c r="C37" s="31" t="s">
        <v>68</v>
      </c>
      <c r="D37" s="32" t="s">
        <v>57</v>
      </c>
      <c r="E37" s="93">
        <v>8.9355608591885431</v>
      </c>
      <c r="F37" s="92">
        <f t="shared" si="0"/>
        <v>1.5261679719873165E-4</v>
      </c>
      <c r="H37" s="69">
        <v>89</v>
      </c>
      <c r="I37" s="101" t="s">
        <v>68</v>
      </c>
      <c r="J37" s="67" t="s">
        <v>57</v>
      </c>
      <c r="K37" s="103">
        <v>0</v>
      </c>
      <c r="L37" s="100">
        <f t="shared" si="1"/>
        <v>0</v>
      </c>
      <c r="N37" s="50">
        <v>89</v>
      </c>
      <c r="O37" s="51" t="s">
        <v>84</v>
      </c>
      <c r="P37" s="52" t="s">
        <v>57</v>
      </c>
      <c r="Q37" s="110">
        <v>0</v>
      </c>
      <c r="R37" s="109">
        <f t="shared" si="2"/>
        <v>0</v>
      </c>
    </row>
    <row r="38" spans="2:18">
      <c r="B38" s="30">
        <v>89</v>
      </c>
      <c r="C38" s="31" t="s">
        <v>68</v>
      </c>
      <c r="D38" s="32" t="s">
        <v>58</v>
      </c>
      <c r="E38" s="93">
        <v>12.906921241050119</v>
      </c>
      <c r="F38" s="92">
        <f t="shared" si="0"/>
        <v>2.2044648484261238E-4</v>
      </c>
      <c r="H38" s="69">
        <v>89</v>
      </c>
      <c r="I38" s="101" t="s">
        <v>68</v>
      </c>
      <c r="J38" s="67" t="s">
        <v>58</v>
      </c>
      <c r="K38" s="103">
        <v>2</v>
      </c>
      <c r="L38" s="100">
        <f t="shared" si="1"/>
        <v>4.0841331427404531E-4</v>
      </c>
      <c r="N38" s="50">
        <v>89</v>
      </c>
      <c r="O38" s="51" t="s">
        <v>84</v>
      </c>
      <c r="P38" s="52" t="s">
        <v>58</v>
      </c>
      <c r="Q38" s="110">
        <v>1.1113372017557248</v>
      </c>
      <c r="R38" s="109">
        <f t="shared" si="2"/>
        <v>2.2774607368799651E-4</v>
      </c>
    </row>
    <row r="39" spans="2:18">
      <c r="B39" s="30">
        <v>89</v>
      </c>
      <c r="C39" s="31" t="s">
        <v>70</v>
      </c>
      <c r="D39" s="32" t="s">
        <v>59</v>
      </c>
      <c r="E39" s="93">
        <v>3.4749403341288785</v>
      </c>
      <c r="F39" s="92">
        <f t="shared" si="0"/>
        <v>5.9350976688395646E-5</v>
      </c>
      <c r="H39" s="69">
        <v>89</v>
      </c>
      <c r="I39" s="101" t="s">
        <v>70</v>
      </c>
      <c r="J39" s="67" t="s">
        <v>59</v>
      </c>
      <c r="K39" s="103">
        <v>1</v>
      </c>
      <c r="L39" s="100">
        <f t="shared" si="1"/>
        <v>2.0420665713702266E-4</v>
      </c>
      <c r="N39" s="50">
        <v>89</v>
      </c>
      <c r="O39" s="51" t="s">
        <v>84</v>
      </c>
      <c r="P39" s="52" t="s">
        <v>59</v>
      </c>
      <c r="Q39" s="110">
        <v>0.30299319971583061</v>
      </c>
      <c r="R39" s="109">
        <f t="shared" si="2"/>
        <v>6.2092325785932805E-5</v>
      </c>
    </row>
    <row r="40" spans="2:18">
      <c r="B40" s="30">
        <v>89</v>
      </c>
      <c r="C40" s="31" t="s">
        <v>68</v>
      </c>
      <c r="D40" s="32" t="s">
        <v>60</v>
      </c>
      <c r="E40" s="93">
        <v>44.677804295942721</v>
      </c>
      <c r="F40" s="92">
        <f t="shared" si="0"/>
        <v>7.6308398599365826E-4</v>
      </c>
      <c r="H40" s="69">
        <v>89</v>
      </c>
      <c r="I40" s="101" t="s">
        <v>68</v>
      </c>
      <c r="J40" s="67" t="s">
        <v>60</v>
      </c>
      <c r="K40" s="103">
        <v>7</v>
      </c>
      <c r="L40" s="100">
        <f t="shared" si="1"/>
        <v>1.4294465999591588E-3</v>
      </c>
      <c r="N40" s="50">
        <v>89</v>
      </c>
      <c r="O40" s="51" t="s">
        <v>84</v>
      </c>
      <c r="P40" s="52" t="s">
        <v>60</v>
      </c>
      <c r="Q40" s="110">
        <v>3.5478100984210474</v>
      </c>
      <c r="R40" s="109">
        <f t="shared" si="2"/>
        <v>7.2705189642667859E-4</v>
      </c>
    </row>
    <row r="41" spans="2:18">
      <c r="B41" s="30">
        <v>89</v>
      </c>
      <c r="C41" s="31" t="s">
        <v>72</v>
      </c>
      <c r="D41" s="32" t="s">
        <v>62</v>
      </c>
      <c r="E41" s="93">
        <v>6.949880668257757</v>
      </c>
      <c r="F41" s="92">
        <f t="shared" si="0"/>
        <v>1.1870195337679129E-4</v>
      </c>
      <c r="H41" s="69">
        <v>89</v>
      </c>
      <c r="I41" s="101" t="s">
        <v>72</v>
      </c>
      <c r="J41" s="67" t="s">
        <v>62</v>
      </c>
      <c r="K41" s="103">
        <v>1</v>
      </c>
      <c r="L41" s="100">
        <f t="shared" si="1"/>
        <v>2.0420665713702266E-4</v>
      </c>
      <c r="N41" s="50">
        <v>89</v>
      </c>
      <c r="O41" s="51" t="s">
        <v>84</v>
      </c>
      <c r="P41" s="52" t="s">
        <v>62</v>
      </c>
      <c r="Q41" s="110">
        <v>0.48984054614358624</v>
      </c>
      <c r="R41" s="109">
        <f t="shared" si="2"/>
        <v>1.0038290893271717E-4</v>
      </c>
    </row>
    <row r="42" spans="2:18">
      <c r="B42" s="30">
        <v>89</v>
      </c>
      <c r="C42" s="31" t="s">
        <v>73</v>
      </c>
      <c r="D42" s="32" t="s">
        <v>64</v>
      </c>
      <c r="E42" s="93">
        <v>7.9427207637231509</v>
      </c>
      <c r="F42" s="92">
        <f t="shared" si="0"/>
        <v>1.3565937528776148E-4</v>
      </c>
      <c r="H42" s="69">
        <v>89</v>
      </c>
      <c r="I42" s="101" t="s">
        <v>73</v>
      </c>
      <c r="J42" s="67" t="s">
        <v>64</v>
      </c>
      <c r="K42" s="103">
        <v>0</v>
      </c>
      <c r="L42" s="100">
        <f t="shared" si="1"/>
        <v>0</v>
      </c>
      <c r="N42" s="50">
        <v>89</v>
      </c>
      <c r="O42" s="51" t="s">
        <v>84</v>
      </c>
      <c r="P42" s="52" t="s">
        <v>64</v>
      </c>
      <c r="Q42" s="110">
        <v>0</v>
      </c>
      <c r="R42" s="109">
        <f>Q42/$Q$718</f>
        <v>0</v>
      </c>
    </row>
    <row r="43" spans="2:18">
      <c r="B43" s="30">
        <v>89</v>
      </c>
      <c r="C43" s="31" t="s">
        <v>68</v>
      </c>
      <c r="D43" s="32" t="s">
        <v>65</v>
      </c>
      <c r="E43" s="93">
        <v>0</v>
      </c>
      <c r="F43" s="92">
        <f t="shared" si="0"/>
        <v>0</v>
      </c>
      <c r="H43" s="69">
        <v>89</v>
      </c>
      <c r="I43" s="101" t="s">
        <v>68</v>
      </c>
      <c r="J43" s="67" t="s">
        <v>65</v>
      </c>
      <c r="K43" s="103">
        <v>0</v>
      </c>
      <c r="L43" s="100">
        <f t="shared" si="1"/>
        <v>0</v>
      </c>
      <c r="N43" s="50">
        <v>89</v>
      </c>
      <c r="O43" s="51" t="s">
        <v>84</v>
      </c>
      <c r="P43" s="52" t="s">
        <v>65</v>
      </c>
      <c r="Q43" s="110">
        <v>0</v>
      </c>
      <c r="R43" s="109">
        <f t="shared" si="2"/>
        <v>0</v>
      </c>
    </row>
    <row r="44" spans="2:18" ht="13.8" customHeight="1">
      <c r="B44" s="30">
        <v>89</v>
      </c>
      <c r="C44" s="31" t="s">
        <v>73</v>
      </c>
      <c r="D44" s="32" t="s">
        <v>66</v>
      </c>
      <c r="E44" s="93">
        <v>0.49642004773269693</v>
      </c>
      <c r="F44" s="92">
        <f t="shared" si="0"/>
        <v>8.4787109554850922E-6</v>
      </c>
      <c r="H44" s="69">
        <v>89</v>
      </c>
      <c r="I44" s="101" t="s">
        <v>73</v>
      </c>
      <c r="J44" s="67" t="s">
        <v>66</v>
      </c>
      <c r="K44" s="103">
        <v>0</v>
      </c>
      <c r="L44" s="100">
        <f t="shared" si="1"/>
        <v>0</v>
      </c>
      <c r="N44" s="50">
        <v>89</v>
      </c>
      <c r="O44" s="51" t="s">
        <v>84</v>
      </c>
      <c r="P44" s="52" t="s">
        <v>66</v>
      </c>
      <c r="Q44" s="110">
        <v>0</v>
      </c>
      <c r="R44" s="109">
        <f t="shared" si="2"/>
        <v>0</v>
      </c>
    </row>
    <row r="45" spans="2:18" ht="13.8" customHeight="1">
      <c r="B45" s="30">
        <v>89</v>
      </c>
      <c r="C45" s="31" t="s">
        <v>73</v>
      </c>
      <c r="D45" s="32" t="s">
        <v>67</v>
      </c>
      <c r="E45" s="93">
        <v>2.4821002386634845</v>
      </c>
      <c r="F45" s="92">
        <f t="shared" si="0"/>
        <v>4.2393554777425461E-5</v>
      </c>
      <c r="H45" s="69">
        <v>89</v>
      </c>
      <c r="I45" s="101" t="s">
        <v>73</v>
      </c>
      <c r="J45" s="67" t="s">
        <v>67</v>
      </c>
      <c r="K45" s="103">
        <v>0</v>
      </c>
      <c r="L45" s="100">
        <f t="shared" si="1"/>
        <v>0</v>
      </c>
      <c r="N45" s="50">
        <v>89</v>
      </c>
      <c r="O45" s="51" t="s">
        <v>84</v>
      </c>
      <c r="P45" s="52" t="s">
        <v>67</v>
      </c>
      <c r="Q45" s="110">
        <v>0</v>
      </c>
      <c r="R45" s="109">
        <f t="shared" si="2"/>
        <v>0</v>
      </c>
    </row>
    <row r="46" spans="2:18">
      <c r="B46" s="30">
        <v>90</v>
      </c>
      <c r="C46" s="31" t="s">
        <v>42</v>
      </c>
      <c r="D46" s="32" t="s">
        <v>41</v>
      </c>
      <c r="E46" s="91">
        <v>93</v>
      </c>
      <c r="F46" s="92">
        <f t="shared" si="0"/>
        <v>1.5884131240499403E-3</v>
      </c>
      <c r="H46" s="69">
        <v>90</v>
      </c>
      <c r="I46" s="101" t="s">
        <v>42</v>
      </c>
      <c r="J46" s="67" t="s">
        <v>41</v>
      </c>
      <c r="K46" s="102">
        <v>14</v>
      </c>
      <c r="L46" s="100">
        <f t="shared" si="1"/>
        <v>2.8588931999183175E-3</v>
      </c>
      <c r="N46" s="50">
        <v>90</v>
      </c>
      <c r="O46" s="51" t="s">
        <v>85</v>
      </c>
      <c r="P46" s="52" t="s">
        <v>41</v>
      </c>
      <c r="Q46" s="110">
        <v>11.663090696359104</v>
      </c>
      <c r="R46" s="109">
        <f t="shared" si="2"/>
        <v>2.3901144575799349E-3</v>
      </c>
    </row>
    <row r="47" spans="2:18">
      <c r="B47" s="30">
        <v>90</v>
      </c>
      <c r="C47" s="31" t="s">
        <v>42</v>
      </c>
      <c r="D47" s="32" t="s">
        <v>43</v>
      </c>
      <c r="E47" s="91">
        <v>0</v>
      </c>
      <c r="F47" s="92">
        <f t="shared" si="0"/>
        <v>0</v>
      </c>
      <c r="H47" s="69">
        <v>90</v>
      </c>
      <c r="I47" s="101" t="s">
        <v>42</v>
      </c>
      <c r="J47" s="67" t="s">
        <v>43</v>
      </c>
      <c r="K47" s="102">
        <v>1</v>
      </c>
      <c r="L47" s="100">
        <f t="shared" si="1"/>
        <v>2.0420665713702266E-4</v>
      </c>
      <c r="N47" s="50">
        <v>90</v>
      </c>
      <c r="O47" s="51" t="s">
        <v>85</v>
      </c>
      <c r="P47" s="52" t="s">
        <v>43</v>
      </c>
      <c r="Q47" s="110">
        <v>1.2274785885169265E-3</v>
      </c>
      <c r="R47" s="109">
        <f t="shared" si="2"/>
        <v>2.5154690100283405E-7</v>
      </c>
    </row>
    <row r="48" spans="2:18">
      <c r="B48" s="30">
        <v>90</v>
      </c>
      <c r="C48" s="31" t="s">
        <v>42</v>
      </c>
      <c r="D48" s="32" t="s">
        <v>44</v>
      </c>
      <c r="E48" s="91">
        <v>123</v>
      </c>
      <c r="F48" s="92">
        <f t="shared" si="0"/>
        <v>2.1008044543886308E-3</v>
      </c>
      <c r="H48" s="69">
        <v>90</v>
      </c>
      <c r="I48" s="101" t="s">
        <v>42</v>
      </c>
      <c r="J48" s="67" t="s">
        <v>44</v>
      </c>
      <c r="K48" s="102">
        <v>12</v>
      </c>
      <c r="L48" s="100">
        <f t="shared" si="1"/>
        <v>2.4504798856442721E-3</v>
      </c>
      <c r="N48" s="50">
        <v>90</v>
      </c>
      <c r="O48" s="51" t="s">
        <v>85</v>
      </c>
      <c r="P48" s="52" t="s">
        <v>44</v>
      </c>
      <c r="Q48" s="110">
        <v>11.013598821435879</v>
      </c>
      <c r="R48" s="109">
        <f t="shared" si="2"/>
        <v>2.2570142390573008E-3</v>
      </c>
    </row>
    <row r="49" spans="2:18">
      <c r="B49" s="30">
        <v>90</v>
      </c>
      <c r="C49" s="31" t="s">
        <v>42</v>
      </c>
      <c r="D49" s="32" t="s">
        <v>45</v>
      </c>
      <c r="E49" s="91">
        <v>78</v>
      </c>
      <c r="F49" s="92">
        <f t="shared" si="0"/>
        <v>1.3322174588805951E-3</v>
      </c>
      <c r="H49" s="69">
        <v>90</v>
      </c>
      <c r="I49" s="101" t="s">
        <v>42</v>
      </c>
      <c r="J49" s="67" t="s">
        <v>45</v>
      </c>
      <c r="K49" s="102">
        <v>8</v>
      </c>
      <c r="L49" s="100">
        <f t="shared" si="1"/>
        <v>1.6336532570961813E-3</v>
      </c>
      <c r="N49" s="50">
        <v>90</v>
      </c>
      <c r="O49" s="51" t="s">
        <v>85</v>
      </c>
      <c r="P49" s="52" t="s">
        <v>45</v>
      </c>
      <c r="Q49" s="110">
        <v>7.1074723972415947</v>
      </c>
      <c r="R49" s="109">
        <f t="shared" si="2"/>
        <v>1.4565326615183175E-3</v>
      </c>
    </row>
    <row r="50" spans="2:18">
      <c r="B50" s="30">
        <v>90</v>
      </c>
      <c r="C50" s="31" t="s">
        <v>42</v>
      </c>
      <c r="D50" s="32" t="s">
        <v>46</v>
      </c>
      <c r="E50" s="91">
        <v>7</v>
      </c>
      <c r="F50" s="92">
        <f t="shared" si="0"/>
        <v>1.1955797707902776E-4</v>
      </c>
      <c r="H50" s="69">
        <v>90</v>
      </c>
      <c r="I50" s="101" t="s">
        <v>42</v>
      </c>
      <c r="J50" s="67" t="s">
        <v>46</v>
      </c>
      <c r="K50" s="102">
        <v>0</v>
      </c>
      <c r="L50" s="100">
        <f t="shared" si="1"/>
        <v>0</v>
      </c>
      <c r="N50" s="50">
        <v>90</v>
      </c>
      <c r="O50" s="51" t="s">
        <v>85</v>
      </c>
      <c r="P50" s="52" t="s">
        <v>46</v>
      </c>
      <c r="Q50" s="110">
        <v>0</v>
      </c>
      <c r="R50" s="109">
        <f t="shared" si="2"/>
        <v>0</v>
      </c>
    </row>
    <row r="51" spans="2:18">
      <c r="B51" s="30">
        <v>90</v>
      </c>
      <c r="C51" s="31" t="s">
        <v>42</v>
      </c>
      <c r="D51" s="32" t="s">
        <v>47</v>
      </c>
      <c r="E51" s="91">
        <v>95</v>
      </c>
      <c r="F51" s="92">
        <f t="shared" si="0"/>
        <v>1.6225725460725197E-3</v>
      </c>
      <c r="H51" s="69">
        <v>90</v>
      </c>
      <c r="I51" s="101" t="s">
        <v>42</v>
      </c>
      <c r="J51" s="67" t="s">
        <v>47</v>
      </c>
      <c r="K51" s="102">
        <v>17</v>
      </c>
      <c r="L51" s="100">
        <f t="shared" si="1"/>
        <v>3.4715131713293854E-3</v>
      </c>
      <c r="N51" s="50">
        <v>90</v>
      </c>
      <c r="O51" s="51" t="s">
        <v>85</v>
      </c>
      <c r="P51" s="52" t="s">
        <v>47</v>
      </c>
      <c r="Q51" s="110">
        <v>6.6504581751267127</v>
      </c>
      <c r="R51" s="109">
        <f t="shared" si="2"/>
        <v>1.3628768435165405E-3</v>
      </c>
    </row>
    <row r="52" spans="2:18">
      <c r="B52" s="30">
        <v>90</v>
      </c>
      <c r="C52" s="31" t="s">
        <v>48</v>
      </c>
      <c r="D52" s="32" t="s">
        <v>49</v>
      </c>
      <c r="E52" s="91">
        <v>11</v>
      </c>
      <c r="F52" s="92">
        <f t="shared" si="0"/>
        <v>1.8787682112418648E-4</v>
      </c>
      <c r="H52" s="69">
        <v>90</v>
      </c>
      <c r="I52" s="101" t="s">
        <v>48</v>
      </c>
      <c r="J52" s="67" t="s">
        <v>49</v>
      </c>
      <c r="K52" s="102">
        <v>0</v>
      </c>
      <c r="L52" s="100">
        <f t="shared" si="1"/>
        <v>0</v>
      </c>
      <c r="N52" s="50">
        <v>90</v>
      </c>
      <c r="O52" s="51" t="s">
        <v>85</v>
      </c>
      <c r="P52" s="52" t="s">
        <v>49</v>
      </c>
      <c r="Q52" s="110">
        <v>0</v>
      </c>
      <c r="R52" s="109">
        <f t="shared" si="2"/>
        <v>0</v>
      </c>
    </row>
    <row r="53" spans="2:18">
      <c r="B53" s="30">
        <v>90</v>
      </c>
      <c r="C53" s="31" t="s">
        <v>42</v>
      </c>
      <c r="D53" s="32" t="s">
        <v>50</v>
      </c>
      <c r="E53" s="91">
        <v>58</v>
      </c>
      <c r="F53" s="92">
        <f t="shared" si="0"/>
        <v>9.9062323865480137E-4</v>
      </c>
      <c r="H53" s="69">
        <v>90</v>
      </c>
      <c r="I53" s="101" t="s">
        <v>42</v>
      </c>
      <c r="J53" s="67" t="s">
        <v>50</v>
      </c>
      <c r="K53" s="102">
        <v>5</v>
      </c>
      <c r="L53" s="100">
        <f t="shared" si="1"/>
        <v>1.0210332856851133E-3</v>
      </c>
      <c r="N53" s="50">
        <v>90</v>
      </c>
      <c r="O53" s="51" t="s">
        <v>85</v>
      </c>
      <c r="P53" s="52" t="s">
        <v>50</v>
      </c>
      <c r="Q53" s="110">
        <v>4.2939243184757068</v>
      </c>
      <c r="R53" s="109">
        <f t="shared" si="2"/>
        <v>8.7995290961311588E-4</v>
      </c>
    </row>
    <row r="54" spans="2:18">
      <c r="B54" s="30">
        <v>90</v>
      </c>
      <c r="C54" s="31" t="s">
        <v>51</v>
      </c>
      <c r="D54" s="32" t="s">
        <v>52</v>
      </c>
      <c r="E54" s="91">
        <v>126</v>
      </c>
      <c r="F54" s="92">
        <f t="shared" si="0"/>
        <v>2.1520435874224997E-3</v>
      </c>
      <c r="H54" s="69">
        <v>90</v>
      </c>
      <c r="I54" s="101" t="s">
        <v>51</v>
      </c>
      <c r="J54" s="67" t="s">
        <v>52</v>
      </c>
      <c r="K54" s="102">
        <v>8</v>
      </c>
      <c r="L54" s="100">
        <f t="shared" si="1"/>
        <v>1.6336532570961813E-3</v>
      </c>
      <c r="N54" s="50">
        <v>90</v>
      </c>
      <c r="O54" s="51" t="s">
        <v>85</v>
      </c>
      <c r="P54" s="52" t="s">
        <v>52</v>
      </c>
      <c r="Q54" s="110">
        <v>9.974088736756805</v>
      </c>
      <c r="R54" s="109">
        <f t="shared" si="2"/>
        <v>2.0439876797279451E-3</v>
      </c>
    </row>
    <row r="55" spans="2:18">
      <c r="B55" s="30">
        <v>90</v>
      </c>
      <c r="C55" s="31" t="s">
        <v>51</v>
      </c>
      <c r="D55" s="32" t="s">
        <v>53</v>
      </c>
      <c r="E55" s="91">
        <v>22</v>
      </c>
      <c r="F55" s="92">
        <f t="shared" si="0"/>
        <v>3.7575364224837297E-4</v>
      </c>
      <c r="H55" s="69">
        <v>90</v>
      </c>
      <c r="I55" s="101" t="s">
        <v>51</v>
      </c>
      <c r="J55" s="67" t="s">
        <v>53</v>
      </c>
      <c r="K55" s="102">
        <v>4</v>
      </c>
      <c r="L55" s="100">
        <f t="shared" si="1"/>
        <v>8.1682662854809063E-4</v>
      </c>
      <c r="N55" s="50">
        <v>90</v>
      </c>
      <c r="O55" s="51" t="s">
        <v>85</v>
      </c>
      <c r="P55" s="52" t="s">
        <v>53</v>
      </c>
      <c r="Q55" s="110">
        <v>1.7927701223510177</v>
      </c>
      <c r="R55" s="109">
        <f t="shared" si="2"/>
        <v>3.6739196325431578E-4</v>
      </c>
    </row>
    <row r="56" spans="2:18">
      <c r="B56" s="30">
        <v>90</v>
      </c>
      <c r="C56" s="31" t="s">
        <v>48</v>
      </c>
      <c r="D56" s="32" t="s">
        <v>54</v>
      </c>
      <c r="E56" s="91">
        <v>18</v>
      </c>
      <c r="F56" s="92">
        <f t="shared" si="0"/>
        <v>3.0743479820321423E-4</v>
      </c>
      <c r="H56" s="69">
        <v>90</v>
      </c>
      <c r="I56" s="101" t="s">
        <v>48</v>
      </c>
      <c r="J56" s="67" t="s">
        <v>54</v>
      </c>
      <c r="K56" s="102">
        <v>1</v>
      </c>
      <c r="L56" s="100">
        <f t="shared" si="1"/>
        <v>2.0420665713702266E-4</v>
      </c>
      <c r="N56" s="50">
        <v>90</v>
      </c>
      <c r="O56" s="51" t="s">
        <v>85</v>
      </c>
      <c r="P56" s="52" t="s">
        <v>54</v>
      </c>
      <c r="Q56" s="110">
        <v>1.1312751282831168</v>
      </c>
      <c r="R56" s="109">
        <f t="shared" si="2"/>
        <v>2.3183194832345332E-4</v>
      </c>
    </row>
    <row r="57" spans="2:18">
      <c r="B57" s="30">
        <v>90</v>
      </c>
      <c r="C57" s="31" t="s">
        <v>55</v>
      </c>
      <c r="D57" s="32" t="s">
        <v>56</v>
      </c>
      <c r="E57" s="91">
        <v>610</v>
      </c>
      <c r="F57" s="92">
        <f t="shared" si="0"/>
        <v>1.0418623716886705E-2</v>
      </c>
      <c r="H57" s="69">
        <v>90</v>
      </c>
      <c r="I57" s="101" t="s">
        <v>55</v>
      </c>
      <c r="J57" s="67" t="s">
        <v>56</v>
      </c>
      <c r="K57" s="102">
        <v>49</v>
      </c>
      <c r="L57" s="100">
        <f t="shared" si="1"/>
        <v>1.000612619971411E-2</v>
      </c>
      <c r="N57" s="50">
        <v>90</v>
      </c>
      <c r="O57" s="51" t="s">
        <v>85</v>
      </c>
      <c r="P57" s="52" t="s">
        <v>56</v>
      </c>
      <c r="Q57" s="110">
        <v>49.432145224858125</v>
      </c>
      <c r="R57" s="109">
        <f t="shared" si="2"/>
        <v>1.0130117997625369E-2</v>
      </c>
    </row>
    <row r="58" spans="2:18">
      <c r="B58" s="30">
        <v>90</v>
      </c>
      <c r="C58" s="31" t="s">
        <v>42</v>
      </c>
      <c r="D58" s="32" t="s">
        <v>57</v>
      </c>
      <c r="E58" s="91">
        <v>22</v>
      </c>
      <c r="F58" s="92">
        <f t="shared" si="0"/>
        <v>3.7575364224837297E-4</v>
      </c>
      <c r="H58" s="69">
        <v>90</v>
      </c>
      <c r="I58" s="101" t="s">
        <v>42</v>
      </c>
      <c r="J58" s="67" t="s">
        <v>57</v>
      </c>
      <c r="K58" s="102">
        <v>1</v>
      </c>
      <c r="L58" s="100">
        <f t="shared" si="1"/>
        <v>2.0420665713702266E-4</v>
      </c>
      <c r="N58" s="50">
        <v>90</v>
      </c>
      <c r="O58" s="51" t="s">
        <v>85</v>
      </c>
      <c r="P58" s="52" t="s">
        <v>57</v>
      </c>
      <c r="Q58" s="110">
        <v>1.7927701223510177</v>
      </c>
      <c r="R58" s="109">
        <f t="shared" si="2"/>
        <v>3.6739196325431578E-4</v>
      </c>
    </row>
    <row r="59" spans="2:18">
      <c r="B59" s="30">
        <v>90</v>
      </c>
      <c r="C59" s="31" t="s">
        <v>42</v>
      </c>
      <c r="D59" s="32" t="s">
        <v>58</v>
      </c>
      <c r="E59" s="91">
        <v>88</v>
      </c>
      <c r="F59" s="92">
        <f t="shared" si="0"/>
        <v>1.5030145689934919E-3</v>
      </c>
      <c r="H59" s="69">
        <v>90</v>
      </c>
      <c r="I59" s="101" t="s">
        <v>42</v>
      </c>
      <c r="J59" s="67" t="s">
        <v>58</v>
      </c>
      <c r="K59" s="102">
        <v>15</v>
      </c>
      <c r="L59" s="100">
        <f t="shared" si="1"/>
        <v>3.06309985705534E-3</v>
      </c>
      <c r="N59" s="50">
        <v>90</v>
      </c>
      <c r="O59" s="51" t="s">
        <v>85</v>
      </c>
      <c r="P59" s="52" t="s">
        <v>58</v>
      </c>
      <c r="Q59" s="110">
        <v>6.6242797945826091</v>
      </c>
      <c r="R59" s="109">
        <f t="shared" si="2"/>
        <v>1.3575121140941737E-3</v>
      </c>
    </row>
    <row r="60" spans="2:18">
      <c r="B60" s="30">
        <v>90</v>
      </c>
      <c r="C60" s="31" t="s">
        <v>51</v>
      </c>
      <c r="D60" s="32" t="s">
        <v>59</v>
      </c>
      <c r="E60" s="91">
        <v>4</v>
      </c>
      <c r="F60" s="92">
        <f t="shared" si="0"/>
        <v>6.8318844045158722E-5</v>
      </c>
      <c r="H60" s="69">
        <v>90</v>
      </c>
      <c r="I60" s="101" t="s">
        <v>51</v>
      </c>
      <c r="J60" s="67" t="s">
        <v>59</v>
      </c>
      <c r="K60" s="102">
        <v>1</v>
      </c>
      <c r="L60" s="100">
        <f t="shared" si="1"/>
        <v>2.0420665713702266E-4</v>
      </c>
      <c r="N60" s="50">
        <v>90</v>
      </c>
      <c r="O60" s="51" t="s">
        <v>85</v>
      </c>
      <c r="P60" s="52" t="s">
        <v>59</v>
      </c>
      <c r="Q60" s="110">
        <v>0.32595820406382142</v>
      </c>
      <c r="R60" s="109">
        <f t="shared" si="2"/>
        <v>6.6798538773511963E-5</v>
      </c>
    </row>
    <row r="61" spans="2:18">
      <c r="B61" s="30">
        <v>90</v>
      </c>
      <c r="C61" s="31" t="s">
        <v>42</v>
      </c>
      <c r="D61" s="32" t="s">
        <v>60</v>
      </c>
      <c r="E61" s="91">
        <v>136</v>
      </c>
      <c r="F61" s="92">
        <f t="shared" si="0"/>
        <v>2.3228406975353967E-3</v>
      </c>
      <c r="H61" s="69">
        <v>90</v>
      </c>
      <c r="I61" s="101" t="s">
        <v>42</v>
      </c>
      <c r="J61" s="67" t="s">
        <v>60</v>
      </c>
      <c r="K61" s="102">
        <v>13</v>
      </c>
      <c r="L61" s="100">
        <f t="shared" si="1"/>
        <v>2.6546865427812946E-3</v>
      </c>
      <c r="N61" s="50">
        <v>90</v>
      </c>
      <c r="O61" s="51" t="s">
        <v>85</v>
      </c>
      <c r="P61" s="52" t="s">
        <v>60</v>
      </c>
      <c r="Q61" s="110">
        <v>13.546763184284139</v>
      </c>
      <c r="R61" s="109">
        <f t="shared" si="2"/>
        <v>2.7761350214207574E-3</v>
      </c>
    </row>
    <row r="62" spans="2:18">
      <c r="B62" s="30">
        <v>90</v>
      </c>
      <c r="C62" s="31" t="s">
        <v>61</v>
      </c>
      <c r="D62" s="32" t="s">
        <v>62</v>
      </c>
      <c r="E62" s="91">
        <v>3</v>
      </c>
      <c r="F62" s="92">
        <f t="shared" si="0"/>
        <v>5.1239133033869038E-5</v>
      </c>
      <c r="H62" s="69">
        <v>90</v>
      </c>
      <c r="I62" s="101" t="s">
        <v>61</v>
      </c>
      <c r="J62" s="67" t="s">
        <v>62</v>
      </c>
      <c r="K62" s="102">
        <v>1</v>
      </c>
      <c r="L62" s="100">
        <f t="shared" si="1"/>
        <v>2.0420665713702266E-4</v>
      </c>
      <c r="N62" s="50">
        <v>90</v>
      </c>
      <c r="O62" s="51" t="s">
        <v>85</v>
      </c>
      <c r="P62" s="52" t="s">
        <v>62</v>
      </c>
      <c r="Q62" s="110">
        <v>0.18854585471385282</v>
      </c>
      <c r="R62" s="109">
        <f t="shared" si="2"/>
        <v>3.8638658053908895E-5</v>
      </c>
    </row>
    <row r="63" spans="2:18" ht="13.8" customHeight="1">
      <c r="B63" s="30">
        <v>90</v>
      </c>
      <c r="C63" s="31" t="s">
        <v>63</v>
      </c>
      <c r="D63" s="32" t="s">
        <v>64</v>
      </c>
      <c r="E63" s="91">
        <v>0</v>
      </c>
      <c r="F63" s="92">
        <f t="shared" si="0"/>
        <v>0</v>
      </c>
      <c r="H63" s="69">
        <v>90</v>
      </c>
      <c r="I63" s="101" t="s">
        <v>63</v>
      </c>
      <c r="J63" s="67" t="s">
        <v>64</v>
      </c>
      <c r="K63" s="102">
        <v>0</v>
      </c>
      <c r="L63" s="100">
        <f t="shared" si="1"/>
        <v>0</v>
      </c>
      <c r="N63" s="50">
        <v>90</v>
      </c>
      <c r="O63" s="51" t="s">
        <v>85</v>
      </c>
      <c r="P63" s="52" t="s">
        <v>64</v>
      </c>
      <c r="Q63" s="110">
        <v>0</v>
      </c>
      <c r="R63" s="109">
        <f t="shared" si="2"/>
        <v>0</v>
      </c>
    </row>
    <row r="64" spans="2:18">
      <c r="B64" s="30">
        <v>90</v>
      </c>
      <c r="C64" s="31" t="s">
        <v>42</v>
      </c>
      <c r="D64" s="32" t="s">
        <v>65</v>
      </c>
      <c r="E64" s="91">
        <v>7</v>
      </c>
      <c r="F64" s="92">
        <f t="shared" si="0"/>
        <v>1.1955797707902776E-4</v>
      </c>
      <c r="H64" s="69">
        <v>90</v>
      </c>
      <c r="I64" s="101" t="s">
        <v>42</v>
      </c>
      <c r="J64" s="67" t="s">
        <v>65</v>
      </c>
      <c r="K64" s="102">
        <v>0</v>
      </c>
      <c r="L64" s="100">
        <f t="shared" si="1"/>
        <v>0</v>
      </c>
      <c r="N64" s="50">
        <v>90</v>
      </c>
      <c r="O64" s="51" t="s">
        <v>85</v>
      </c>
      <c r="P64" s="52" t="s">
        <v>65</v>
      </c>
      <c r="Q64" s="110">
        <v>0</v>
      </c>
      <c r="R64" s="109">
        <f t="shared" si="2"/>
        <v>0</v>
      </c>
    </row>
    <row r="65" spans="2:18">
      <c r="B65" s="30">
        <v>90</v>
      </c>
      <c r="C65" s="31" t="s">
        <v>63</v>
      </c>
      <c r="D65" s="32" t="s">
        <v>66</v>
      </c>
      <c r="E65" s="91">
        <v>0</v>
      </c>
      <c r="F65" s="92">
        <f t="shared" si="0"/>
        <v>0</v>
      </c>
      <c r="H65" s="69">
        <v>90</v>
      </c>
      <c r="I65" s="101" t="s">
        <v>63</v>
      </c>
      <c r="J65" s="67" t="s">
        <v>66</v>
      </c>
      <c r="K65" s="102">
        <v>0</v>
      </c>
      <c r="L65" s="100">
        <f t="shared" si="1"/>
        <v>0</v>
      </c>
      <c r="N65" s="50">
        <v>90</v>
      </c>
      <c r="O65" s="51" t="s">
        <v>85</v>
      </c>
      <c r="P65" s="52" t="s">
        <v>66</v>
      </c>
      <c r="Q65" s="110">
        <v>0</v>
      </c>
      <c r="R65" s="109">
        <f t="shared" si="2"/>
        <v>0</v>
      </c>
    </row>
    <row r="66" spans="2:18">
      <c r="B66" s="30">
        <v>90</v>
      </c>
      <c r="C66" s="31" t="s">
        <v>63</v>
      </c>
      <c r="D66" s="32" t="s">
        <v>67</v>
      </c>
      <c r="E66" s="91">
        <v>0</v>
      </c>
      <c r="F66" s="92">
        <f t="shared" si="0"/>
        <v>0</v>
      </c>
      <c r="H66" s="69">
        <v>90</v>
      </c>
      <c r="I66" s="101" t="s">
        <v>63</v>
      </c>
      <c r="J66" s="67" t="s">
        <v>67</v>
      </c>
      <c r="K66" s="102">
        <v>0</v>
      </c>
      <c r="L66" s="100">
        <f t="shared" si="1"/>
        <v>0</v>
      </c>
      <c r="N66" s="50">
        <v>90</v>
      </c>
      <c r="O66" s="51" t="s">
        <v>85</v>
      </c>
      <c r="P66" s="52" t="s">
        <v>67</v>
      </c>
      <c r="Q66" s="110">
        <v>0</v>
      </c>
      <c r="R66" s="109">
        <f t="shared" si="2"/>
        <v>0</v>
      </c>
    </row>
    <row r="67" spans="2:18">
      <c r="B67" s="30">
        <v>90</v>
      </c>
      <c r="C67" s="31" t="s">
        <v>68</v>
      </c>
      <c r="D67" s="32" t="s">
        <v>41</v>
      </c>
      <c r="E67" s="93">
        <v>70.892601431980907</v>
      </c>
      <c r="F67" s="92">
        <f t="shared" si="0"/>
        <v>1.2108251452967748E-3</v>
      </c>
      <c r="H67" s="69">
        <v>90</v>
      </c>
      <c r="I67" s="101" t="s">
        <v>68</v>
      </c>
      <c r="J67" s="67" t="s">
        <v>41</v>
      </c>
      <c r="K67" s="103">
        <v>10</v>
      </c>
      <c r="L67" s="100">
        <f t="shared" si="1"/>
        <v>2.0420665713702267E-3</v>
      </c>
      <c r="N67" s="50">
        <v>90</v>
      </c>
      <c r="O67" s="51" t="s">
        <v>84</v>
      </c>
      <c r="P67" s="52" t="s">
        <v>41</v>
      </c>
      <c r="Q67" s="110">
        <v>5.7584606620428387</v>
      </c>
      <c r="R67" s="109">
        <f t="shared" si="2"/>
        <v>1.1800800010970042E-3</v>
      </c>
    </row>
    <row r="68" spans="2:18">
      <c r="B68" s="30">
        <v>90</v>
      </c>
      <c r="C68" s="31" t="s">
        <v>68</v>
      </c>
      <c r="D68" s="32" t="s">
        <v>43</v>
      </c>
      <c r="E68" s="93">
        <v>36.200477326968972</v>
      </c>
      <c r="F68" s="92">
        <f t="shared" si="0"/>
        <v>6.1829369121537434E-4</v>
      </c>
      <c r="H68" s="69">
        <v>90</v>
      </c>
      <c r="I68" s="101" t="s">
        <v>68</v>
      </c>
      <c r="J68" s="67" t="s">
        <v>43</v>
      </c>
      <c r="K68" s="103">
        <v>0</v>
      </c>
      <c r="L68" s="100">
        <f t="shared" si="1"/>
        <v>0</v>
      </c>
      <c r="N68" s="50">
        <v>90</v>
      </c>
      <c r="O68" s="51" t="s">
        <v>84</v>
      </c>
      <c r="P68" s="52" t="s">
        <v>43</v>
      </c>
      <c r="Q68" s="110">
        <v>0</v>
      </c>
      <c r="R68" s="109">
        <f t="shared" si="2"/>
        <v>0</v>
      </c>
    </row>
    <row r="69" spans="2:18">
      <c r="B69" s="30">
        <v>90</v>
      </c>
      <c r="C69" s="31" t="s">
        <v>68</v>
      </c>
      <c r="D69" s="32" t="s">
        <v>44</v>
      </c>
      <c r="E69" s="93">
        <v>103.32219570405728</v>
      </c>
      <c r="F69" s="92">
        <f t="shared" ref="F69:F132" si="3">E69/$E$718</f>
        <v>1.7647132436772145E-3</v>
      </c>
      <c r="H69" s="69">
        <v>90</v>
      </c>
      <c r="I69" s="101" t="s">
        <v>68</v>
      </c>
      <c r="J69" s="67" t="s">
        <v>44</v>
      </c>
      <c r="K69" s="103">
        <v>9</v>
      </c>
      <c r="L69" s="100">
        <f t="shared" ref="L69:L132" si="4">K69/$K$718</f>
        <v>1.837859914233204E-3</v>
      </c>
      <c r="N69" s="50">
        <v>90</v>
      </c>
      <c r="O69" s="51" t="s">
        <v>84</v>
      </c>
      <c r="P69" s="52" t="s">
        <v>44</v>
      </c>
      <c r="Q69" s="110">
        <v>8.9824997341570043</v>
      </c>
      <c r="R69" s="109">
        <f t="shared" ref="R69:R118" si="5">Q69/$Q$718</f>
        <v>1.8407815765780398E-3</v>
      </c>
    </row>
    <row r="70" spans="2:18">
      <c r="B70" s="30">
        <v>90</v>
      </c>
      <c r="C70" s="31" t="s">
        <v>68</v>
      </c>
      <c r="D70" s="32" t="s">
        <v>45</v>
      </c>
      <c r="E70" s="93">
        <v>61.842482100238669</v>
      </c>
      <c r="F70" s="92">
        <f t="shared" si="3"/>
        <v>1.0562517224929314E-3</v>
      </c>
      <c r="H70" s="69">
        <v>90</v>
      </c>
      <c r="I70" s="101" t="s">
        <v>68</v>
      </c>
      <c r="J70" s="67" t="s">
        <v>45</v>
      </c>
      <c r="K70" s="103">
        <v>7</v>
      </c>
      <c r="L70" s="100">
        <f t="shared" si="4"/>
        <v>1.4294465999591588E-3</v>
      </c>
      <c r="N70" s="50">
        <v>90</v>
      </c>
      <c r="O70" s="51" t="s">
        <v>84</v>
      </c>
      <c r="P70" s="52" t="s">
        <v>45</v>
      </c>
      <c r="Q70" s="110">
        <v>6.1138924595221642</v>
      </c>
      <c r="R70" s="109">
        <f t="shared" si="5"/>
        <v>1.2529185564984604E-3</v>
      </c>
    </row>
    <row r="71" spans="2:18">
      <c r="B71" s="30">
        <v>90</v>
      </c>
      <c r="C71" s="31" t="s">
        <v>68</v>
      </c>
      <c r="D71" s="32" t="s">
        <v>46</v>
      </c>
      <c r="E71" s="93">
        <v>9.8042959427207634</v>
      </c>
      <c r="F71" s="92">
        <f t="shared" si="3"/>
        <v>1.6745454137083056E-4</v>
      </c>
      <c r="H71" s="69">
        <v>90</v>
      </c>
      <c r="I71" s="101" t="s">
        <v>68</v>
      </c>
      <c r="J71" s="67" t="s">
        <v>46</v>
      </c>
      <c r="K71" s="103">
        <v>1</v>
      </c>
      <c r="L71" s="100">
        <f t="shared" si="4"/>
        <v>2.0420665713702266E-4</v>
      </c>
      <c r="N71" s="50">
        <v>90</v>
      </c>
      <c r="O71" s="51" t="s">
        <v>84</v>
      </c>
      <c r="P71" s="52" t="s">
        <v>46</v>
      </c>
      <c r="Q71" s="110">
        <v>1.1068433349844502</v>
      </c>
      <c r="R71" s="109">
        <f t="shared" si="5"/>
        <v>2.2682514661814061E-4</v>
      </c>
    </row>
    <row r="72" spans="2:18">
      <c r="B72" s="30">
        <v>90</v>
      </c>
      <c r="C72" s="31" t="s">
        <v>68</v>
      </c>
      <c r="D72" s="32" t="s">
        <v>47</v>
      </c>
      <c r="E72" s="93">
        <v>37.708830548926009</v>
      </c>
      <c r="F72" s="92">
        <f t="shared" si="3"/>
        <v>6.4405592834934828E-4</v>
      </c>
      <c r="H72" s="69">
        <v>90</v>
      </c>
      <c r="I72" s="101" t="s">
        <v>68</v>
      </c>
      <c r="J72" s="67" t="s">
        <v>47</v>
      </c>
      <c r="K72" s="103">
        <v>2</v>
      </c>
      <c r="L72" s="100">
        <f t="shared" si="4"/>
        <v>4.0841331427404531E-4</v>
      </c>
      <c r="N72" s="50">
        <v>90</v>
      </c>
      <c r="O72" s="51" t="s">
        <v>84</v>
      </c>
      <c r="P72" s="52" t="s">
        <v>47</v>
      </c>
      <c r="Q72" s="110">
        <v>4.2060046729409093</v>
      </c>
      <c r="R72" s="109">
        <f t="shared" si="5"/>
        <v>8.6193555714893406E-4</v>
      </c>
    </row>
    <row r="73" spans="2:18">
      <c r="B73" s="30">
        <v>90</v>
      </c>
      <c r="C73" s="31" t="s">
        <v>69</v>
      </c>
      <c r="D73" s="32" t="s">
        <v>49</v>
      </c>
      <c r="E73" s="93">
        <v>17.346062052505967</v>
      </c>
      <c r="F73" s="92">
        <f t="shared" si="3"/>
        <v>2.9626572704070025E-4</v>
      </c>
      <c r="H73" s="69">
        <v>90</v>
      </c>
      <c r="I73" s="101" t="s">
        <v>69</v>
      </c>
      <c r="J73" s="67" t="s">
        <v>49</v>
      </c>
      <c r="K73" s="103">
        <v>1</v>
      </c>
      <c r="L73" s="100">
        <f t="shared" si="4"/>
        <v>2.0420665713702266E-4</v>
      </c>
      <c r="N73" s="50">
        <v>90</v>
      </c>
      <c r="O73" s="51" t="s">
        <v>84</v>
      </c>
      <c r="P73" s="52" t="s">
        <v>49</v>
      </c>
      <c r="Q73" s="110">
        <v>1.1632803640833265</v>
      </c>
      <c r="R73" s="109">
        <f t="shared" si="5"/>
        <v>2.3839077383513489E-4</v>
      </c>
    </row>
    <row r="74" spans="2:18">
      <c r="B74" s="30">
        <v>90</v>
      </c>
      <c r="C74" s="31" t="s">
        <v>68</v>
      </c>
      <c r="D74" s="32" t="s">
        <v>50</v>
      </c>
      <c r="E74" s="93">
        <v>31.675417661097853</v>
      </c>
      <c r="F74" s="92">
        <f t="shared" si="3"/>
        <v>5.4100697981345261E-4</v>
      </c>
      <c r="H74" s="69">
        <v>90</v>
      </c>
      <c r="I74" s="101" t="s">
        <v>68</v>
      </c>
      <c r="J74" s="67" t="s">
        <v>50</v>
      </c>
      <c r="K74" s="103">
        <v>2</v>
      </c>
      <c r="L74" s="100">
        <f t="shared" si="4"/>
        <v>4.0841331427404531E-4</v>
      </c>
      <c r="N74" s="50">
        <v>90</v>
      </c>
      <c r="O74" s="51" t="s">
        <v>84</v>
      </c>
      <c r="P74" s="52" t="s">
        <v>50</v>
      </c>
      <c r="Q74" s="110">
        <v>2.8658014433476611</v>
      </c>
      <c r="R74" s="109">
        <f t="shared" si="5"/>
        <v>5.8728802172797504E-4</v>
      </c>
    </row>
    <row r="75" spans="2:18">
      <c r="B75" s="30">
        <v>90</v>
      </c>
      <c r="C75" s="31" t="s">
        <v>70</v>
      </c>
      <c r="D75" s="32" t="s">
        <v>52</v>
      </c>
      <c r="E75" s="93">
        <v>30.921241050119335</v>
      </c>
      <c r="F75" s="92">
        <f t="shared" si="3"/>
        <v>5.2812586124646569E-4</v>
      </c>
      <c r="H75" s="69">
        <v>90</v>
      </c>
      <c r="I75" s="101" t="s">
        <v>70</v>
      </c>
      <c r="J75" s="67" t="s">
        <v>52</v>
      </c>
      <c r="K75" s="103">
        <v>1</v>
      </c>
      <c r="L75" s="100">
        <f t="shared" si="4"/>
        <v>2.0420665713702266E-4</v>
      </c>
      <c r="N75" s="50">
        <v>90</v>
      </c>
      <c r="O75" s="51" t="s">
        <v>84</v>
      </c>
      <c r="P75" s="52" t="s">
        <v>52</v>
      </c>
      <c r="Q75" s="110">
        <v>2.121275958034301</v>
      </c>
      <c r="R75" s="109">
        <f t="shared" si="5"/>
        <v>4.3471258758171654E-4</v>
      </c>
    </row>
    <row r="76" spans="2:18">
      <c r="B76" s="30">
        <v>90</v>
      </c>
      <c r="C76" s="31" t="s">
        <v>70</v>
      </c>
      <c r="D76" s="32" t="s">
        <v>53</v>
      </c>
      <c r="E76" s="93">
        <v>10.558472553699284</v>
      </c>
      <c r="F76" s="92">
        <f t="shared" si="3"/>
        <v>1.8033565993781753E-4</v>
      </c>
      <c r="H76" s="69">
        <v>90</v>
      </c>
      <c r="I76" s="101" t="s">
        <v>70</v>
      </c>
      <c r="J76" s="67" t="s">
        <v>53</v>
      </c>
      <c r="K76" s="103">
        <v>2</v>
      </c>
      <c r="L76" s="100">
        <f t="shared" si="4"/>
        <v>4.0841331427404531E-4</v>
      </c>
      <c r="N76" s="50">
        <v>90</v>
      </c>
      <c r="O76" s="51" t="s">
        <v>84</v>
      </c>
      <c r="P76" s="52" t="s">
        <v>53</v>
      </c>
      <c r="Q76" s="110">
        <v>1.2175276684828951</v>
      </c>
      <c r="R76" s="109">
        <f t="shared" si="5"/>
        <v>2.4950766127995462E-4</v>
      </c>
    </row>
    <row r="77" spans="2:18">
      <c r="B77" s="30">
        <v>90</v>
      </c>
      <c r="C77" s="31" t="s">
        <v>69</v>
      </c>
      <c r="D77" s="32" t="s">
        <v>54</v>
      </c>
      <c r="E77" s="93">
        <v>10.558472553699284</v>
      </c>
      <c r="F77" s="92">
        <f t="shared" si="3"/>
        <v>1.8033565993781753E-4</v>
      </c>
      <c r="H77" s="69">
        <v>90</v>
      </c>
      <c r="I77" s="101" t="s">
        <v>69</v>
      </c>
      <c r="J77" s="67" t="s">
        <v>54</v>
      </c>
      <c r="K77" s="103">
        <v>4</v>
      </c>
      <c r="L77" s="100">
        <f t="shared" si="4"/>
        <v>8.1682662854809063E-4</v>
      </c>
      <c r="N77" s="50">
        <v>90</v>
      </c>
      <c r="O77" s="51" t="s">
        <v>84</v>
      </c>
      <c r="P77" s="52" t="s">
        <v>54</v>
      </c>
      <c r="Q77" s="110">
        <v>1.2175276684828951</v>
      </c>
      <c r="R77" s="109">
        <f t="shared" si="5"/>
        <v>2.4950766127995462E-4</v>
      </c>
    </row>
    <row r="78" spans="2:18">
      <c r="B78" s="30">
        <v>90</v>
      </c>
      <c r="C78" s="31" t="s">
        <v>71</v>
      </c>
      <c r="D78" s="32" t="s">
        <v>56</v>
      </c>
      <c r="E78" s="93">
        <v>77.680190930787589</v>
      </c>
      <c r="F78" s="92">
        <f t="shared" si="3"/>
        <v>1.3267552123996575E-3</v>
      </c>
      <c r="H78" s="69">
        <v>90</v>
      </c>
      <c r="I78" s="101" t="s">
        <v>71</v>
      </c>
      <c r="J78" s="67" t="s">
        <v>56</v>
      </c>
      <c r="K78" s="103">
        <v>10</v>
      </c>
      <c r="L78" s="100">
        <f t="shared" si="4"/>
        <v>2.0420665713702267E-3</v>
      </c>
      <c r="N78" s="50">
        <v>90</v>
      </c>
      <c r="O78" s="51" t="s">
        <v>84</v>
      </c>
      <c r="P78" s="52" t="s">
        <v>56</v>
      </c>
      <c r="Q78" s="110">
        <v>7.9741832149911982</v>
      </c>
      <c r="R78" s="109">
        <f t="shared" si="5"/>
        <v>1.6341475073576742E-3</v>
      </c>
    </row>
    <row r="79" spans="2:18">
      <c r="B79" s="30">
        <v>90</v>
      </c>
      <c r="C79" s="31" t="s">
        <v>68</v>
      </c>
      <c r="D79" s="32" t="s">
        <v>57</v>
      </c>
      <c r="E79" s="93">
        <v>13.575178997613364</v>
      </c>
      <c r="F79" s="92">
        <f t="shared" si="3"/>
        <v>2.3186013420576536E-4</v>
      </c>
      <c r="H79" s="69">
        <v>90</v>
      </c>
      <c r="I79" s="101" t="s">
        <v>68</v>
      </c>
      <c r="J79" s="67" t="s">
        <v>57</v>
      </c>
      <c r="K79" s="103">
        <v>1</v>
      </c>
      <c r="L79" s="100">
        <f t="shared" si="4"/>
        <v>2.0420665713702266E-4</v>
      </c>
      <c r="N79" s="50">
        <v>90</v>
      </c>
      <c r="O79" s="51" t="s">
        <v>84</v>
      </c>
      <c r="P79" s="52" t="s">
        <v>57</v>
      </c>
      <c r="Q79" s="110">
        <v>1.5495806689782294</v>
      </c>
      <c r="R79" s="109">
        <f t="shared" si="5"/>
        <v>3.1755520526539666E-4</v>
      </c>
    </row>
    <row r="80" spans="2:18">
      <c r="B80" s="30">
        <v>90</v>
      </c>
      <c r="C80" s="31" t="s">
        <v>68</v>
      </c>
      <c r="D80" s="32" t="s">
        <v>58</v>
      </c>
      <c r="E80" s="93">
        <v>19.608591885441527</v>
      </c>
      <c r="F80" s="92">
        <f t="shared" si="3"/>
        <v>3.3490908274166111E-4</v>
      </c>
      <c r="H80" s="69">
        <v>90</v>
      </c>
      <c r="I80" s="101" t="s">
        <v>68</v>
      </c>
      <c r="J80" s="67" t="s">
        <v>58</v>
      </c>
      <c r="K80" s="103">
        <v>1</v>
      </c>
      <c r="L80" s="100">
        <f t="shared" si="4"/>
        <v>2.0420665713702266E-4</v>
      </c>
      <c r="N80" s="50">
        <v>90</v>
      </c>
      <c r="O80" s="51" t="s">
        <v>84</v>
      </c>
      <c r="P80" s="52" t="s">
        <v>58</v>
      </c>
      <c r="Q80" s="110">
        <v>1.3685651342156786</v>
      </c>
      <c r="R80" s="109">
        <f t="shared" si="5"/>
        <v>2.804597339236882E-4</v>
      </c>
    </row>
    <row r="81" spans="2:18">
      <c r="B81" s="30">
        <v>90</v>
      </c>
      <c r="C81" s="31" t="s">
        <v>70</v>
      </c>
      <c r="D81" s="32" t="s">
        <v>59</v>
      </c>
      <c r="E81" s="93">
        <v>5.2792362768496419</v>
      </c>
      <c r="F81" s="92">
        <f t="shared" si="3"/>
        <v>9.0167829968908764E-5</v>
      </c>
      <c r="H81" s="69">
        <v>90</v>
      </c>
      <c r="I81" s="101" t="s">
        <v>70</v>
      </c>
      <c r="J81" s="67" t="s">
        <v>59</v>
      </c>
      <c r="K81" s="103">
        <v>1</v>
      </c>
      <c r="L81" s="100">
        <f t="shared" si="4"/>
        <v>2.0420665713702266E-4</v>
      </c>
      <c r="N81" s="50">
        <v>90</v>
      </c>
      <c r="O81" s="51" t="s">
        <v>84</v>
      </c>
      <c r="P81" s="52" t="s">
        <v>59</v>
      </c>
      <c r="Q81" s="110">
        <v>0.55342166749222488</v>
      </c>
      <c r="R81" s="109">
        <f t="shared" si="5"/>
        <v>1.1341257330907027E-4</v>
      </c>
    </row>
    <row r="82" spans="2:18" ht="13.8" customHeight="1">
      <c r="B82" s="30">
        <v>90</v>
      </c>
      <c r="C82" s="31" t="s">
        <v>68</v>
      </c>
      <c r="D82" s="32" t="s">
        <v>60</v>
      </c>
      <c r="E82" s="93">
        <v>67.875894988066818</v>
      </c>
      <c r="F82" s="92">
        <f t="shared" si="3"/>
        <v>1.1593006710288269E-3</v>
      </c>
      <c r="H82" s="69">
        <v>90</v>
      </c>
      <c r="I82" s="101" t="s">
        <v>68</v>
      </c>
      <c r="J82" s="67" t="s">
        <v>60</v>
      </c>
      <c r="K82" s="103">
        <v>7</v>
      </c>
      <c r="L82" s="100">
        <f t="shared" si="4"/>
        <v>1.4294465999591588E-3</v>
      </c>
      <c r="N82" s="50">
        <v>90</v>
      </c>
      <c r="O82" s="51" t="s">
        <v>84</v>
      </c>
      <c r="P82" s="52" t="s">
        <v>60</v>
      </c>
      <c r="Q82" s="110">
        <v>5.0636090594134417</v>
      </c>
      <c r="R82" s="109">
        <f t="shared" si="5"/>
        <v>1.0376842241495133E-3</v>
      </c>
    </row>
    <row r="83" spans="2:18">
      <c r="B83" s="30">
        <v>90</v>
      </c>
      <c r="C83" s="31" t="s">
        <v>72</v>
      </c>
      <c r="D83" s="32" t="s">
        <v>62</v>
      </c>
      <c r="E83" s="93">
        <v>10.558472553699284</v>
      </c>
      <c r="F83" s="92">
        <f t="shared" si="3"/>
        <v>1.8033565993781753E-4</v>
      </c>
      <c r="H83" s="69">
        <v>90</v>
      </c>
      <c r="I83" s="101" t="s">
        <v>72</v>
      </c>
      <c r="J83" s="67" t="s">
        <v>62</v>
      </c>
      <c r="K83" s="103">
        <v>1</v>
      </c>
      <c r="L83" s="100">
        <f t="shared" si="4"/>
        <v>2.0420665713702266E-4</v>
      </c>
      <c r="N83" s="50">
        <v>90</v>
      </c>
      <c r="O83" s="51" t="s">
        <v>84</v>
      </c>
      <c r="P83" s="52" t="s">
        <v>62</v>
      </c>
      <c r="Q83" s="110">
        <v>0.75271082381862275</v>
      </c>
      <c r="R83" s="109">
        <f t="shared" si="5"/>
        <v>1.5425285365802842E-4</v>
      </c>
    </row>
    <row r="84" spans="2:18">
      <c r="B84" s="30">
        <v>90</v>
      </c>
      <c r="C84" s="31" t="s">
        <v>73</v>
      </c>
      <c r="D84" s="32" t="s">
        <v>64</v>
      </c>
      <c r="E84" s="93">
        <v>12.066825775656325</v>
      </c>
      <c r="F84" s="92">
        <f t="shared" si="3"/>
        <v>2.0609789707179147E-4</v>
      </c>
      <c r="H84" s="69">
        <v>90</v>
      </c>
      <c r="I84" s="101" t="s">
        <v>73</v>
      </c>
      <c r="J84" s="67" t="s">
        <v>64</v>
      </c>
      <c r="K84" s="103">
        <v>0</v>
      </c>
      <c r="L84" s="100">
        <f t="shared" si="4"/>
        <v>0</v>
      </c>
      <c r="N84" s="50">
        <v>90</v>
      </c>
      <c r="O84" s="51" t="s">
        <v>84</v>
      </c>
      <c r="P84" s="52" t="s">
        <v>64</v>
      </c>
      <c r="Q84" s="110">
        <v>0</v>
      </c>
      <c r="R84" s="109">
        <f t="shared" si="5"/>
        <v>0</v>
      </c>
    </row>
    <row r="85" spans="2:18">
      <c r="B85" s="30">
        <v>90</v>
      </c>
      <c r="C85" s="31" t="s">
        <v>68</v>
      </c>
      <c r="D85" s="32" t="s">
        <v>65</v>
      </c>
      <c r="E85" s="93">
        <v>0</v>
      </c>
      <c r="F85" s="92">
        <f t="shared" si="3"/>
        <v>0</v>
      </c>
      <c r="H85" s="69">
        <v>90</v>
      </c>
      <c r="I85" s="101" t="s">
        <v>68</v>
      </c>
      <c r="J85" s="67" t="s">
        <v>65</v>
      </c>
      <c r="K85" s="103">
        <v>0</v>
      </c>
      <c r="L85" s="100">
        <f t="shared" si="4"/>
        <v>0</v>
      </c>
      <c r="N85" s="50">
        <v>90</v>
      </c>
      <c r="O85" s="51" t="s">
        <v>84</v>
      </c>
      <c r="P85" s="52" t="s">
        <v>65</v>
      </c>
      <c r="Q85" s="110">
        <v>0</v>
      </c>
      <c r="R85" s="109">
        <f t="shared" si="5"/>
        <v>0</v>
      </c>
    </row>
    <row r="86" spans="2:18">
      <c r="B86" s="30">
        <v>90</v>
      </c>
      <c r="C86" s="31" t="s">
        <v>73</v>
      </c>
      <c r="D86" s="32" t="s">
        <v>66</v>
      </c>
      <c r="E86" s="93">
        <v>0.75417661097852029</v>
      </c>
      <c r="F86" s="92">
        <f t="shared" si="3"/>
        <v>1.2881118566986967E-5</v>
      </c>
      <c r="H86" s="69">
        <v>90</v>
      </c>
      <c r="I86" s="101" t="s">
        <v>73</v>
      </c>
      <c r="J86" s="67" t="s">
        <v>66</v>
      </c>
      <c r="K86" s="103">
        <v>0</v>
      </c>
      <c r="L86" s="100">
        <f t="shared" si="4"/>
        <v>0</v>
      </c>
      <c r="N86" s="50">
        <v>90</v>
      </c>
      <c r="O86" s="51" t="s">
        <v>84</v>
      </c>
      <c r="P86" s="52" t="s">
        <v>66</v>
      </c>
      <c r="Q86" s="110">
        <v>0</v>
      </c>
      <c r="R86" s="109">
        <f t="shared" si="5"/>
        <v>0</v>
      </c>
    </row>
    <row r="87" spans="2:18">
      <c r="B87" s="30">
        <v>90</v>
      </c>
      <c r="C87" s="31" t="s">
        <v>73</v>
      </c>
      <c r="D87" s="32" t="s">
        <v>67</v>
      </c>
      <c r="E87" s="93">
        <v>3.7708830548926011</v>
      </c>
      <c r="F87" s="92">
        <f t="shared" si="3"/>
        <v>6.4405592834934834E-5</v>
      </c>
      <c r="H87" s="69">
        <v>90</v>
      </c>
      <c r="I87" s="101" t="s">
        <v>73</v>
      </c>
      <c r="J87" s="67" t="s">
        <v>67</v>
      </c>
      <c r="K87" s="103">
        <v>0</v>
      </c>
      <c r="L87" s="100">
        <f t="shared" si="4"/>
        <v>0</v>
      </c>
      <c r="N87" s="50">
        <v>90</v>
      </c>
      <c r="O87" s="51" t="s">
        <v>84</v>
      </c>
      <c r="P87" s="52" t="s">
        <v>67</v>
      </c>
      <c r="Q87" s="110">
        <v>0</v>
      </c>
      <c r="R87" s="109">
        <f t="shared" si="5"/>
        <v>0</v>
      </c>
    </row>
    <row r="88" spans="2:18" ht="13.8" customHeight="1">
      <c r="B88" s="30">
        <v>91</v>
      </c>
      <c r="C88" s="31" t="s">
        <v>42</v>
      </c>
      <c r="D88" s="32" t="s">
        <v>41</v>
      </c>
      <c r="E88" s="91">
        <v>99</v>
      </c>
      <c r="F88" s="92">
        <f t="shared" si="3"/>
        <v>1.6908913901176783E-3</v>
      </c>
      <c r="H88" s="69">
        <v>91</v>
      </c>
      <c r="I88" s="101" t="s">
        <v>42</v>
      </c>
      <c r="J88" s="67" t="s">
        <v>41</v>
      </c>
      <c r="K88" s="102">
        <v>7</v>
      </c>
      <c r="L88" s="100">
        <f t="shared" si="4"/>
        <v>1.4294465999591588E-3</v>
      </c>
      <c r="N88" s="50">
        <v>91</v>
      </c>
      <c r="O88" s="51" t="s">
        <v>85</v>
      </c>
      <c r="P88" s="52" t="s">
        <v>41</v>
      </c>
      <c r="Q88" s="110">
        <v>10.689006065256208</v>
      </c>
      <c r="R88" s="109">
        <f t="shared" si="5"/>
        <v>2.1904955212003834E-3</v>
      </c>
    </row>
    <row r="89" spans="2:18">
      <c r="B89" s="30">
        <v>91</v>
      </c>
      <c r="C89" s="31" t="s">
        <v>42</v>
      </c>
      <c r="D89" s="32" t="s">
        <v>43</v>
      </c>
      <c r="E89" s="91">
        <v>0</v>
      </c>
      <c r="F89" s="92">
        <f t="shared" si="3"/>
        <v>0</v>
      </c>
      <c r="H89" s="69">
        <v>91</v>
      </c>
      <c r="I89" s="101" t="s">
        <v>42</v>
      </c>
      <c r="J89" s="67" t="s">
        <v>43</v>
      </c>
      <c r="K89" s="102">
        <v>0</v>
      </c>
      <c r="L89" s="100">
        <f t="shared" si="4"/>
        <v>0</v>
      </c>
      <c r="N89" s="50">
        <v>91</v>
      </c>
      <c r="O89" s="51" t="s">
        <v>85</v>
      </c>
      <c r="P89" s="52" t="s">
        <v>43</v>
      </c>
      <c r="Q89" s="110">
        <v>0</v>
      </c>
      <c r="R89" s="109">
        <f t="shared" si="5"/>
        <v>0</v>
      </c>
    </row>
    <row r="90" spans="2:18">
      <c r="B90" s="30">
        <v>91</v>
      </c>
      <c r="C90" s="31" t="s">
        <v>42</v>
      </c>
      <c r="D90" s="32" t="s">
        <v>44</v>
      </c>
      <c r="E90" s="91">
        <v>157</v>
      </c>
      <c r="F90" s="92">
        <f t="shared" si="3"/>
        <v>2.6815146287724797E-3</v>
      </c>
      <c r="H90" s="69">
        <v>91</v>
      </c>
      <c r="I90" s="101" t="s">
        <v>42</v>
      </c>
      <c r="J90" s="67" t="s">
        <v>44</v>
      </c>
      <c r="K90" s="102">
        <v>30</v>
      </c>
      <c r="L90" s="100">
        <f t="shared" si="4"/>
        <v>6.12619971411068E-3</v>
      </c>
      <c r="N90" s="50">
        <v>91</v>
      </c>
      <c r="O90" s="51" t="s">
        <v>85</v>
      </c>
      <c r="P90" s="52" t="s">
        <v>44</v>
      </c>
      <c r="Q90" s="110">
        <v>14.332109265408214</v>
      </c>
      <c r="R90" s="109">
        <f t="shared" si="5"/>
        <v>2.9370758107506701E-3</v>
      </c>
    </row>
    <row r="91" spans="2:18">
      <c r="B91" s="30">
        <v>91</v>
      </c>
      <c r="C91" s="31" t="s">
        <v>42</v>
      </c>
      <c r="D91" s="32" t="s">
        <v>45</v>
      </c>
      <c r="E91" s="91">
        <v>89</v>
      </c>
      <c r="F91" s="92">
        <f t="shared" si="3"/>
        <v>1.5200942800047816E-3</v>
      </c>
      <c r="H91" s="69">
        <v>91</v>
      </c>
      <c r="I91" s="101" t="s">
        <v>42</v>
      </c>
      <c r="J91" s="67" t="s">
        <v>45</v>
      </c>
      <c r="K91" s="102">
        <v>10</v>
      </c>
      <c r="L91" s="100">
        <f t="shared" si="4"/>
        <v>2.0420665713702267E-3</v>
      </c>
      <c r="N91" s="50">
        <v>91</v>
      </c>
      <c r="O91" s="51" t="s">
        <v>85</v>
      </c>
      <c r="P91" s="52" t="s">
        <v>45</v>
      </c>
      <c r="Q91" s="110">
        <v>7.252274137105724</v>
      </c>
      <c r="R91" s="109">
        <f t="shared" si="5"/>
        <v>1.4862068483134203E-3</v>
      </c>
    </row>
    <row r="92" spans="2:18">
      <c r="B92" s="30">
        <v>91</v>
      </c>
      <c r="C92" s="31" t="s">
        <v>42</v>
      </c>
      <c r="D92" s="32" t="s">
        <v>46</v>
      </c>
      <c r="E92" s="91">
        <v>8</v>
      </c>
      <c r="F92" s="92">
        <f t="shared" si="3"/>
        <v>1.3663768809031744E-4</v>
      </c>
      <c r="H92" s="69">
        <v>91</v>
      </c>
      <c r="I92" s="101" t="s">
        <v>42</v>
      </c>
      <c r="J92" s="67" t="s">
        <v>46</v>
      </c>
      <c r="K92" s="102">
        <v>1</v>
      </c>
      <c r="L92" s="100">
        <f t="shared" si="4"/>
        <v>2.0420665713702266E-4</v>
      </c>
      <c r="N92" s="50">
        <v>91</v>
      </c>
      <c r="O92" s="51" t="s">
        <v>85</v>
      </c>
      <c r="P92" s="52" t="s">
        <v>46</v>
      </c>
      <c r="Q92" s="110">
        <v>0.58861220603885755</v>
      </c>
      <c r="R92" s="109">
        <f t="shared" si="5"/>
        <v>1.2062416217003894E-4</v>
      </c>
    </row>
    <row r="93" spans="2:18">
      <c r="B93" s="30">
        <v>91</v>
      </c>
      <c r="C93" s="31" t="s">
        <v>42</v>
      </c>
      <c r="D93" s="32" t="s">
        <v>47</v>
      </c>
      <c r="E93" s="91">
        <v>123</v>
      </c>
      <c r="F93" s="92">
        <f t="shared" si="3"/>
        <v>2.1008044543886308E-3</v>
      </c>
      <c r="H93" s="69">
        <v>91</v>
      </c>
      <c r="I93" s="101" t="s">
        <v>42</v>
      </c>
      <c r="J93" s="67" t="s">
        <v>47</v>
      </c>
      <c r="K93" s="102">
        <v>11</v>
      </c>
      <c r="L93" s="100">
        <f t="shared" si="4"/>
        <v>2.2462732285072492E-3</v>
      </c>
      <c r="N93" s="50">
        <v>91</v>
      </c>
      <c r="O93" s="51" t="s">
        <v>85</v>
      </c>
      <c r="P93" s="52" t="s">
        <v>47</v>
      </c>
      <c r="Q93" s="110">
        <v>10.260906354144828</v>
      </c>
      <c r="R93" s="109">
        <f t="shared" si="5"/>
        <v>2.1027651471981885E-3</v>
      </c>
    </row>
    <row r="94" spans="2:18">
      <c r="B94" s="30">
        <v>91</v>
      </c>
      <c r="C94" s="31" t="s">
        <v>48</v>
      </c>
      <c r="D94" s="32" t="s">
        <v>49</v>
      </c>
      <c r="E94" s="91">
        <v>12</v>
      </c>
      <c r="F94" s="92">
        <f t="shared" si="3"/>
        <v>2.0495653213547615E-4</v>
      </c>
      <c r="H94" s="69">
        <v>91</v>
      </c>
      <c r="I94" s="101" t="s">
        <v>48</v>
      </c>
      <c r="J94" s="67" t="s">
        <v>49</v>
      </c>
      <c r="K94" s="102">
        <v>1</v>
      </c>
      <c r="L94" s="100">
        <f t="shared" si="4"/>
        <v>2.0420665713702266E-4</v>
      </c>
      <c r="N94" s="50">
        <v>91</v>
      </c>
      <c r="O94" s="51" t="s">
        <v>85</v>
      </c>
      <c r="P94" s="52" t="s">
        <v>49</v>
      </c>
      <c r="Q94" s="110">
        <v>0.70862157297835338</v>
      </c>
      <c r="R94" s="109">
        <f t="shared" si="5"/>
        <v>1.4521765376113553E-4</v>
      </c>
    </row>
    <row r="95" spans="2:18">
      <c r="B95" s="30">
        <v>91</v>
      </c>
      <c r="C95" s="31" t="s">
        <v>42</v>
      </c>
      <c r="D95" s="32" t="s">
        <v>50</v>
      </c>
      <c r="E95" s="91">
        <v>72</v>
      </c>
      <c r="F95" s="92">
        <f t="shared" si="3"/>
        <v>1.2297391928128569E-3</v>
      </c>
      <c r="H95" s="69">
        <v>91</v>
      </c>
      <c r="I95" s="101" t="s">
        <v>42</v>
      </c>
      <c r="J95" s="67" t="s">
        <v>50</v>
      </c>
      <c r="K95" s="102">
        <v>13</v>
      </c>
      <c r="L95" s="100">
        <f t="shared" si="4"/>
        <v>2.6546865427812946E-3</v>
      </c>
      <c r="N95" s="50">
        <v>91</v>
      </c>
      <c r="O95" s="51" t="s">
        <v>85</v>
      </c>
      <c r="P95" s="52" t="s">
        <v>50</v>
      </c>
      <c r="Q95" s="110">
        <v>6.1866732783017229</v>
      </c>
      <c r="R95" s="109">
        <f t="shared" si="5"/>
        <v>1.2678335127247575E-3</v>
      </c>
    </row>
    <row r="96" spans="2:18">
      <c r="B96" s="30">
        <v>91</v>
      </c>
      <c r="C96" s="31" t="s">
        <v>51</v>
      </c>
      <c r="D96" s="32" t="s">
        <v>52</v>
      </c>
      <c r="E96" s="91">
        <v>139</v>
      </c>
      <c r="F96" s="92">
        <f t="shared" si="3"/>
        <v>2.3740798305692656E-3</v>
      </c>
      <c r="H96" s="69">
        <v>91</v>
      </c>
      <c r="I96" s="101" t="s">
        <v>51</v>
      </c>
      <c r="J96" s="67" t="s">
        <v>52</v>
      </c>
      <c r="K96" s="102">
        <v>18</v>
      </c>
      <c r="L96" s="100">
        <f t="shared" si="4"/>
        <v>3.6757198284664079E-3</v>
      </c>
      <c r="N96" s="50">
        <v>91</v>
      </c>
      <c r="O96" s="51" t="s">
        <v>85</v>
      </c>
      <c r="P96" s="52" t="s">
        <v>52</v>
      </c>
      <c r="Q96" s="110">
        <v>11.541235699629192</v>
      </c>
      <c r="R96" s="109">
        <f t="shared" si="5"/>
        <v>2.3651427415061297E-3</v>
      </c>
    </row>
    <row r="97" spans="2:18">
      <c r="B97" s="30">
        <v>91</v>
      </c>
      <c r="C97" s="31" t="s">
        <v>51</v>
      </c>
      <c r="D97" s="32" t="s">
        <v>53</v>
      </c>
      <c r="E97" s="91">
        <v>34</v>
      </c>
      <c r="F97" s="92">
        <f t="shared" si="3"/>
        <v>5.8071017438384917E-4</v>
      </c>
      <c r="H97" s="69">
        <v>91</v>
      </c>
      <c r="I97" s="101" t="s">
        <v>51</v>
      </c>
      <c r="J97" s="67" t="s">
        <v>53</v>
      </c>
      <c r="K97" s="102">
        <v>9</v>
      </c>
      <c r="L97" s="100">
        <f t="shared" si="4"/>
        <v>1.837859914233204E-3</v>
      </c>
      <c r="N97" s="50">
        <v>91</v>
      </c>
      <c r="O97" s="51" t="s">
        <v>85</v>
      </c>
      <c r="P97" s="52" t="s">
        <v>53</v>
      </c>
      <c r="Q97" s="110">
        <v>2.7713257240892486</v>
      </c>
      <c r="R97" s="109">
        <f t="shared" si="5"/>
        <v>5.6792713460392271E-4</v>
      </c>
    </row>
    <row r="98" spans="2:18">
      <c r="B98" s="30">
        <v>91</v>
      </c>
      <c r="C98" s="31" t="s">
        <v>48</v>
      </c>
      <c r="D98" s="32" t="s">
        <v>54</v>
      </c>
      <c r="E98" s="91">
        <v>31</v>
      </c>
      <c r="F98" s="92">
        <f t="shared" si="3"/>
        <v>5.2947104134998008E-4</v>
      </c>
      <c r="H98" s="69">
        <v>91</v>
      </c>
      <c r="I98" s="101" t="s">
        <v>48</v>
      </c>
      <c r="J98" s="67" t="s">
        <v>54</v>
      </c>
      <c r="K98" s="102">
        <v>5</v>
      </c>
      <c r="L98" s="100">
        <f t="shared" si="4"/>
        <v>1.0210332856851133E-3</v>
      </c>
      <c r="N98" s="50">
        <v>91</v>
      </c>
      <c r="O98" s="51" t="s">
        <v>85</v>
      </c>
      <c r="P98" s="52" t="s">
        <v>54</v>
      </c>
      <c r="Q98" s="110">
        <v>2.5022045151956469</v>
      </c>
      <c r="R98" s="109">
        <f t="shared" si="5"/>
        <v>5.1277618800116785E-4</v>
      </c>
    </row>
    <row r="99" spans="2:18">
      <c r="B99" s="30">
        <v>91</v>
      </c>
      <c r="C99" s="31" t="s">
        <v>55</v>
      </c>
      <c r="D99" s="32" t="s">
        <v>56</v>
      </c>
      <c r="E99" s="91">
        <v>744</v>
      </c>
      <c r="F99" s="92">
        <f t="shared" si="3"/>
        <v>1.2707304992399523E-2</v>
      </c>
      <c r="H99" s="69">
        <v>91</v>
      </c>
      <c r="I99" s="101" t="s">
        <v>55</v>
      </c>
      <c r="J99" s="67" t="s">
        <v>56</v>
      </c>
      <c r="K99" s="102">
        <v>60</v>
      </c>
      <c r="L99" s="100">
        <f t="shared" si="4"/>
        <v>1.225239942822136E-2</v>
      </c>
      <c r="N99" s="50">
        <v>91</v>
      </c>
      <c r="O99" s="51" t="s">
        <v>85</v>
      </c>
      <c r="P99" s="52" t="s">
        <v>56</v>
      </c>
      <c r="Q99" s="110">
        <v>59.874230614771101</v>
      </c>
      <c r="R99" s="109">
        <f t="shared" si="5"/>
        <v>1.2270012122388228E-2</v>
      </c>
    </row>
    <row r="100" spans="2:18">
      <c r="B100" s="30">
        <v>91</v>
      </c>
      <c r="C100" s="31" t="s">
        <v>42</v>
      </c>
      <c r="D100" s="32" t="s">
        <v>57</v>
      </c>
      <c r="E100" s="91">
        <v>15</v>
      </c>
      <c r="F100" s="92">
        <f t="shared" si="3"/>
        <v>2.5619566516934519E-4</v>
      </c>
      <c r="H100" s="69">
        <v>91</v>
      </c>
      <c r="I100" s="101" t="s">
        <v>42</v>
      </c>
      <c r="J100" s="67" t="s">
        <v>57</v>
      </c>
      <c r="K100" s="102">
        <v>2</v>
      </c>
      <c r="L100" s="100">
        <f t="shared" si="4"/>
        <v>4.0841331427404531E-4</v>
      </c>
      <c r="N100" s="50">
        <v>91</v>
      </c>
      <c r="O100" s="51" t="s">
        <v>85</v>
      </c>
      <c r="P100" s="52" t="s">
        <v>57</v>
      </c>
      <c r="Q100" s="110">
        <v>1.2375181787392331</v>
      </c>
      <c r="R100" s="109">
        <f t="shared" si="5"/>
        <v>2.536043118867264E-4</v>
      </c>
    </row>
    <row r="101" spans="2:18" ht="13.8" customHeight="1">
      <c r="B101" s="30">
        <v>91</v>
      </c>
      <c r="C101" s="31" t="s">
        <v>42</v>
      </c>
      <c r="D101" s="32" t="s">
        <v>58</v>
      </c>
      <c r="E101" s="91">
        <v>86</v>
      </c>
      <c r="F101" s="92">
        <f t="shared" si="3"/>
        <v>1.4688551469709125E-3</v>
      </c>
      <c r="H101" s="69">
        <v>91</v>
      </c>
      <c r="I101" s="101" t="s">
        <v>42</v>
      </c>
      <c r="J101" s="67" t="s">
        <v>58</v>
      </c>
      <c r="K101" s="102">
        <v>10</v>
      </c>
      <c r="L101" s="100">
        <f t="shared" si="4"/>
        <v>2.0420665713702267E-3</v>
      </c>
      <c r="N101" s="50">
        <v>91</v>
      </c>
      <c r="O101" s="51" t="s">
        <v>85</v>
      </c>
      <c r="P101" s="52" t="s">
        <v>58</v>
      </c>
      <c r="Q101" s="110">
        <v>7.0183519237862182</v>
      </c>
      <c r="R101" s="109">
        <f t="shared" si="5"/>
        <v>1.4382692236683007E-3</v>
      </c>
    </row>
    <row r="102" spans="2:18">
      <c r="B102" s="30">
        <v>91</v>
      </c>
      <c r="C102" s="31" t="s">
        <v>51</v>
      </c>
      <c r="D102" s="32" t="s">
        <v>59</v>
      </c>
      <c r="E102" s="91">
        <v>5</v>
      </c>
      <c r="F102" s="92">
        <f t="shared" si="3"/>
        <v>8.5398555056448406E-5</v>
      </c>
      <c r="H102" s="69">
        <v>91</v>
      </c>
      <c r="I102" s="101" t="s">
        <v>51</v>
      </c>
      <c r="J102" s="67" t="s">
        <v>59</v>
      </c>
      <c r="K102" s="102"/>
      <c r="L102" s="100">
        <f t="shared" si="4"/>
        <v>0</v>
      </c>
      <c r="N102" s="50">
        <v>91</v>
      </c>
      <c r="O102" s="51" t="s">
        <v>85</v>
      </c>
      <c r="P102" s="52" t="s">
        <v>59</v>
      </c>
      <c r="Q102" s="110">
        <v>0</v>
      </c>
      <c r="R102" s="109">
        <f t="shared" si="5"/>
        <v>0</v>
      </c>
    </row>
    <row r="103" spans="2:18">
      <c r="B103" s="30">
        <v>91</v>
      </c>
      <c r="C103" s="31" t="s">
        <v>42</v>
      </c>
      <c r="D103" s="32" t="s">
        <v>60</v>
      </c>
      <c r="E103" s="91">
        <v>125</v>
      </c>
      <c r="F103" s="92">
        <f t="shared" si="3"/>
        <v>2.1349638764112102E-3</v>
      </c>
      <c r="H103" s="69">
        <v>91</v>
      </c>
      <c r="I103" s="101" t="s">
        <v>42</v>
      </c>
      <c r="J103" s="67" t="s">
        <v>60</v>
      </c>
      <c r="K103" s="102">
        <v>11</v>
      </c>
      <c r="L103" s="100">
        <f t="shared" si="4"/>
        <v>2.2462732285072492E-3</v>
      </c>
      <c r="N103" s="50">
        <v>91</v>
      </c>
      <c r="O103" s="51" t="s">
        <v>85</v>
      </c>
      <c r="P103" s="52" t="s">
        <v>60</v>
      </c>
      <c r="Q103" s="110">
        <v>11.611760405262922</v>
      </c>
      <c r="R103" s="109">
        <f t="shared" si="5"/>
        <v>2.3795953529913826E-3</v>
      </c>
    </row>
    <row r="104" spans="2:18">
      <c r="B104" s="30">
        <v>91</v>
      </c>
      <c r="C104" s="31" t="s">
        <v>61</v>
      </c>
      <c r="D104" s="32" t="s">
        <v>62</v>
      </c>
      <c r="E104" s="91">
        <v>6</v>
      </c>
      <c r="F104" s="92">
        <f t="shared" si="3"/>
        <v>1.0247826606773808E-4</v>
      </c>
      <c r="H104" s="69">
        <v>91</v>
      </c>
      <c r="I104" s="101" t="s">
        <v>61</v>
      </c>
      <c r="J104" s="67" t="s">
        <v>62</v>
      </c>
      <c r="K104" s="102">
        <v>1</v>
      </c>
      <c r="L104" s="100">
        <f t="shared" si="4"/>
        <v>2.0420665713702266E-4</v>
      </c>
      <c r="N104" s="50">
        <v>91</v>
      </c>
      <c r="O104" s="51" t="s">
        <v>85</v>
      </c>
      <c r="P104" s="52" t="s">
        <v>62</v>
      </c>
      <c r="Q104" s="110">
        <v>0.54019140612048355</v>
      </c>
      <c r="R104" s="109">
        <f t="shared" si="5"/>
        <v>1.1070129893031302E-4</v>
      </c>
    </row>
    <row r="105" spans="2:18">
      <c r="B105" s="30">
        <v>91</v>
      </c>
      <c r="C105" s="31" t="s">
        <v>63</v>
      </c>
      <c r="D105" s="32" t="s">
        <v>64</v>
      </c>
      <c r="E105" s="91">
        <v>0</v>
      </c>
      <c r="F105" s="92">
        <f t="shared" si="3"/>
        <v>0</v>
      </c>
      <c r="H105" s="69">
        <v>91</v>
      </c>
      <c r="I105" s="101" t="s">
        <v>63</v>
      </c>
      <c r="J105" s="67" t="s">
        <v>64</v>
      </c>
      <c r="K105" s="102">
        <v>2</v>
      </c>
      <c r="L105" s="100">
        <f t="shared" si="4"/>
        <v>4.0841331427404531E-4</v>
      </c>
      <c r="N105" s="50">
        <v>91</v>
      </c>
      <c r="O105" s="51" t="s">
        <v>85</v>
      </c>
      <c r="P105" s="52" t="s">
        <v>64</v>
      </c>
      <c r="Q105" s="110">
        <v>7.3576525754857815E-4</v>
      </c>
      <c r="R105" s="109">
        <f t="shared" si="5"/>
        <v>1.5078020271254995E-7</v>
      </c>
    </row>
    <row r="106" spans="2:18">
      <c r="B106" s="30">
        <v>91</v>
      </c>
      <c r="C106" s="31" t="s">
        <v>42</v>
      </c>
      <c r="D106" s="32" t="s">
        <v>65</v>
      </c>
      <c r="E106" s="91">
        <v>14</v>
      </c>
      <c r="F106" s="92">
        <f t="shared" si="3"/>
        <v>2.3911595415805552E-4</v>
      </c>
      <c r="H106" s="69">
        <v>91</v>
      </c>
      <c r="I106" s="101" t="s">
        <v>42</v>
      </c>
      <c r="J106" s="67" t="s">
        <v>65</v>
      </c>
      <c r="K106" s="102">
        <v>0</v>
      </c>
      <c r="L106" s="100">
        <f t="shared" si="4"/>
        <v>0</v>
      </c>
      <c r="N106" s="50">
        <v>91</v>
      </c>
      <c r="O106" s="51" t="s">
        <v>85</v>
      </c>
      <c r="P106" s="52" t="s">
        <v>65</v>
      </c>
      <c r="Q106" s="110">
        <v>0</v>
      </c>
      <c r="R106" s="109">
        <f t="shared" si="5"/>
        <v>0</v>
      </c>
    </row>
    <row r="107" spans="2:18">
      <c r="B107" s="30">
        <v>91</v>
      </c>
      <c r="C107" s="31" t="s">
        <v>63</v>
      </c>
      <c r="D107" s="32" t="s">
        <v>66</v>
      </c>
      <c r="E107" s="91">
        <v>0</v>
      </c>
      <c r="F107" s="92">
        <f t="shared" si="3"/>
        <v>0</v>
      </c>
      <c r="H107" s="69">
        <v>91</v>
      </c>
      <c r="I107" s="101" t="s">
        <v>63</v>
      </c>
      <c r="J107" s="67" t="s">
        <v>66</v>
      </c>
      <c r="K107" s="102">
        <v>0</v>
      </c>
      <c r="L107" s="100">
        <f t="shared" si="4"/>
        <v>0</v>
      </c>
      <c r="N107" s="50">
        <v>91</v>
      </c>
      <c r="O107" s="51" t="s">
        <v>85</v>
      </c>
      <c r="P107" s="52" t="s">
        <v>66</v>
      </c>
      <c r="Q107" s="110">
        <v>0</v>
      </c>
      <c r="R107" s="109">
        <f t="shared" si="5"/>
        <v>0</v>
      </c>
    </row>
    <row r="108" spans="2:18">
      <c r="B108" s="30">
        <v>91</v>
      </c>
      <c r="C108" s="31" t="s">
        <v>63</v>
      </c>
      <c r="D108" s="32" t="s">
        <v>67</v>
      </c>
      <c r="E108" s="91">
        <v>0</v>
      </c>
      <c r="F108" s="92">
        <f t="shared" si="3"/>
        <v>0</v>
      </c>
      <c r="H108" s="69">
        <v>91</v>
      </c>
      <c r="I108" s="101" t="s">
        <v>63</v>
      </c>
      <c r="J108" s="67" t="s">
        <v>67</v>
      </c>
      <c r="K108" s="102">
        <v>1</v>
      </c>
      <c r="L108" s="100">
        <f t="shared" si="4"/>
        <v>2.0420665713702266E-4</v>
      </c>
      <c r="N108" s="50">
        <v>91</v>
      </c>
      <c r="O108" s="51" t="s">
        <v>85</v>
      </c>
      <c r="P108" s="52" t="s">
        <v>67</v>
      </c>
      <c r="Q108" s="110">
        <v>8.2501211915948921E-4</v>
      </c>
      <c r="R108" s="109">
        <f t="shared" si="5"/>
        <v>1.6906954125781769E-7</v>
      </c>
    </row>
    <row r="109" spans="2:18">
      <c r="B109" s="30">
        <v>91</v>
      </c>
      <c r="C109" s="31" t="s">
        <v>68</v>
      </c>
      <c r="D109" s="32" t="s">
        <v>41</v>
      </c>
      <c r="E109" s="93">
        <v>75.37947494033412</v>
      </c>
      <c r="F109" s="92">
        <f t="shared" si="3"/>
        <v>1.2874596481636592E-3</v>
      </c>
      <c r="H109" s="69">
        <v>91</v>
      </c>
      <c r="I109" s="101" t="s">
        <v>68</v>
      </c>
      <c r="J109" s="67" t="s">
        <v>41</v>
      </c>
      <c r="K109" s="103">
        <v>6</v>
      </c>
      <c r="L109" s="100">
        <f t="shared" si="4"/>
        <v>1.225239942822136E-3</v>
      </c>
      <c r="N109" s="50">
        <v>91</v>
      </c>
      <c r="O109" s="51" t="s">
        <v>84</v>
      </c>
      <c r="P109" s="52" t="s">
        <v>41</v>
      </c>
      <c r="Q109" s="110">
        <v>7.8534179468180962</v>
      </c>
      <c r="R109" s="109">
        <f t="shared" si="5"/>
        <v>1.6093991091029854E-3</v>
      </c>
    </row>
    <row r="110" spans="2:18">
      <c r="B110" s="30">
        <v>91</v>
      </c>
      <c r="C110" s="31" t="s">
        <v>68</v>
      </c>
      <c r="D110" s="32" t="s">
        <v>43</v>
      </c>
      <c r="E110" s="93">
        <v>38.491646778042963</v>
      </c>
      <c r="F110" s="92">
        <f t="shared" si="3"/>
        <v>6.5742620331761331E-4</v>
      </c>
      <c r="H110" s="69">
        <v>91</v>
      </c>
      <c r="I110" s="101" t="s">
        <v>68</v>
      </c>
      <c r="J110" s="67" t="s">
        <v>43</v>
      </c>
      <c r="K110" s="103">
        <v>5</v>
      </c>
      <c r="L110" s="100">
        <f t="shared" si="4"/>
        <v>1.0210332856851133E-3</v>
      </c>
      <c r="N110" s="50">
        <v>91</v>
      </c>
      <c r="O110" s="51" t="s">
        <v>84</v>
      </c>
      <c r="P110" s="52" t="s">
        <v>43</v>
      </c>
      <c r="Q110" s="110">
        <v>3.0597467088586687</v>
      </c>
      <c r="R110" s="109">
        <f t="shared" si="5"/>
        <v>6.2703317977786885E-4</v>
      </c>
    </row>
    <row r="111" spans="2:18">
      <c r="B111" s="30">
        <v>91</v>
      </c>
      <c r="C111" s="31" t="s">
        <v>68</v>
      </c>
      <c r="D111" s="32" t="s">
        <v>44</v>
      </c>
      <c r="E111" s="93">
        <v>109.86157517899761</v>
      </c>
      <c r="F111" s="92">
        <f t="shared" si="3"/>
        <v>1.8764039553023546E-3</v>
      </c>
      <c r="H111" s="69">
        <v>91</v>
      </c>
      <c r="I111" s="101" t="s">
        <v>68</v>
      </c>
      <c r="J111" s="67" t="s">
        <v>44</v>
      </c>
      <c r="K111" s="103">
        <v>13</v>
      </c>
      <c r="L111" s="100">
        <f t="shared" si="4"/>
        <v>2.6546865427812946E-3</v>
      </c>
      <c r="N111" s="50">
        <v>91</v>
      </c>
      <c r="O111" s="51" t="s">
        <v>84</v>
      </c>
      <c r="P111" s="52" t="s">
        <v>44</v>
      </c>
      <c r="Q111" s="110">
        <v>8.9864498558308643</v>
      </c>
      <c r="R111" s="109">
        <f t="shared" si="5"/>
        <v>1.8415910740918367E-3</v>
      </c>
    </row>
    <row r="112" spans="2:18">
      <c r="B112" s="30">
        <v>91</v>
      </c>
      <c r="C112" s="31" t="s">
        <v>68</v>
      </c>
      <c r="D112" s="32" t="s">
        <v>45</v>
      </c>
      <c r="E112" s="93">
        <v>65.756563245823386</v>
      </c>
      <c r="F112" s="92">
        <f t="shared" si="3"/>
        <v>1.123103097334256E-3</v>
      </c>
      <c r="H112" s="69">
        <v>91</v>
      </c>
      <c r="I112" s="101" t="s">
        <v>68</v>
      </c>
      <c r="J112" s="67" t="s">
        <v>45</v>
      </c>
      <c r="K112" s="103">
        <v>9</v>
      </c>
      <c r="L112" s="100">
        <f t="shared" si="4"/>
        <v>1.837859914233204E-3</v>
      </c>
      <c r="N112" s="50">
        <v>91</v>
      </c>
      <c r="O112" s="51" t="s">
        <v>84</v>
      </c>
      <c r="P112" s="52" t="s">
        <v>45</v>
      </c>
      <c r="Q112" s="110">
        <v>5.6504465738732259</v>
      </c>
      <c r="R112" s="109">
        <f t="shared" si="5"/>
        <v>1.1579446991879575E-3</v>
      </c>
    </row>
    <row r="113" spans="2:18">
      <c r="B113" s="30">
        <v>91</v>
      </c>
      <c r="C113" s="31" t="s">
        <v>68</v>
      </c>
      <c r="D113" s="32" t="s">
        <v>46</v>
      </c>
      <c r="E113" s="93">
        <v>10.424821002386635</v>
      </c>
      <c r="F113" s="92">
        <f t="shared" si="3"/>
        <v>1.7805293006518692E-4</v>
      </c>
      <c r="H113" s="69">
        <v>91</v>
      </c>
      <c r="I113" s="101" t="s">
        <v>68</v>
      </c>
      <c r="J113" s="67" t="s">
        <v>46</v>
      </c>
      <c r="K113" s="103">
        <v>2</v>
      </c>
      <c r="L113" s="100">
        <f t="shared" si="4"/>
        <v>4.0841331427404531E-4</v>
      </c>
      <c r="N113" s="50">
        <v>91</v>
      </c>
      <c r="O113" s="51" t="s">
        <v>84</v>
      </c>
      <c r="P113" s="52" t="s">
        <v>46</v>
      </c>
      <c r="Q113" s="110">
        <v>0.91979297681547334</v>
      </c>
      <c r="R113" s="109">
        <f t="shared" si="5"/>
        <v>1.8849296032255258E-4</v>
      </c>
    </row>
    <row r="114" spans="2:18">
      <c r="B114" s="30">
        <v>91</v>
      </c>
      <c r="C114" s="31" t="s">
        <v>68</v>
      </c>
      <c r="D114" s="32" t="s">
        <v>47</v>
      </c>
      <c r="E114" s="93">
        <v>40.095465393794747</v>
      </c>
      <c r="F114" s="92">
        <f t="shared" si="3"/>
        <v>6.8481896178918043E-4</v>
      </c>
      <c r="H114" s="69">
        <v>91</v>
      </c>
      <c r="I114" s="101" t="s">
        <v>68</v>
      </c>
      <c r="J114" s="67" t="s">
        <v>47</v>
      </c>
      <c r="K114" s="103">
        <v>5</v>
      </c>
      <c r="L114" s="100">
        <f t="shared" si="4"/>
        <v>1.0210332856851133E-3</v>
      </c>
      <c r="N114" s="50">
        <v>91</v>
      </c>
      <c r="O114" s="51" t="s">
        <v>84</v>
      </c>
      <c r="P114" s="52" t="s">
        <v>47</v>
      </c>
      <c r="Q114" s="110">
        <v>3.2207860093249128</v>
      </c>
      <c r="R114" s="109">
        <f t="shared" si="5"/>
        <v>6.6003492608196696E-4</v>
      </c>
    </row>
    <row r="115" spans="2:18">
      <c r="B115" s="30">
        <v>91</v>
      </c>
      <c r="C115" s="31" t="s">
        <v>69</v>
      </c>
      <c r="D115" s="32" t="s">
        <v>49</v>
      </c>
      <c r="E115" s="93">
        <v>18.443914081145586</v>
      </c>
      <c r="F115" s="92">
        <f t="shared" si="3"/>
        <v>3.1501672242302304E-4</v>
      </c>
      <c r="H115" s="69">
        <v>91</v>
      </c>
      <c r="I115" s="101" t="s">
        <v>69</v>
      </c>
      <c r="J115" s="67" t="s">
        <v>49</v>
      </c>
      <c r="K115" s="103">
        <v>2</v>
      </c>
      <c r="L115" s="100">
        <f t="shared" si="4"/>
        <v>4.0841331427404531E-4</v>
      </c>
      <c r="N115" s="50">
        <v>91</v>
      </c>
      <c r="O115" s="51" t="s">
        <v>84</v>
      </c>
      <c r="P115" s="52" t="s">
        <v>49</v>
      </c>
      <c r="Q115" s="110">
        <v>1.6556273582678527</v>
      </c>
      <c r="R115" s="109">
        <f t="shared" si="5"/>
        <v>3.3928732858059477E-4</v>
      </c>
    </row>
    <row r="116" spans="2:18">
      <c r="B116" s="30">
        <v>91</v>
      </c>
      <c r="C116" s="31" t="s">
        <v>68</v>
      </c>
      <c r="D116" s="32" t="s">
        <v>50</v>
      </c>
      <c r="E116" s="93">
        <v>33.680190930787589</v>
      </c>
      <c r="F116" s="92">
        <f t="shared" si="3"/>
        <v>5.752479279029116E-4</v>
      </c>
      <c r="H116" s="69">
        <v>91</v>
      </c>
      <c r="I116" s="101" t="s">
        <v>68</v>
      </c>
      <c r="J116" s="67" t="s">
        <v>50</v>
      </c>
      <c r="K116" s="103">
        <v>1</v>
      </c>
      <c r="L116" s="100">
        <f t="shared" si="4"/>
        <v>2.0420665713702266E-4</v>
      </c>
      <c r="N116" s="50">
        <v>91</v>
      </c>
      <c r="O116" s="51" t="s">
        <v>84</v>
      </c>
      <c r="P116" s="52" t="s">
        <v>50</v>
      </c>
      <c r="Q116" s="110">
        <v>3.7766761432500005</v>
      </c>
      <c r="R116" s="109">
        <f t="shared" si="5"/>
        <v>7.7395336164169063E-4</v>
      </c>
    </row>
    <row r="117" spans="2:18">
      <c r="B117" s="30">
        <v>91</v>
      </c>
      <c r="C117" s="31" t="s">
        <v>70</v>
      </c>
      <c r="D117" s="32" t="s">
        <v>52</v>
      </c>
      <c r="E117" s="93">
        <v>32.878281622911693</v>
      </c>
      <c r="F117" s="92">
        <f t="shared" si="3"/>
        <v>5.6155154866712798E-4</v>
      </c>
      <c r="H117" s="69">
        <v>91</v>
      </c>
      <c r="I117" s="101" t="s">
        <v>70</v>
      </c>
      <c r="J117" s="67" t="s">
        <v>52</v>
      </c>
      <c r="K117" s="103">
        <v>0</v>
      </c>
      <c r="L117" s="100">
        <f t="shared" si="4"/>
        <v>0</v>
      </c>
      <c r="N117" s="50">
        <v>91</v>
      </c>
      <c r="O117" s="51" t="s">
        <v>84</v>
      </c>
      <c r="P117" s="52" t="s">
        <v>52</v>
      </c>
      <c r="Q117" s="110">
        <v>0</v>
      </c>
      <c r="R117" s="109">
        <f t="shared" si="5"/>
        <v>0</v>
      </c>
    </row>
    <row r="118" spans="2:18">
      <c r="B118" s="30">
        <v>91</v>
      </c>
      <c r="C118" s="31" t="s">
        <v>70</v>
      </c>
      <c r="D118" s="32" t="s">
        <v>53</v>
      </c>
      <c r="E118" s="93">
        <v>11.22673031026253</v>
      </c>
      <c r="F118" s="92">
        <f t="shared" si="3"/>
        <v>1.9174930930097056E-4</v>
      </c>
      <c r="H118" s="69">
        <v>91</v>
      </c>
      <c r="I118" s="101" t="s">
        <v>70</v>
      </c>
      <c r="J118" s="67" t="s">
        <v>53</v>
      </c>
      <c r="K118" s="103">
        <v>0</v>
      </c>
      <c r="L118" s="100">
        <f t="shared" si="4"/>
        <v>0</v>
      </c>
      <c r="N118" s="50">
        <v>91</v>
      </c>
      <c r="O118" s="51" t="s">
        <v>84</v>
      </c>
      <c r="P118" s="52" t="s">
        <v>53</v>
      </c>
      <c r="Q118" s="110">
        <v>0</v>
      </c>
      <c r="R118" s="109">
        <f t="shared" si="5"/>
        <v>0</v>
      </c>
    </row>
    <row r="119" spans="2:18">
      <c r="B119" s="30">
        <v>91</v>
      </c>
      <c r="C119" s="31" t="s">
        <v>69</v>
      </c>
      <c r="D119" s="32" t="s">
        <v>74</v>
      </c>
      <c r="E119" s="93">
        <v>11.22673031026253</v>
      </c>
      <c r="F119" s="92">
        <f t="shared" si="3"/>
        <v>1.9174930930097056E-4</v>
      </c>
      <c r="H119" s="69">
        <v>91</v>
      </c>
      <c r="I119" s="101" t="s">
        <v>69</v>
      </c>
      <c r="J119" s="67" t="s">
        <v>74</v>
      </c>
      <c r="K119" s="103">
        <v>2</v>
      </c>
      <c r="L119" s="100">
        <f t="shared" si="4"/>
        <v>4.0841331427404531E-4</v>
      </c>
      <c r="N119" s="50">
        <v>91</v>
      </c>
      <c r="O119" s="51" t="s">
        <v>84</v>
      </c>
      <c r="P119" s="52" t="s">
        <v>86</v>
      </c>
      <c r="Q119" s="110">
        <v>1.2218658110514704</v>
      </c>
      <c r="R119" s="109">
        <f>Q119/$Q$718</f>
        <v>2.5039667582525281E-4</v>
      </c>
    </row>
    <row r="120" spans="2:18">
      <c r="B120" s="30">
        <v>91</v>
      </c>
      <c r="C120" s="31" t="s">
        <v>69</v>
      </c>
      <c r="D120" s="32" t="s">
        <v>56</v>
      </c>
      <c r="E120" s="93">
        <v>82.596658711217188</v>
      </c>
      <c r="F120" s="92">
        <f t="shared" si="3"/>
        <v>1.4107270612857118E-3</v>
      </c>
      <c r="H120" s="69">
        <v>91</v>
      </c>
      <c r="I120" s="101" t="s">
        <v>69</v>
      </c>
      <c r="J120" s="67" t="s">
        <v>56</v>
      </c>
      <c r="K120" s="103">
        <v>5</v>
      </c>
      <c r="L120" s="100">
        <f t="shared" si="4"/>
        <v>1.0210332856851133E-3</v>
      </c>
      <c r="N120" s="50">
        <v>91</v>
      </c>
      <c r="O120" s="51" t="s">
        <v>84</v>
      </c>
      <c r="P120" s="52" t="s">
        <v>56</v>
      </c>
      <c r="Q120" s="110">
        <v>9.2195329379338204</v>
      </c>
      <c r="R120" s="109">
        <f t="shared" ref="R120:R183" si="6">Q120/$Q$718</f>
        <v>1.8893567357723617E-3</v>
      </c>
    </row>
    <row r="121" spans="2:18" ht="13.8" customHeight="1">
      <c r="B121" s="30">
        <v>91</v>
      </c>
      <c r="C121" s="31" t="s">
        <v>68</v>
      </c>
      <c r="D121" s="32" t="s">
        <v>57</v>
      </c>
      <c r="E121" s="93">
        <v>14.434367541766109</v>
      </c>
      <c r="F121" s="92">
        <f t="shared" si="3"/>
        <v>2.4653482624410495E-4</v>
      </c>
      <c r="H121" s="69">
        <v>91</v>
      </c>
      <c r="I121" s="101" t="s">
        <v>68</v>
      </c>
      <c r="J121" s="67" t="s">
        <v>57</v>
      </c>
      <c r="K121" s="103">
        <v>0</v>
      </c>
      <c r="L121" s="100">
        <f t="shared" si="4"/>
        <v>0</v>
      </c>
      <c r="N121" s="50">
        <v>91</v>
      </c>
      <c r="O121" s="51" t="s">
        <v>84</v>
      </c>
      <c r="P121" s="52" t="s">
        <v>57</v>
      </c>
      <c r="Q121" s="110">
        <v>0</v>
      </c>
      <c r="R121" s="109">
        <f t="shared" si="6"/>
        <v>0</v>
      </c>
    </row>
    <row r="122" spans="2:18">
      <c r="B122" s="30">
        <v>91</v>
      </c>
      <c r="C122" s="31" t="s">
        <v>68</v>
      </c>
      <c r="D122" s="32" t="s">
        <v>58</v>
      </c>
      <c r="E122" s="93">
        <v>20.849642004773269</v>
      </c>
      <c r="F122" s="92">
        <f t="shared" si="3"/>
        <v>3.5610586013037383E-4</v>
      </c>
      <c r="H122" s="69">
        <v>91</v>
      </c>
      <c r="I122" s="101" t="s">
        <v>68</v>
      </c>
      <c r="J122" s="67" t="s">
        <v>58</v>
      </c>
      <c r="K122" s="103">
        <v>3</v>
      </c>
      <c r="L122" s="100">
        <f t="shared" si="4"/>
        <v>6.1261997141106802E-4</v>
      </c>
      <c r="N122" s="50">
        <v>91</v>
      </c>
      <c r="O122" s="51" t="s">
        <v>84</v>
      </c>
      <c r="P122" s="52" t="s">
        <v>58</v>
      </c>
      <c r="Q122" s="110">
        <v>1.5304775906176362</v>
      </c>
      <c r="R122" s="109">
        <f t="shared" si="6"/>
        <v>3.1364041587014747E-4</v>
      </c>
    </row>
    <row r="123" spans="2:18">
      <c r="B123" s="30">
        <v>91</v>
      </c>
      <c r="C123" s="31" t="s">
        <v>70</v>
      </c>
      <c r="D123" s="32" t="s">
        <v>59</v>
      </c>
      <c r="E123" s="93">
        <v>5.6133651551312651</v>
      </c>
      <c r="F123" s="92">
        <f t="shared" si="3"/>
        <v>9.587465465048528E-5</v>
      </c>
      <c r="H123" s="69">
        <v>91</v>
      </c>
      <c r="I123" s="101" t="s">
        <v>70</v>
      </c>
      <c r="J123" s="67" t="s">
        <v>59</v>
      </c>
      <c r="K123" s="103">
        <v>0</v>
      </c>
      <c r="L123" s="100">
        <f t="shared" si="4"/>
        <v>0</v>
      </c>
      <c r="N123" s="50">
        <v>91</v>
      </c>
      <c r="O123" s="51" t="s">
        <v>84</v>
      </c>
      <c r="P123" s="52" t="s">
        <v>59</v>
      </c>
      <c r="Q123" s="110">
        <v>0</v>
      </c>
      <c r="R123" s="109">
        <f t="shared" si="6"/>
        <v>0</v>
      </c>
    </row>
    <row r="124" spans="2:18">
      <c r="B124" s="30">
        <v>91</v>
      </c>
      <c r="C124" s="31" t="s">
        <v>68</v>
      </c>
      <c r="D124" s="32" t="s">
        <v>60</v>
      </c>
      <c r="E124" s="93">
        <v>72.171837708830552</v>
      </c>
      <c r="F124" s="92">
        <f t="shared" si="3"/>
        <v>1.2326741312205249E-3</v>
      </c>
      <c r="H124" s="69">
        <v>91</v>
      </c>
      <c r="I124" s="101" t="s">
        <v>68</v>
      </c>
      <c r="J124" s="67" t="s">
        <v>60</v>
      </c>
      <c r="K124" s="103">
        <v>4</v>
      </c>
      <c r="L124" s="100">
        <f t="shared" si="4"/>
        <v>8.1682662854809063E-4</v>
      </c>
      <c r="N124" s="50">
        <v>91</v>
      </c>
      <c r="O124" s="51" t="s">
        <v>84</v>
      </c>
      <c r="P124" s="52" t="s">
        <v>60</v>
      </c>
      <c r="Q124" s="110">
        <v>5.9349305861659403</v>
      </c>
      <c r="R124" s="109">
        <f t="shared" si="6"/>
        <v>1.2162439415100141E-3</v>
      </c>
    </row>
    <row r="125" spans="2:18">
      <c r="B125" s="30">
        <v>91</v>
      </c>
      <c r="C125" s="31" t="s">
        <v>72</v>
      </c>
      <c r="D125" s="32" t="s">
        <v>62</v>
      </c>
      <c r="E125" s="93">
        <v>11.22673031026253</v>
      </c>
      <c r="F125" s="92">
        <f t="shared" si="3"/>
        <v>1.9174930930097056E-4</v>
      </c>
      <c r="H125" s="69">
        <v>91</v>
      </c>
      <c r="I125" s="101" t="s">
        <v>72</v>
      </c>
      <c r="J125" s="67" t="s">
        <v>62</v>
      </c>
      <c r="K125" s="103">
        <v>3</v>
      </c>
      <c r="L125" s="100">
        <f t="shared" si="4"/>
        <v>6.1261997141106802E-4</v>
      </c>
      <c r="N125" s="50">
        <v>91</v>
      </c>
      <c r="O125" s="51" t="s">
        <v>84</v>
      </c>
      <c r="P125" s="52" t="s">
        <v>62</v>
      </c>
      <c r="Q125" s="110">
        <v>1.0818034533485039</v>
      </c>
      <c r="R125" s="109">
        <f t="shared" si="6"/>
        <v>2.2169372951162282E-4</v>
      </c>
    </row>
    <row r="126" spans="2:18">
      <c r="B126" s="30">
        <v>91</v>
      </c>
      <c r="C126" s="31" t="s">
        <v>73</v>
      </c>
      <c r="D126" s="32" t="s">
        <v>64</v>
      </c>
      <c r="E126" s="93">
        <v>12.83054892601432</v>
      </c>
      <c r="F126" s="92">
        <f t="shared" si="3"/>
        <v>2.1914206777253777E-4</v>
      </c>
      <c r="H126" s="69">
        <v>91</v>
      </c>
      <c r="I126" s="101" t="s">
        <v>73</v>
      </c>
      <c r="J126" s="67" t="s">
        <v>64</v>
      </c>
      <c r="K126" s="103">
        <v>2</v>
      </c>
      <c r="L126" s="100">
        <f t="shared" si="4"/>
        <v>4.0841331427404531E-4</v>
      </c>
      <c r="N126" s="50">
        <v>91</v>
      </c>
      <c r="O126" s="51" t="s">
        <v>84</v>
      </c>
      <c r="P126" s="52" t="s">
        <v>64</v>
      </c>
      <c r="Q126" s="110">
        <v>1.1957308698601155</v>
      </c>
      <c r="R126" s="109">
        <f t="shared" si="6"/>
        <v>2.4504084841931839E-4</v>
      </c>
    </row>
    <row r="127" spans="2:18">
      <c r="B127" s="30">
        <v>91</v>
      </c>
      <c r="C127" s="31" t="s">
        <v>68</v>
      </c>
      <c r="D127" s="32" t="s">
        <v>65</v>
      </c>
      <c r="E127" s="93">
        <v>0</v>
      </c>
      <c r="F127" s="92">
        <f t="shared" si="3"/>
        <v>0</v>
      </c>
      <c r="H127" s="69">
        <v>91</v>
      </c>
      <c r="I127" s="101" t="s">
        <v>68</v>
      </c>
      <c r="J127" s="67" t="s">
        <v>65</v>
      </c>
      <c r="K127" s="103">
        <v>0</v>
      </c>
      <c r="L127" s="100">
        <f t="shared" si="4"/>
        <v>0</v>
      </c>
      <c r="N127" s="50">
        <v>91</v>
      </c>
      <c r="O127" s="51" t="s">
        <v>84</v>
      </c>
      <c r="P127" s="52" t="s">
        <v>65</v>
      </c>
      <c r="Q127" s="110">
        <v>0</v>
      </c>
      <c r="R127" s="109">
        <f t="shared" si="6"/>
        <v>0</v>
      </c>
    </row>
    <row r="128" spans="2:18">
      <c r="B128" s="30">
        <v>91</v>
      </c>
      <c r="C128" s="31" t="s">
        <v>73</v>
      </c>
      <c r="D128" s="32" t="s">
        <v>66</v>
      </c>
      <c r="E128" s="93">
        <v>0.80190930787589498</v>
      </c>
      <c r="F128" s="92">
        <f t="shared" si="3"/>
        <v>1.3696379235783611E-5</v>
      </c>
      <c r="H128" s="69">
        <v>91</v>
      </c>
      <c r="I128" s="101" t="s">
        <v>73</v>
      </c>
      <c r="J128" s="67" t="s">
        <v>66</v>
      </c>
      <c r="K128" s="103">
        <v>0</v>
      </c>
      <c r="L128" s="100">
        <f t="shared" si="4"/>
        <v>0</v>
      </c>
      <c r="N128" s="50">
        <v>91</v>
      </c>
      <c r="O128" s="51" t="s">
        <v>84</v>
      </c>
      <c r="P128" s="52" t="s">
        <v>66</v>
      </c>
      <c r="Q128" s="110">
        <v>0</v>
      </c>
      <c r="R128" s="109">
        <f t="shared" si="6"/>
        <v>0</v>
      </c>
    </row>
    <row r="129" spans="2:18">
      <c r="B129" s="30">
        <v>91</v>
      </c>
      <c r="C129" s="31" t="s">
        <v>73</v>
      </c>
      <c r="D129" s="32" t="s">
        <v>67</v>
      </c>
      <c r="E129" s="93">
        <v>4.0095465393794747</v>
      </c>
      <c r="F129" s="92">
        <f t="shared" si="3"/>
        <v>6.8481896178918046E-5</v>
      </c>
      <c r="H129" s="69">
        <v>91</v>
      </c>
      <c r="I129" s="101" t="s">
        <v>73</v>
      </c>
      <c r="J129" s="67" t="s">
        <v>67</v>
      </c>
      <c r="K129" s="103">
        <v>0</v>
      </c>
      <c r="L129" s="100">
        <f t="shared" si="4"/>
        <v>0</v>
      </c>
      <c r="N129" s="50">
        <v>91</v>
      </c>
      <c r="O129" s="51" t="s">
        <v>84</v>
      </c>
      <c r="P129" s="52" t="s">
        <v>67</v>
      </c>
      <c r="Q129" s="110">
        <v>0</v>
      </c>
      <c r="R129" s="109">
        <f t="shared" si="6"/>
        <v>0</v>
      </c>
    </row>
    <row r="130" spans="2:18" ht="13.8" customHeight="1">
      <c r="B130" s="30">
        <v>92</v>
      </c>
      <c r="C130" s="31" t="s">
        <v>42</v>
      </c>
      <c r="D130" s="32" t="s">
        <v>41</v>
      </c>
      <c r="E130" s="91">
        <v>116</v>
      </c>
      <c r="F130" s="92">
        <f t="shared" si="3"/>
        <v>1.9812464773096027E-3</v>
      </c>
      <c r="H130" s="69">
        <v>92</v>
      </c>
      <c r="I130" s="101" t="s">
        <v>42</v>
      </c>
      <c r="J130" s="67" t="s">
        <v>41</v>
      </c>
      <c r="K130" s="102">
        <v>16</v>
      </c>
      <c r="L130" s="100">
        <f t="shared" si="4"/>
        <v>3.2673065141923625E-3</v>
      </c>
      <c r="N130" s="50">
        <v>92</v>
      </c>
      <c r="O130" s="51" t="s">
        <v>85</v>
      </c>
      <c r="P130" s="52" t="s">
        <v>41</v>
      </c>
      <c r="Q130" s="110">
        <v>9.8362771319262983</v>
      </c>
      <c r="R130" s="109">
        <f t="shared" si="6"/>
        <v>2.0157459796757873E-3</v>
      </c>
    </row>
    <row r="131" spans="2:18">
      <c r="B131" s="30">
        <v>92</v>
      </c>
      <c r="C131" s="31" t="s">
        <v>42</v>
      </c>
      <c r="D131" s="32" t="s">
        <v>43</v>
      </c>
      <c r="E131" s="91">
        <v>3</v>
      </c>
      <c r="F131" s="92">
        <f t="shared" si="3"/>
        <v>5.1239133033869038E-5</v>
      </c>
      <c r="H131" s="69">
        <v>92</v>
      </c>
      <c r="I131" s="101" t="s">
        <v>42</v>
      </c>
      <c r="J131" s="67" t="s">
        <v>43</v>
      </c>
      <c r="K131" s="102">
        <v>1</v>
      </c>
      <c r="L131" s="100">
        <f t="shared" si="4"/>
        <v>2.0420665713702266E-4</v>
      </c>
      <c r="N131" s="50">
        <v>92</v>
      </c>
      <c r="O131" s="51" t="s">
        <v>85</v>
      </c>
      <c r="P131" s="52" t="s">
        <v>43</v>
      </c>
      <c r="Q131" s="110">
        <v>0.2633910381461419</v>
      </c>
      <c r="R131" s="109">
        <f t="shared" si="6"/>
        <v>5.3976664047258532E-5</v>
      </c>
    </row>
    <row r="132" spans="2:18">
      <c r="B132" s="30">
        <v>92</v>
      </c>
      <c r="C132" s="31" t="s">
        <v>42</v>
      </c>
      <c r="D132" s="32" t="s">
        <v>44</v>
      </c>
      <c r="E132" s="91">
        <v>138</v>
      </c>
      <c r="F132" s="92">
        <f t="shared" si="3"/>
        <v>2.3570001195579761E-3</v>
      </c>
      <c r="H132" s="69">
        <v>92</v>
      </c>
      <c r="I132" s="101" t="s">
        <v>42</v>
      </c>
      <c r="J132" s="67" t="s">
        <v>44</v>
      </c>
      <c r="K132" s="102">
        <v>15</v>
      </c>
      <c r="L132" s="100">
        <f t="shared" si="4"/>
        <v>3.06309985705534E-3</v>
      </c>
      <c r="N132" s="50">
        <v>92</v>
      </c>
      <c r="O132" s="51" t="s">
        <v>85</v>
      </c>
      <c r="P132" s="52" t="s">
        <v>44</v>
      </c>
      <c r="Q132" s="110">
        <v>11.340231974339286</v>
      </c>
      <c r="R132" s="109">
        <f t="shared" si="6"/>
        <v>2.3239510949391693E-3</v>
      </c>
    </row>
    <row r="133" spans="2:18">
      <c r="B133" s="30">
        <v>92</v>
      </c>
      <c r="C133" s="31" t="s">
        <v>42</v>
      </c>
      <c r="D133" s="32" t="s">
        <v>45</v>
      </c>
      <c r="E133" s="91">
        <v>128</v>
      </c>
      <c r="F133" s="92">
        <f t="shared" ref="F133:F196" si="7">E133/$E$718</f>
        <v>2.1862030094450791E-3</v>
      </c>
      <c r="H133" s="69">
        <v>92</v>
      </c>
      <c r="I133" s="101" t="s">
        <v>42</v>
      </c>
      <c r="J133" s="67" t="s">
        <v>45</v>
      </c>
      <c r="K133" s="102">
        <v>8</v>
      </c>
      <c r="L133" s="100">
        <f t="shared" ref="L133:L196" si="8">K133/$K$718</f>
        <v>1.6336532570961813E-3</v>
      </c>
      <c r="N133" s="50">
        <v>92</v>
      </c>
      <c r="O133" s="51" t="s">
        <v>85</v>
      </c>
      <c r="P133" s="52" t="s">
        <v>45</v>
      </c>
      <c r="Q133" s="110">
        <v>11.071388975233257</v>
      </c>
      <c r="R133" s="109">
        <f t="shared" si="6"/>
        <v>2.2688571618033272E-3</v>
      </c>
    </row>
    <row r="134" spans="2:18">
      <c r="B134" s="30">
        <v>92</v>
      </c>
      <c r="C134" s="31" t="s">
        <v>42</v>
      </c>
      <c r="D134" s="32" t="s">
        <v>46</v>
      </c>
      <c r="E134" s="91">
        <v>2</v>
      </c>
      <c r="F134" s="92">
        <f t="shared" si="7"/>
        <v>3.4159422022579361E-5</v>
      </c>
      <c r="H134" s="69">
        <v>92</v>
      </c>
      <c r="I134" s="101" t="s">
        <v>42</v>
      </c>
      <c r="J134" s="67" t="s">
        <v>46</v>
      </c>
      <c r="K134" s="102">
        <v>1</v>
      </c>
      <c r="L134" s="100">
        <f t="shared" si="8"/>
        <v>2.0420665713702266E-4</v>
      </c>
      <c r="N134" s="50">
        <v>92</v>
      </c>
      <c r="O134" s="51" t="s">
        <v>85</v>
      </c>
      <c r="P134" s="52" t="s">
        <v>46</v>
      </c>
      <c r="Q134" s="110">
        <v>0.1755940254307613</v>
      </c>
      <c r="R134" s="109">
        <f t="shared" si="6"/>
        <v>3.5984442698172364E-5</v>
      </c>
    </row>
    <row r="135" spans="2:18">
      <c r="B135" s="30">
        <v>92</v>
      </c>
      <c r="C135" s="31" t="s">
        <v>42</v>
      </c>
      <c r="D135" s="32" t="s">
        <v>47</v>
      </c>
      <c r="E135" s="91">
        <v>161</v>
      </c>
      <c r="F135" s="92">
        <f t="shared" si="7"/>
        <v>2.7498334728176385E-3</v>
      </c>
      <c r="H135" s="69">
        <v>92</v>
      </c>
      <c r="I135" s="101" t="s">
        <v>42</v>
      </c>
      <c r="J135" s="67" t="s">
        <v>47</v>
      </c>
      <c r="K135" s="102">
        <v>22</v>
      </c>
      <c r="L135" s="100">
        <f t="shared" si="8"/>
        <v>4.4925464570144983E-3</v>
      </c>
      <c r="N135" s="50">
        <v>92</v>
      </c>
      <c r="O135" s="51" t="s">
        <v>85</v>
      </c>
      <c r="P135" s="52" t="s">
        <v>47</v>
      </c>
      <c r="Q135" s="110">
        <v>13.226494516584529</v>
      </c>
      <c r="R135" s="109">
        <f t="shared" si="6"/>
        <v>2.7105024380080548E-3</v>
      </c>
    </row>
    <row r="136" spans="2:18">
      <c r="B136" s="30">
        <v>92</v>
      </c>
      <c r="C136" s="31" t="s">
        <v>48</v>
      </c>
      <c r="D136" s="32" t="s">
        <v>49</v>
      </c>
      <c r="E136" s="91">
        <v>6</v>
      </c>
      <c r="F136" s="92">
        <f t="shared" si="7"/>
        <v>1.0247826606773808E-4</v>
      </c>
      <c r="H136" s="69">
        <v>92</v>
      </c>
      <c r="I136" s="101" t="s">
        <v>48</v>
      </c>
      <c r="J136" s="67" t="s">
        <v>49</v>
      </c>
      <c r="K136" s="102">
        <v>0</v>
      </c>
      <c r="L136" s="100">
        <f t="shared" si="8"/>
        <v>0</v>
      </c>
      <c r="N136" s="50">
        <v>92</v>
      </c>
      <c r="O136" s="51" t="s">
        <v>85</v>
      </c>
      <c r="P136" s="52" t="s">
        <v>49</v>
      </c>
      <c r="Q136" s="110">
        <v>0</v>
      </c>
      <c r="R136" s="109">
        <f t="shared" si="6"/>
        <v>0</v>
      </c>
    </row>
    <row r="137" spans="2:18">
      <c r="B137" s="30">
        <v>92</v>
      </c>
      <c r="C137" s="31" t="s">
        <v>42</v>
      </c>
      <c r="D137" s="32" t="s">
        <v>50</v>
      </c>
      <c r="E137" s="91">
        <v>94</v>
      </c>
      <c r="F137" s="92">
        <f t="shared" si="7"/>
        <v>1.60549283506123E-3</v>
      </c>
      <c r="H137" s="69">
        <v>92</v>
      </c>
      <c r="I137" s="101" t="s">
        <v>42</v>
      </c>
      <c r="J137" s="67" t="s">
        <v>50</v>
      </c>
      <c r="K137" s="102">
        <v>11</v>
      </c>
      <c r="L137" s="100">
        <f t="shared" si="8"/>
        <v>2.2462732285072492E-3</v>
      </c>
      <c r="N137" s="50">
        <v>92</v>
      </c>
      <c r="O137" s="51" t="s">
        <v>85</v>
      </c>
      <c r="P137" s="52" t="s">
        <v>50</v>
      </c>
      <c r="Q137" s="110">
        <v>9.1051620631292369</v>
      </c>
      <c r="R137" s="109">
        <f t="shared" si="6"/>
        <v>1.8659187390600636E-3</v>
      </c>
    </row>
    <row r="138" spans="2:18">
      <c r="B138" s="30">
        <v>92</v>
      </c>
      <c r="C138" s="31" t="s">
        <v>51</v>
      </c>
      <c r="D138" s="32" t="s">
        <v>52</v>
      </c>
      <c r="E138" s="91">
        <v>134</v>
      </c>
      <c r="F138" s="92">
        <f t="shared" si="7"/>
        <v>2.2886812755128173E-3</v>
      </c>
      <c r="H138" s="69">
        <v>92</v>
      </c>
      <c r="I138" s="101" t="s">
        <v>51</v>
      </c>
      <c r="J138" s="67" t="s">
        <v>52</v>
      </c>
      <c r="K138" s="102">
        <v>13</v>
      </c>
      <c r="L138" s="100">
        <f t="shared" si="8"/>
        <v>2.6546865427812946E-3</v>
      </c>
      <c r="N138" s="50">
        <v>92</v>
      </c>
      <c r="O138" s="51" t="s">
        <v>85</v>
      </c>
      <c r="P138" s="52" t="s">
        <v>52</v>
      </c>
      <c r="Q138" s="110">
        <v>11.616047369423683</v>
      </c>
      <c r="R138" s="109">
        <f t="shared" si="6"/>
        <v>2.3804738795574977E-3</v>
      </c>
    </row>
    <row r="139" spans="2:18">
      <c r="B139" s="30">
        <v>92</v>
      </c>
      <c r="C139" s="31" t="s">
        <v>51</v>
      </c>
      <c r="D139" s="32" t="s">
        <v>53</v>
      </c>
      <c r="E139" s="91">
        <v>33</v>
      </c>
      <c r="F139" s="92">
        <f t="shared" si="7"/>
        <v>5.6363046337255948E-4</v>
      </c>
      <c r="H139" s="69">
        <v>92</v>
      </c>
      <c r="I139" s="101" t="s">
        <v>51</v>
      </c>
      <c r="J139" s="67" t="s">
        <v>53</v>
      </c>
      <c r="K139" s="102">
        <v>1</v>
      </c>
      <c r="L139" s="100">
        <f t="shared" si="8"/>
        <v>2.0420665713702266E-4</v>
      </c>
      <c r="N139" s="50">
        <v>92</v>
      </c>
      <c r="O139" s="51" t="s">
        <v>85</v>
      </c>
      <c r="P139" s="52" t="s">
        <v>53</v>
      </c>
      <c r="Q139" s="110">
        <v>2.8973014196075599</v>
      </c>
      <c r="R139" s="109">
        <f t="shared" si="6"/>
        <v>5.9374330451984368E-4</v>
      </c>
    </row>
    <row r="140" spans="2:18">
      <c r="B140" s="30">
        <v>92</v>
      </c>
      <c r="C140" s="31" t="s">
        <v>48</v>
      </c>
      <c r="D140" s="32" t="s">
        <v>54</v>
      </c>
      <c r="E140" s="91">
        <v>24</v>
      </c>
      <c r="F140" s="92">
        <f t="shared" si="7"/>
        <v>4.0991306427095231E-4</v>
      </c>
      <c r="H140" s="69">
        <v>92</v>
      </c>
      <c r="I140" s="101" t="s">
        <v>48</v>
      </c>
      <c r="J140" s="67" t="s">
        <v>54</v>
      </c>
      <c r="K140" s="102">
        <v>10</v>
      </c>
      <c r="L140" s="100">
        <f t="shared" si="8"/>
        <v>2.0420665713702267E-3</v>
      </c>
      <c r="N140" s="50">
        <v>92</v>
      </c>
      <c r="O140" s="51" t="s">
        <v>85</v>
      </c>
      <c r="P140" s="52" t="s">
        <v>54</v>
      </c>
      <c r="Q140" s="110">
        <v>2.030090865476406</v>
      </c>
      <c r="R140" s="109">
        <f t="shared" si="6"/>
        <v>4.1602604782031135E-4</v>
      </c>
    </row>
    <row r="141" spans="2:18">
      <c r="B141" s="30">
        <v>92</v>
      </c>
      <c r="C141" s="31" t="s">
        <v>55</v>
      </c>
      <c r="D141" s="32" t="s">
        <v>56</v>
      </c>
      <c r="E141" s="91">
        <v>825</v>
      </c>
      <c r="F141" s="92">
        <f t="shared" si="7"/>
        <v>1.4090761584313986E-2</v>
      </c>
      <c r="H141" s="69">
        <v>92</v>
      </c>
      <c r="I141" s="101" t="s">
        <v>55</v>
      </c>
      <c r="J141" s="67" t="s">
        <v>56</v>
      </c>
      <c r="K141" s="102">
        <v>74</v>
      </c>
      <c r="L141" s="100">
        <f t="shared" si="8"/>
        <v>1.5111292628139678E-2</v>
      </c>
      <c r="N141" s="50">
        <v>92</v>
      </c>
      <c r="O141" s="51" t="s">
        <v>85</v>
      </c>
      <c r="P141" s="52" t="s">
        <v>56</v>
      </c>
      <c r="Q141" s="110">
        <v>68.78253635347609</v>
      </c>
      <c r="R141" s="109">
        <f t="shared" si="6"/>
        <v>1.4095589140773915E-2</v>
      </c>
    </row>
    <row r="142" spans="2:18">
      <c r="B142" s="30">
        <v>92</v>
      </c>
      <c r="C142" s="31" t="s">
        <v>42</v>
      </c>
      <c r="D142" s="32" t="s">
        <v>57</v>
      </c>
      <c r="E142" s="91">
        <v>11</v>
      </c>
      <c r="F142" s="92">
        <f t="shared" si="7"/>
        <v>1.8787682112418648E-4</v>
      </c>
      <c r="H142" s="69">
        <v>92</v>
      </c>
      <c r="I142" s="101" t="s">
        <v>42</v>
      </c>
      <c r="J142" s="67" t="s">
        <v>57</v>
      </c>
      <c r="K142" s="102">
        <v>1</v>
      </c>
      <c r="L142" s="100">
        <f t="shared" si="8"/>
        <v>2.0420665713702266E-4</v>
      </c>
      <c r="N142" s="50">
        <v>92</v>
      </c>
      <c r="O142" s="51" t="s">
        <v>85</v>
      </c>
      <c r="P142" s="52" t="s">
        <v>57</v>
      </c>
      <c r="Q142" s="110">
        <v>0.88743068420525006</v>
      </c>
      <c r="R142" s="109">
        <f t="shared" si="6"/>
        <v>1.8186096324202973E-4</v>
      </c>
    </row>
    <row r="143" spans="2:18" ht="13.8" customHeight="1">
      <c r="B143" s="30">
        <v>92</v>
      </c>
      <c r="C143" s="31" t="s">
        <v>42</v>
      </c>
      <c r="D143" s="32" t="s">
        <v>58</v>
      </c>
      <c r="E143" s="91">
        <v>101</v>
      </c>
      <c r="F143" s="92">
        <f t="shared" si="7"/>
        <v>1.7250508121402577E-3</v>
      </c>
      <c r="H143" s="69">
        <v>92</v>
      </c>
      <c r="I143" s="101" t="s">
        <v>42</v>
      </c>
      <c r="J143" s="67" t="s">
        <v>58</v>
      </c>
      <c r="K143" s="102">
        <v>16</v>
      </c>
      <c r="L143" s="100">
        <f t="shared" si="8"/>
        <v>3.2673065141923625E-3</v>
      </c>
      <c r="N143" s="50">
        <v>92</v>
      </c>
      <c r="O143" s="51" t="s">
        <v>85</v>
      </c>
      <c r="P143" s="52" t="s">
        <v>58</v>
      </c>
      <c r="Q143" s="110">
        <v>8.5078627377962803</v>
      </c>
      <c r="R143" s="109">
        <f t="shared" si="6"/>
        <v>1.7435143275581705E-3</v>
      </c>
    </row>
    <row r="144" spans="2:18">
      <c r="B144" s="30">
        <v>92</v>
      </c>
      <c r="C144" s="31" t="s">
        <v>51</v>
      </c>
      <c r="D144" s="32" t="s">
        <v>59</v>
      </c>
      <c r="E144" s="91">
        <v>9</v>
      </c>
      <c r="F144" s="92">
        <f t="shared" si="7"/>
        <v>1.5371739910160711E-4</v>
      </c>
      <c r="H144" s="69">
        <v>92</v>
      </c>
      <c r="I144" s="101" t="s">
        <v>51</v>
      </c>
      <c r="J144" s="67" t="s">
        <v>59</v>
      </c>
      <c r="K144" s="102">
        <v>2</v>
      </c>
      <c r="L144" s="100">
        <f t="shared" si="8"/>
        <v>4.0841331427404531E-4</v>
      </c>
      <c r="N144" s="50">
        <v>92</v>
      </c>
      <c r="O144" s="51" t="s">
        <v>85</v>
      </c>
      <c r="P144" s="52" t="s">
        <v>59</v>
      </c>
      <c r="Q144" s="110">
        <v>0.79017311443842575</v>
      </c>
      <c r="R144" s="109">
        <f t="shared" si="6"/>
        <v>1.6192999214177561E-4</v>
      </c>
    </row>
    <row r="145" spans="2:18">
      <c r="B145" s="30">
        <v>92</v>
      </c>
      <c r="C145" s="31" t="s">
        <v>42</v>
      </c>
      <c r="D145" s="32" t="s">
        <v>60</v>
      </c>
      <c r="E145" s="91">
        <v>158</v>
      </c>
      <c r="F145" s="92">
        <f t="shared" si="7"/>
        <v>2.6985943397837696E-3</v>
      </c>
      <c r="H145" s="69">
        <v>92</v>
      </c>
      <c r="I145" s="101" t="s">
        <v>42</v>
      </c>
      <c r="J145" s="67" t="s">
        <v>60</v>
      </c>
      <c r="K145" s="102">
        <v>18</v>
      </c>
      <c r="L145" s="100">
        <f t="shared" si="8"/>
        <v>3.6757198284664079E-3</v>
      </c>
      <c r="N145" s="50">
        <v>92</v>
      </c>
      <c r="O145" s="51" t="s">
        <v>85</v>
      </c>
      <c r="P145" s="52" t="s">
        <v>60</v>
      </c>
      <c r="Q145" s="110">
        <v>13.731201893435006</v>
      </c>
      <c r="R145" s="109">
        <f t="shared" si="6"/>
        <v>2.8139320030918752E-3</v>
      </c>
    </row>
    <row r="146" spans="2:18">
      <c r="B146" s="30">
        <v>92</v>
      </c>
      <c r="C146" s="31" t="s">
        <v>61</v>
      </c>
      <c r="D146" s="32" t="s">
        <v>62</v>
      </c>
      <c r="E146" s="91">
        <v>4</v>
      </c>
      <c r="F146" s="92">
        <f t="shared" si="7"/>
        <v>6.8318844045158722E-5</v>
      </c>
      <c r="H146" s="69">
        <v>92</v>
      </c>
      <c r="I146" s="101" t="s">
        <v>61</v>
      </c>
      <c r="J146" s="67" t="s">
        <v>62</v>
      </c>
      <c r="K146" s="102">
        <v>0</v>
      </c>
      <c r="L146" s="100">
        <f t="shared" si="8"/>
        <v>0</v>
      </c>
      <c r="N146" s="50">
        <v>92</v>
      </c>
      <c r="O146" s="51" t="s">
        <v>85</v>
      </c>
      <c r="P146" s="52" t="s">
        <v>62</v>
      </c>
      <c r="Q146" s="110">
        <v>0</v>
      </c>
      <c r="R146" s="109">
        <f t="shared" si="6"/>
        <v>0</v>
      </c>
    </row>
    <row r="147" spans="2:18">
      <c r="B147" s="30">
        <v>92</v>
      </c>
      <c r="C147" s="31" t="s">
        <v>63</v>
      </c>
      <c r="D147" s="32" t="s">
        <v>64</v>
      </c>
      <c r="E147" s="91">
        <v>0</v>
      </c>
      <c r="F147" s="92">
        <f t="shared" si="7"/>
        <v>0</v>
      </c>
      <c r="H147" s="69">
        <v>92</v>
      </c>
      <c r="I147" s="101" t="s">
        <v>63</v>
      </c>
      <c r="J147" s="67" t="s">
        <v>64</v>
      </c>
      <c r="K147" s="102">
        <v>1</v>
      </c>
      <c r="L147" s="100">
        <f t="shared" si="8"/>
        <v>2.0420665713702266E-4</v>
      </c>
      <c r="N147" s="50">
        <v>92</v>
      </c>
      <c r="O147" s="51" t="s">
        <v>85</v>
      </c>
      <c r="P147" s="52" t="s">
        <v>64</v>
      </c>
      <c r="Q147" s="110">
        <v>8.7797012715380674E-4</v>
      </c>
      <c r="R147" s="109">
        <f t="shared" si="6"/>
        <v>1.7992221349086186E-7</v>
      </c>
    </row>
    <row r="148" spans="2:18">
      <c r="B148" s="30">
        <v>92</v>
      </c>
      <c r="C148" s="31" t="s">
        <v>42</v>
      </c>
      <c r="D148" s="32" t="s">
        <v>65</v>
      </c>
      <c r="E148" s="91">
        <v>17</v>
      </c>
      <c r="F148" s="92">
        <f t="shared" si="7"/>
        <v>2.9035508719192459E-4</v>
      </c>
      <c r="H148" s="69">
        <v>92</v>
      </c>
      <c r="I148" s="101" t="s">
        <v>42</v>
      </c>
      <c r="J148" s="67" t="s">
        <v>65</v>
      </c>
      <c r="K148" s="102">
        <v>0</v>
      </c>
      <c r="L148" s="100">
        <f t="shared" si="8"/>
        <v>0</v>
      </c>
      <c r="N148" s="50">
        <v>92</v>
      </c>
      <c r="O148" s="51" t="s">
        <v>85</v>
      </c>
      <c r="P148" s="52" t="s">
        <v>65</v>
      </c>
      <c r="Q148" s="110">
        <v>0</v>
      </c>
      <c r="R148" s="109">
        <f t="shared" si="6"/>
        <v>0</v>
      </c>
    </row>
    <row r="149" spans="2:18">
      <c r="B149" s="30">
        <v>92</v>
      </c>
      <c r="C149" s="31" t="s">
        <v>63</v>
      </c>
      <c r="D149" s="32" t="s">
        <v>66</v>
      </c>
      <c r="E149" s="91">
        <v>0</v>
      </c>
      <c r="F149" s="92">
        <f t="shared" si="7"/>
        <v>0</v>
      </c>
      <c r="H149" s="69">
        <v>92</v>
      </c>
      <c r="I149" s="101" t="s">
        <v>63</v>
      </c>
      <c r="J149" s="67" t="s">
        <v>66</v>
      </c>
      <c r="K149" s="102">
        <v>0</v>
      </c>
      <c r="L149" s="100">
        <f t="shared" si="8"/>
        <v>0</v>
      </c>
      <c r="N149" s="50">
        <v>92</v>
      </c>
      <c r="O149" s="51" t="s">
        <v>85</v>
      </c>
      <c r="P149" s="52" t="s">
        <v>66</v>
      </c>
      <c r="Q149" s="110">
        <v>0</v>
      </c>
      <c r="R149" s="109">
        <f t="shared" si="6"/>
        <v>0</v>
      </c>
    </row>
    <row r="150" spans="2:18">
      <c r="B150" s="30">
        <v>92</v>
      </c>
      <c r="C150" s="31" t="s">
        <v>63</v>
      </c>
      <c r="D150" s="32" t="s">
        <v>67</v>
      </c>
      <c r="E150" s="91">
        <v>0</v>
      </c>
      <c r="F150" s="92">
        <f t="shared" si="7"/>
        <v>0</v>
      </c>
      <c r="H150" s="69">
        <v>92</v>
      </c>
      <c r="I150" s="101" t="s">
        <v>63</v>
      </c>
      <c r="J150" s="67" t="s">
        <v>67</v>
      </c>
      <c r="K150" s="102">
        <v>0</v>
      </c>
      <c r="L150" s="100">
        <f t="shared" si="8"/>
        <v>0</v>
      </c>
      <c r="N150" s="50">
        <v>92</v>
      </c>
      <c r="O150" s="51" t="s">
        <v>85</v>
      </c>
      <c r="P150" s="52" t="s">
        <v>67</v>
      </c>
      <c r="Q150" s="110">
        <v>0</v>
      </c>
      <c r="R150" s="109">
        <f t="shared" si="6"/>
        <v>0</v>
      </c>
    </row>
    <row r="151" spans="2:18">
      <c r="B151" s="30">
        <v>92</v>
      </c>
      <c r="C151" s="31" t="s">
        <v>68</v>
      </c>
      <c r="D151" s="32" t="s">
        <v>41</v>
      </c>
      <c r="E151" s="93">
        <v>63.601431980906916</v>
      </c>
      <c r="F151" s="92">
        <f t="shared" si="7"/>
        <v>1.0862940781380876E-3</v>
      </c>
      <c r="H151" s="69">
        <v>92</v>
      </c>
      <c r="I151" s="101" t="s">
        <v>68</v>
      </c>
      <c r="J151" s="67" t="s">
        <v>41</v>
      </c>
      <c r="K151" s="103">
        <v>8</v>
      </c>
      <c r="L151" s="100">
        <f t="shared" si="8"/>
        <v>1.6336532570961813E-3</v>
      </c>
      <c r="N151" s="50">
        <v>92</v>
      </c>
      <c r="O151" s="51" t="s">
        <v>84</v>
      </c>
      <c r="P151" s="52" t="s">
        <v>41</v>
      </c>
      <c r="Q151" s="110">
        <v>5.4435318918202498</v>
      </c>
      <c r="R151" s="109">
        <f t="shared" si="6"/>
        <v>1.1155417216294652E-3</v>
      </c>
    </row>
    <row r="152" spans="2:18">
      <c r="B152" s="30">
        <v>92</v>
      </c>
      <c r="C152" s="31" t="s">
        <v>68</v>
      </c>
      <c r="D152" s="32" t="s">
        <v>43</v>
      </c>
      <c r="E152" s="93">
        <v>32.477326968973749</v>
      </c>
      <c r="F152" s="92">
        <f t="shared" si="7"/>
        <v>5.5470335904923623E-4</v>
      </c>
      <c r="H152" s="69">
        <v>92</v>
      </c>
      <c r="I152" s="101" t="s">
        <v>68</v>
      </c>
      <c r="J152" s="67" t="s">
        <v>43</v>
      </c>
      <c r="K152" s="103">
        <v>6</v>
      </c>
      <c r="L152" s="100">
        <f t="shared" si="8"/>
        <v>1.225239942822136E-3</v>
      </c>
      <c r="N152" s="50">
        <v>92</v>
      </c>
      <c r="O152" s="51" t="s">
        <v>84</v>
      </c>
      <c r="P152" s="52" t="s">
        <v>43</v>
      </c>
      <c r="Q152" s="110">
        <v>2.7239658031066583</v>
      </c>
      <c r="R152" s="109">
        <f t="shared" si="6"/>
        <v>5.582216770372016E-4</v>
      </c>
    </row>
    <row r="153" spans="2:18">
      <c r="B153" s="30">
        <v>92</v>
      </c>
      <c r="C153" s="31" t="s">
        <v>68</v>
      </c>
      <c r="D153" s="32" t="s">
        <v>44</v>
      </c>
      <c r="E153" s="93">
        <v>92.695704057279244</v>
      </c>
      <c r="F153" s="92">
        <f t="shared" si="7"/>
        <v>1.5832158372863618E-3</v>
      </c>
      <c r="H153" s="69">
        <v>92</v>
      </c>
      <c r="I153" s="101" t="s">
        <v>68</v>
      </c>
      <c r="J153" s="67" t="s">
        <v>44</v>
      </c>
      <c r="K153" s="103">
        <v>9</v>
      </c>
      <c r="L153" s="100">
        <f t="shared" si="8"/>
        <v>1.837859914233204E-3</v>
      </c>
      <c r="N153" s="50">
        <v>92</v>
      </c>
      <c r="O153" s="51" t="s">
        <v>84</v>
      </c>
      <c r="P153" s="52" t="s">
        <v>44</v>
      </c>
      <c r="Q153" s="110">
        <v>7.9136841330665346</v>
      </c>
      <c r="R153" s="109">
        <f t="shared" si="6"/>
        <v>1.621749444602011E-3</v>
      </c>
    </row>
    <row r="154" spans="2:18">
      <c r="B154" s="30">
        <v>92</v>
      </c>
      <c r="C154" s="31" t="s">
        <v>68</v>
      </c>
      <c r="D154" s="32" t="s">
        <v>45</v>
      </c>
      <c r="E154" s="93">
        <v>55.482100238663485</v>
      </c>
      <c r="F154" s="92">
        <f t="shared" si="7"/>
        <v>9.4761823837577854E-4</v>
      </c>
      <c r="H154" s="69">
        <v>92</v>
      </c>
      <c r="I154" s="101" t="s">
        <v>68</v>
      </c>
      <c r="J154" s="67" t="s">
        <v>45</v>
      </c>
      <c r="K154" s="103">
        <v>8</v>
      </c>
      <c r="L154" s="100">
        <f t="shared" si="8"/>
        <v>1.6336532570961813E-3</v>
      </c>
      <c r="N154" s="50">
        <v>92</v>
      </c>
      <c r="O154" s="51" t="s">
        <v>84</v>
      </c>
      <c r="P154" s="52" t="s">
        <v>45</v>
      </c>
      <c r="Q154" s="110">
        <v>4.6818162240895695</v>
      </c>
      <c r="R154" s="109">
        <f t="shared" si="6"/>
        <v>9.5944350740769034E-4</v>
      </c>
    </row>
    <row r="155" spans="2:18">
      <c r="B155" s="30">
        <v>92</v>
      </c>
      <c r="C155" s="31" t="s">
        <v>68</v>
      </c>
      <c r="D155" s="32" t="s">
        <v>46</v>
      </c>
      <c r="E155" s="93">
        <v>8.7959427207637226</v>
      </c>
      <c r="F155" s="92">
        <f t="shared" si="7"/>
        <v>1.5023215974250146E-4</v>
      </c>
      <c r="H155" s="69">
        <v>92</v>
      </c>
      <c r="I155" s="101" t="s">
        <v>68</v>
      </c>
      <c r="J155" s="67" t="s">
        <v>46</v>
      </c>
      <c r="K155" s="103">
        <v>1</v>
      </c>
      <c r="L155" s="100">
        <f t="shared" si="8"/>
        <v>2.0420665713702266E-4</v>
      </c>
      <c r="N155" s="50">
        <v>92</v>
      </c>
      <c r="O155" s="51" t="s">
        <v>84</v>
      </c>
      <c r="P155" s="52" t="s">
        <v>46</v>
      </c>
      <c r="Q155" s="110">
        <v>0.76364054277764659</v>
      </c>
      <c r="R155" s="109">
        <f t="shared" si="6"/>
        <v>1.5649267841643514E-4</v>
      </c>
    </row>
    <row r="156" spans="2:18">
      <c r="B156" s="30">
        <v>92</v>
      </c>
      <c r="C156" s="31" t="s">
        <v>68</v>
      </c>
      <c r="D156" s="32" t="s">
        <v>47</v>
      </c>
      <c r="E156" s="93">
        <v>33.830548926014316</v>
      </c>
      <c r="F156" s="92">
        <f t="shared" si="7"/>
        <v>5.7781599900962098E-4</v>
      </c>
      <c r="H156" s="69">
        <v>92</v>
      </c>
      <c r="I156" s="101" t="s">
        <v>68</v>
      </c>
      <c r="J156" s="67" t="s">
        <v>47</v>
      </c>
      <c r="K156" s="103">
        <v>2</v>
      </c>
      <c r="L156" s="100">
        <f t="shared" si="8"/>
        <v>4.0841331427404531E-4</v>
      </c>
      <c r="N156" s="50">
        <v>92</v>
      </c>
      <c r="O156" s="51" t="s">
        <v>84</v>
      </c>
      <c r="P156" s="52" t="s">
        <v>47</v>
      </c>
      <c r="Q156" s="110">
        <v>2.8942136658008248</v>
      </c>
      <c r="R156" s="109">
        <f t="shared" si="6"/>
        <v>5.9311053185202682E-4</v>
      </c>
    </row>
    <row r="157" spans="2:18">
      <c r="B157" s="30">
        <v>92</v>
      </c>
      <c r="C157" s="31" t="s">
        <v>69</v>
      </c>
      <c r="D157" s="32" t="s">
        <v>49</v>
      </c>
      <c r="E157" s="93">
        <v>15.562052505966587</v>
      </c>
      <c r="F157" s="92">
        <f t="shared" si="7"/>
        <v>2.6579535954442568E-4</v>
      </c>
      <c r="H157" s="69">
        <v>92</v>
      </c>
      <c r="I157" s="101" t="s">
        <v>69</v>
      </c>
      <c r="J157" s="67" t="s">
        <v>49</v>
      </c>
      <c r="K157" s="103">
        <v>1</v>
      </c>
      <c r="L157" s="100">
        <f t="shared" si="8"/>
        <v>2.0420665713702266E-4</v>
      </c>
      <c r="N157" s="50">
        <v>92</v>
      </c>
      <c r="O157" s="51" t="s">
        <v>84</v>
      </c>
      <c r="P157" s="52" t="s">
        <v>49</v>
      </c>
      <c r="Q157" s="110">
        <v>1.3575831871602599</v>
      </c>
      <c r="R157" s="109">
        <f t="shared" si="6"/>
        <v>2.7820920607366233E-4</v>
      </c>
    </row>
    <row r="158" spans="2:18">
      <c r="B158" s="30">
        <v>92</v>
      </c>
      <c r="C158" s="31" t="s">
        <v>68</v>
      </c>
      <c r="D158" s="32" t="s">
        <v>50</v>
      </c>
      <c r="E158" s="93">
        <v>28.417661097852029</v>
      </c>
      <c r="F158" s="92">
        <f t="shared" si="7"/>
        <v>4.853654391680817E-4</v>
      </c>
      <c r="H158" s="69">
        <v>92</v>
      </c>
      <c r="I158" s="101" t="s">
        <v>68</v>
      </c>
      <c r="J158" s="67" t="s">
        <v>50</v>
      </c>
      <c r="K158" s="103">
        <v>1</v>
      </c>
      <c r="L158" s="100">
        <f t="shared" si="8"/>
        <v>2.0420665713702266E-4</v>
      </c>
      <c r="N158" s="50">
        <v>92</v>
      </c>
      <c r="O158" s="51" t="s">
        <v>84</v>
      </c>
      <c r="P158" s="52" t="s">
        <v>50</v>
      </c>
      <c r="Q158" s="110">
        <v>2.3911695779061972</v>
      </c>
      <c r="R158" s="109">
        <f t="shared" si="6"/>
        <v>4.9002182418619368E-4</v>
      </c>
    </row>
    <row r="159" spans="2:18">
      <c r="B159" s="30">
        <v>92</v>
      </c>
      <c r="C159" s="31" t="s">
        <v>70</v>
      </c>
      <c r="D159" s="32" t="s">
        <v>52</v>
      </c>
      <c r="E159" s="93">
        <v>27.741050119331742</v>
      </c>
      <c r="F159" s="92">
        <f t="shared" si="7"/>
        <v>4.7380911918788927E-4</v>
      </c>
      <c r="H159" s="69">
        <v>92</v>
      </c>
      <c r="I159" s="101" t="s">
        <v>70</v>
      </c>
      <c r="J159" s="67" t="s">
        <v>52</v>
      </c>
      <c r="K159" s="103">
        <v>4</v>
      </c>
      <c r="L159" s="100">
        <f t="shared" si="8"/>
        <v>8.1682662854809063E-4</v>
      </c>
      <c r="N159" s="50">
        <v>92</v>
      </c>
      <c r="O159" s="51" t="s">
        <v>84</v>
      </c>
      <c r="P159" s="52" t="s">
        <v>52</v>
      </c>
      <c r="Q159" s="110">
        <v>2.3911695779061977</v>
      </c>
      <c r="R159" s="109">
        <f t="shared" si="6"/>
        <v>4.9002182418619378E-4</v>
      </c>
    </row>
    <row r="160" spans="2:18">
      <c r="B160" s="30">
        <v>92</v>
      </c>
      <c r="C160" s="31" t="s">
        <v>70</v>
      </c>
      <c r="D160" s="32" t="s">
        <v>53</v>
      </c>
      <c r="E160" s="93">
        <v>9.4725536992840098</v>
      </c>
      <c r="F160" s="92">
        <f t="shared" si="7"/>
        <v>1.6178847972269389E-4</v>
      </c>
      <c r="H160" s="69">
        <v>92</v>
      </c>
      <c r="I160" s="101" t="s">
        <v>70</v>
      </c>
      <c r="J160" s="67" t="s">
        <v>53</v>
      </c>
      <c r="K160" s="103">
        <v>1</v>
      </c>
      <c r="L160" s="100">
        <f t="shared" si="8"/>
        <v>2.0420665713702266E-4</v>
      </c>
      <c r="N160" s="50">
        <v>92</v>
      </c>
      <c r="O160" s="51" t="s">
        <v>84</v>
      </c>
      <c r="P160" s="52" t="s">
        <v>53</v>
      </c>
      <c r="Q160" s="110">
        <v>0.7685902214698489</v>
      </c>
      <c r="R160" s="109">
        <f t="shared" si="6"/>
        <v>1.575070149169908E-4</v>
      </c>
    </row>
    <row r="161" spans="2:18">
      <c r="B161" s="30">
        <v>92</v>
      </c>
      <c r="C161" s="31" t="s">
        <v>69</v>
      </c>
      <c r="D161" s="32" t="s">
        <v>54</v>
      </c>
      <c r="E161" s="93">
        <v>9.4725536992840098</v>
      </c>
      <c r="F161" s="92">
        <f t="shared" si="7"/>
        <v>1.6178847972269389E-4</v>
      </c>
      <c r="H161" s="69">
        <v>92</v>
      </c>
      <c r="I161" s="101" t="s">
        <v>69</v>
      </c>
      <c r="J161" s="67" t="s">
        <v>54</v>
      </c>
      <c r="K161" s="103"/>
      <c r="L161" s="100">
        <f t="shared" si="8"/>
        <v>0</v>
      </c>
      <c r="N161" s="50">
        <v>92</v>
      </c>
      <c r="O161" s="51" t="s">
        <v>84</v>
      </c>
      <c r="P161" s="52" t="s">
        <v>54</v>
      </c>
      <c r="Q161" s="110">
        <v>0</v>
      </c>
      <c r="R161" s="109">
        <f t="shared" si="6"/>
        <v>0</v>
      </c>
    </row>
    <row r="162" spans="2:18">
      <c r="B162" s="30">
        <v>92</v>
      </c>
      <c r="C162" s="31" t="s">
        <v>71</v>
      </c>
      <c r="D162" s="32" t="s">
        <v>56</v>
      </c>
      <c r="E162" s="93">
        <v>69.690930787589494</v>
      </c>
      <c r="F162" s="92">
        <f t="shared" si="7"/>
        <v>1.1903009579598194E-3</v>
      </c>
      <c r="H162" s="69">
        <v>92</v>
      </c>
      <c r="I162" s="101" t="s">
        <v>71</v>
      </c>
      <c r="J162" s="67" t="s">
        <v>56</v>
      </c>
      <c r="K162" s="103">
        <v>14</v>
      </c>
      <c r="L162" s="100">
        <f t="shared" si="8"/>
        <v>2.8588931999183175E-3</v>
      </c>
      <c r="N162" s="50">
        <v>92</v>
      </c>
      <c r="O162" s="51" t="s">
        <v>84</v>
      </c>
      <c r="P162" s="52" t="s">
        <v>56</v>
      </c>
      <c r="Q162" s="110">
        <v>5.9751741232698272</v>
      </c>
      <c r="R162" s="109">
        <f t="shared" si="6"/>
        <v>1.2244910401873982E-3</v>
      </c>
    </row>
    <row r="163" spans="2:18" ht="13.8" customHeight="1">
      <c r="B163" s="30">
        <v>92</v>
      </c>
      <c r="C163" s="31" t="s">
        <v>68</v>
      </c>
      <c r="D163" s="32" t="s">
        <v>57</v>
      </c>
      <c r="E163" s="93">
        <v>12.178997613365155</v>
      </c>
      <c r="F163" s="92">
        <f t="shared" si="7"/>
        <v>2.0801375964346359E-4</v>
      </c>
      <c r="H163" s="69">
        <v>92</v>
      </c>
      <c r="I163" s="101" t="s">
        <v>68</v>
      </c>
      <c r="J163" s="67" t="s">
        <v>57</v>
      </c>
      <c r="K163" s="103">
        <v>1</v>
      </c>
      <c r="L163" s="100">
        <f t="shared" si="8"/>
        <v>2.0420665713702266E-4</v>
      </c>
      <c r="N163" s="50">
        <v>92</v>
      </c>
      <c r="O163" s="51" t="s">
        <v>84</v>
      </c>
      <c r="P163" s="52" t="s">
        <v>57</v>
      </c>
      <c r="Q163" s="110">
        <v>1.0247869619597989</v>
      </c>
      <c r="R163" s="109">
        <f t="shared" si="6"/>
        <v>2.1000935322265448E-4</v>
      </c>
    </row>
    <row r="164" spans="2:18">
      <c r="B164" s="30">
        <v>92</v>
      </c>
      <c r="C164" s="31" t="s">
        <v>68</v>
      </c>
      <c r="D164" s="32" t="s">
        <v>58</v>
      </c>
      <c r="E164" s="93">
        <v>17.591885441527445</v>
      </c>
      <c r="F164" s="92">
        <f t="shared" si="7"/>
        <v>3.0046431948500292E-4</v>
      </c>
      <c r="H164" s="69">
        <v>92</v>
      </c>
      <c r="I164" s="101" t="s">
        <v>68</v>
      </c>
      <c r="J164" s="67" t="s">
        <v>58</v>
      </c>
      <c r="K164" s="103">
        <v>1</v>
      </c>
      <c r="L164" s="100">
        <f t="shared" si="8"/>
        <v>2.0420665713702266E-4</v>
      </c>
      <c r="N164" s="50">
        <v>92</v>
      </c>
      <c r="O164" s="51" t="s">
        <v>84</v>
      </c>
      <c r="P164" s="52" t="s">
        <v>58</v>
      </c>
      <c r="Q164" s="110">
        <v>1.5272810855552925</v>
      </c>
      <c r="R164" s="109">
        <f t="shared" si="6"/>
        <v>3.1298535683287016E-4</v>
      </c>
    </row>
    <row r="165" spans="2:18">
      <c r="B165" s="30">
        <v>92</v>
      </c>
      <c r="C165" s="31" t="s">
        <v>70</v>
      </c>
      <c r="D165" s="32" t="s">
        <v>59</v>
      </c>
      <c r="E165" s="93">
        <v>4.7362768496420049</v>
      </c>
      <c r="F165" s="92">
        <f t="shared" si="7"/>
        <v>8.0894239861346946E-5</v>
      </c>
      <c r="H165" s="69">
        <v>92</v>
      </c>
      <c r="I165" s="101" t="s">
        <v>70</v>
      </c>
      <c r="J165" s="67" t="s">
        <v>59</v>
      </c>
      <c r="K165" s="103">
        <v>2</v>
      </c>
      <c r="L165" s="100">
        <f t="shared" si="8"/>
        <v>4.0841331427404531E-4</v>
      </c>
      <c r="N165" s="50">
        <v>92</v>
      </c>
      <c r="O165" s="51" t="s">
        <v>84</v>
      </c>
      <c r="P165" s="52" t="s">
        <v>59</v>
      </c>
      <c r="Q165" s="110">
        <v>0.42699456748324954</v>
      </c>
      <c r="R165" s="109">
        <f t="shared" si="6"/>
        <v>8.7503897176106037E-5</v>
      </c>
    </row>
    <row r="166" spans="2:18">
      <c r="B166" s="30">
        <v>92</v>
      </c>
      <c r="C166" s="31" t="s">
        <v>68</v>
      </c>
      <c r="D166" s="32" t="s">
        <v>60</v>
      </c>
      <c r="E166" s="93">
        <v>60.894988066825775</v>
      </c>
      <c r="F166" s="92">
        <f t="shared" si="7"/>
        <v>1.0400687982173179E-3</v>
      </c>
      <c r="H166" s="69">
        <v>92</v>
      </c>
      <c r="I166" s="101" t="s">
        <v>68</v>
      </c>
      <c r="J166" s="67" t="s">
        <v>60</v>
      </c>
      <c r="K166" s="103">
        <v>11</v>
      </c>
      <c r="L166" s="100">
        <f t="shared" si="8"/>
        <v>2.2462732285072492E-3</v>
      </c>
      <c r="N166" s="50">
        <v>92</v>
      </c>
      <c r="O166" s="51" t="s">
        <v>84</v>
      </c>
      <c r="P166" s="52" t="s">
        <v>60</v>
      </c>
      <c r="Q166" s="110">
        <v>5.1879851091383662</v>
      </c>
      <c r="R166" s="109">
        <f t="shared" si="6"/>
        <v>1.0631725790258945E-3</v>
      </c>
    </row>
    <row r="167" spans="2:18">
      <c r="B167" s="30">
        <v>92</v>
      </c>
      <c r="C167" s="31" t="s">
        <v>72</v>
      </c>
      <c r="D167" s="32" t="s">
        <v>62</v>
      </c>
      <c r="E167" s="93">
        <v>9.4725536992840098</v>
      </c>
      <c r="F167" s="92">
        <f t="shared" si="7"/>
        <v>1.6178847972269389E-4</v>
      </c>
      <c r="H167" s="69">
        <v>92</v>
      </c>
      <c r="I167" s="101" t="s">
        <v>72</v>
      </c>
      <c r="J167" s="67" t="s">
        <v>62</v>
      </c>
      <c r="K167" s="103">
        <v>0</v>
      </c>
      <c r="L167" s="100">
        <f t="shared" si="8"/>
        <v>0</v>
      </c>
      <c r="N167" s="50">
        <v>92</v>
      </c>
      <c r="O167" s="51" t="s">
        <v>84</v>
      </c>
      <c r="P167" s="52" t="s">
        <v>62</v>
      </c>
      <c r="Q167" s="110">
        <v>0</v>
      </c>
      <c r="R167" s="109">
        <f t="shared" si="6"/>
        <v>0</v>
      </c>
    </row>
    <row r="168" spans="2:18">
      <c r="B168" s="30">
        <v>92</v>
      </c>
      <c r="C168" s="31" t="s">
        <v>73</v>
      </c>
      <c r="D168" s="32" t="s">
        <v>64</v>
      </c>
      <c r="E168" s="93">
        <v>10.825775656324582</v>
      </c>
      <c r="F168" s="92">
        <f t="shared" si="7"/>
        <v>1.8490111968307873E-4</v>
      </c>
      <c r="H168" s="69">
        <v>92</v>
      </c>
      <c r="I168" s="101" t="s">
        <v>73</v>
      </c>
      <c r="J168" s="67" t="s">
        <v>64</v>
      </c>
      <c r="K168" s="103">
        <v>1</v>
      </c>
      <c r="L168" s="100">
        <f t="shared" si="8"/>
        <v>2.0420665713702266E-4</v>
      </c>
      <c r="N168" s="50">
        <v>92</v>
      </c>
      <c r="O168" s="51" t="s">
        <v>84</v>
      </c>
      <c r="P168" s="52" t="s">
        <v>64</v>
      </c>
      <c r="Q168" s="110">
        <v>0.93938804846314861</v>
      </c>
      <c r="R168" s="109">
        <f t="shared" si="6"/>
        <v>1.9250857378743318E-4</v>
      </c>
    </row>
    <row r="169" spans="2:18">
      <c r="B169" s="30">
        <v>92</v>
      </c>
      <c r="C169" s="31" t="s">
        <v>68</v>
      </c>
      <c r="D169" s="32" t="s">
        <v>65</v>
      </c>
      <c r="E169" s="93">
        <v>0</v>
      </c>
      <c r="F169" s="92">
        <f t="shared" si="7"/>
        <v>0</v>
      </c>
      <c r="H169" s="69">
        <v>92</v>
      </c>
      <c r="I169" s="101" t="s">
        <v>68</v>
      </c>
      <c r="J169" s="67" t="s">
        <v>65</v>
      </c>
      <c r="K169" s="103">
        <v>0</v>
      </c>
      <c r="L169" s="100">
        <f t="shared" si="8"/>
        <v>0</v>
      </c>
      <c r="N169" s="50">
        <v>92</v>
      </c>
      <c r="O169" s="51" t="s">
        <v>84</v>
      </c>
      <c r="P169" s="52" t="s">
        <v>65</v>
      </c>
      <c r="Q169" s="110">
        <v>0</v>
      </c>
      <c r="R169" s="109">
        <f t="shared" si="6"/>
        <v>0</v>
      </c>
    </row>
    <row r="170" spans="2:18">
      <c r="B170" s="30">
        <v>92</v>
      </c>
      <c r="C170" s="31" t="s">
        <v>73</v>
      </c>
      <c r="D170" s="32" t="s">
        <v>66</v>
      </c>
      <c r="E170" s="93">
        <v>0.6766109785202864</v>
      </c>
      <c r="F170" s="92">
        <f t="shared" si="7"/>
        <v>1.155631998019242E-5</v>
      </c>
      <c r="H170" s="69">
        <v>92</v>
      </c>
      <c r="I170" s="101" t="s">
        <v>73</v>
      </c>
      <c r="J170" s="67" t="s">
        <v>66</v>
      </c>
      <c r="K170" s="103">
        <v>0</v>
      </c>
      <c r="L170" s="100">
        <f t="shared" si="8"/>
        <v>0</v>
      </c>
      <c r="N170" s="50">
        <v>92</v>
      </c>
      <c r="O170" s="51" t="s">
        <v>84</v>
      </c>
      <c r="P170" s="52" t="s">
        <v>66</v>
      </c>
      <c r="Q170" s="110">
        <v>0</v>
      </c>
      <c r="R170" s="109">
        <f t="shared" si="6"/>
        <v>0</v>
      </c>
    </row>
    <row r="171" spans="2:18">
      <c r="B171" s="30">
        <v>92</v>
      </c>
      <c r="C171" s="31" t="s">
        <v>73</v>
      </c>
      <c r="D171" s="32" t="s">
        <v>67</v>
      </c>
      <c r="E171" s="93">
        <v>3.3830548926014319</v>
      </c>
      <c r="F171" s="92">
        <f t="shared" si="7"/>
        <v>5.7781599900962105E-5</v>
      </c>
      <c r="H171" s="69">
        <v>92</v>
      </c>
      <c r="I171" s="101" t="s">
        <v>73</v>
      </c>
      <c r="J171" s="67" t="s">
        <v>67</v>
      </c>
      <c r="K171" s="103">
        <v>1</v>
      </c>
      <c r="L171" s="100">
        <f t="shared" si="8"/>
        <v>2.0420665713702266E-4</v>
      </c>
      <c r="N171" s="50">
        <v>92</v>
      </c>
      <c r="O171" s="51" t="s">
        <v>84</v>
      </c>
      <c r="P171" s="52" t="s">
        <v>67</v>
      </c>
      <c r="Q171" s="110">
        <v>0.25454684759254881</v>
      </c>
      <c r="R171" s="109">
        <f t="shared" si="6"/>
        <v>5.2164226138811701E-5</v>
      </c>
    </row>
    <row r="172" spans="2:18" ht="13.8" customHeight="1">
      <c r="B172" s="30">
        <v>93</v>
      </c>
      <c r="C172" s="31" t="s">
        <v>42</v>
      </c>
      <c r="D172" s="32" t="s">
        <v>41</v>
      </c>
      <c r="E172" s="91">
        <v>133</v>
      </c>
      <c r="F172" s="92">
        <f t="shared" si="7"/>
        <v>2.2716015645015274E-3</v>
      </c>
      <c r="H172" s="69">
        <v>93</v>
      </c>
      <c r="I172" s="101" t="s">
        <v>42</v>
      </c>
      <c r="J172" s="67" t="s">
        <v>41</v>
      </c>
      <c r="K172" s="102">
        <v>16</v>
      </c>
      <c r="L172" s="100">
        <f t="shared" si="8"/>
        <v>3.2673065141923625E-3</v>
      </c>
      <c r="N172" s="50">
        <v>93</v>
      </c>
      <c r="O172" s="51" t="s">
        <v>85</v>
      </c>
      <c r="P172" s="52" t="s">
        <v>41</v>
      </c>
      <c r="Q172" s="110">
        <v>13.700484518397621</v>
      </c>
      <c r="R172" s="109">
        <f t="shared" si="6"/>
        <v>2.8076370985861015E-3</v>
      </c>
    </row>
    <row r="173" spans="2:18">
      <c r="B173" s="30">
        <v>93</v>
      </c>
      <c r="C173" s="31" t="s">
        <v>42</v>
      </c>
      <c r="D173" s="32" t="s">
        <v>43</v>
      </c>
      <c r="E173" s="91">
        <v>13</v>
      </c>
      <c r="F173" s="92">
        <f t="shared" si="7"/>
        <v>2.2203624314676585E-4</v>
      </c>
      <c r="H173" s="69">
        <v>93</v>
      </c>
      <c r="I173" s="101" t="s">
        <v>42</v>
      </c>
      <c r="J173" s="67" t="s">
        <v>43</v>
      </c>
      <c r="K173" s="102">
        <v>0</v>
      </c>
      <c r="L173" s="100">
        <f t="shared" si="8"/>
        <v>0</v>
      </c>
      <c r="N173" s="50">
        <v>93</v>
      </c>
      <c r="O173" s="51" t="s">
        <v>85</v>
      </c>
      <c r="P173" s="52" t="s">
        <v>43</v>
      </c>
      <c r="Q173" s="110">
        <v>0</v>
      </c>
      <c r="R173" s="109">
        <f t="shared" si="6"/>
        <v>0</v>
      </c>
    </row>
    <row r="174" spans="2:18">
      <c r="B174" s="30">
        <v>93</v>
      </c>
      <c r="C174" s="31" t="s">
        <v>42</v>
      </c>
      <c r="D174" s="32" t="s">
        <v>44</v>
      </c>
      <c r="E174" s="91">
        <v>159</v>
      </c>
      <c r="F174" s="92">
        <f t="shared" si="7"/>
        <v>2.7156740507950591E-3</v>
      </c>
      <c r="H174" s="69">
        <v>93</v>
      </c>
      <c r="I174" s="101" t="s">
        <v>42</v>
      </c>
      <c r="J174" s="67" t="s">
        <v>44</v>
      </c>
      <c r="K174" s="102">
        <v>24</v>
      </c>
      <c r="L174" s="100">
        <f t="shared" si="8"/>
        <v>4.9009597712885442E-3</v>
      </c>
      <c r="N174" s="50">
        <v>93</v>
      </c>
      <c r="O174" s="51" t="s">
        <v>85</v>
      </c>
      <c r="P174" s="52" t="s">
        <v>44</v>
      </c>
      <c r="Q174" s="110">
        <v>11.976199347625826</v>
      </c>
      <c r="R174" s="109">
        <f t="shared" si="6"/>
        <v>2.4542797404941427E-3</v>
      </c>
    </row>
    <row r="175" spans="2:18">
      <c r="B175" s="30">
        <v>93</v>
      </c>
      <c r="C175" s="31" t="s">
        <v>42</v>
      </c>
      <c r="D175" s="32" t="s">
        <v>45</v>
      </c>
      <c r="E175" s="91">
        <v>117</v>
      </c>
      <c r="F175" s="92">
        <f t="shared" si="7"/>
        <v>1.9983261883208927E-3</v>
      </c>
      <c r="H175" s="69">
        <v>93</v>
      </c>
      <c r="I175" s="101" t="s">
        <v>42</v>
      </c>
      <c r="J175" s="67" t="s">
        <v>45</v>
      </c>
      <c r="K175" s="102">
        <v>13</v>
      </c>
      <c r="L175" s="100">
        <f t="shared" si="8"/>
        <v>2.6546865427812946E-3</v>
      </c>
      <c r="N175" s="50">
        <v>93</v>
      </c>
      <c r="O175" s="51" t="s">
        <v>85</v>
      </c>
      <c r="P175" s="52" t="s">
        <v>45</v>
      </c>
      <c r="Q175" s="110">
        <v>10.944954591782182</v>
      </c>
      <c r="R175" s="109">
        <f t="shared" si="6"/>
        <v>2.2429469930762714E-3</v>
      </c>
    </row>
    <row r="176" spans="2:18">
      <c r="B176" s="30">
        <v>93</v>
      </c>
      <c r="C176" s="31" t="s">
        <v>42</v>
      </c>
      <c r="D176" s="32" t="s">
        <v>46</v>
      </c>
      <c r="E176" s="91">
        <v>7</v>
      </c>
      <c r="F176" s="92">
        <f t="shared" si="7"/>
        <v>1.1955797707902776E-4</v>
      </c>
      <c r="H176" s="69">
        <v>93</v>
      </c>
      <c r="I176" s="101" t="s">
        <v>42</v>
      </c>
      <c r="J176" s="67" t="s">
        <v>46</v>
      </c>
      <c r="K176" s="102">
        <v>2</v>
      </c>
      <c r="L176" s="100">
        <f t="shared" si="8"/>
        <v>4.0841331427404531E-4</v>
      </c>
      <c r="N176" s="50">
        <v>93</v>
      </c>
      <c r="O176" s="51" t="s">
        <v>85</v>
      </c>
      <c r="P176" s="52" t="s">
        <v>46</v>
      </c>
      <c r="Q176" s="110">
        <v>0.45710270130393221</v>
      </c>
      <c r="R176" s="109">
        <f t="shared" si="6"/>
        <v>9.3673950021363385E-5</v>
      </c>
    </row>
    <row r="177" spans="2:18">
      <c r="B177" s="30">
        <v>93</v>
      </c>
      <c r="C177" s="31" t="s">
        <v>42</v>
      </c>
      <c r="D177" s="32" t="s">
        <v>47</v>
      </c>
      <c r="E177" s="91">
        <v>193</v>
      </c>
      <c r="F177" s="92">
        <f t="shared" si="7"/>
        <v>3.2963842251789084E-3</v>
      </c>
      <c r="H177" s="69">
        <v>93</v>
      </c>
      <c r="I177" s="101" t="s">
        <v>42</v>
      </c>
      <c r="J177" s="67" t="s">
        <v>47</v>
      </c>
      <c r="K177" s="102">
        <v>15</v>
      </c>
      <c r="L177" s="100">
        <f t="shared" si="8"/>
        <v>3.06309985705534E-3</v>
      </c>
      <c r="N177" s="50">
        <v>93</v>
      </c>
      <c r="O177" s="51" t="s">
        <v>85</v>
      </c>
      <c r="P177" s="52" t="s">
        <v>47</v>
      </c>
      <c r="Q177" s="110">
        <v>15.186104138235672</v>
      </c>
      <c r="R177" s="109">
        <f t="shared" si="6"/>
        <v>3.1120847809613908E-3</v>
      </c>
    </row>
    <row r="178" spans="2:18">
      <c r="B178" s="30">
        <v>93</v>
      </c>
      <c r="C178" s="31" t="s">
        <v>48</v>
      </c>
      <c r="D178" s="32" t="s">
        <v>49</v>
      </c>
      <c r="E178" s="91">
        <v>21</v>
      </c>
      <c r="F178" s="92">
        <f t="shared" si="7"/>
        <v>3.5867393123708327E-4</v>
      </c>
      <c r="H178" s="69">
        <v>93</v>
      </c>
      <c r="I178" s="101" t="s">
        <v>48</v>
      </c>
      <c r="J178" s="67" t="s">
        <v>49</v>
      </c>
      <c r="K178" s="102">
        <v>3</v>
      </c>
      <c r="L178" s="100">
        <f t="shared" si="8"/>
        <v>6.1261997141106802E-4</v>
      </c>
      <c r="N178" s="50">
        <v>93</v>
      </c>
      <c r="O178" s="51" t="s">
        <v>85</v>
      </c>
      <c r="P178" s="52" t="s">
        <v>49</v>
      </c>
      <c r="Q178" s="110">
        <v>1.7545191022877615</v>
      </c>
      <c r="R178" s="109">
        <f t="shared" si="6"/>
        <v>3.5955319062958528E-4</v>
      </c>
    </row>
    <row r="179" spans="2:18">
      <c r="B179" s="30">
        <v>93</v>
      </c>
      <c r="C179" s="31" t="s">
        <v>42</v>
      </c>
      <c r="D179" s="32" t="s">
        <v>50</v>
      </c>
      <c r="E179" s="91">
        <v>98</v>
      </c>
      <c r="F179" s="92">
        <f t="shared" si="7"/>
        <v>1.6738116791063886E-3</v>
      </c>
      <c r="H179" s="69">
        <v>93</v>
      </c>
      <c r="I179" s="101" t="s">
        <v>42</v>
      </c>
      <c r="J179" s="67" t="s">
        <v>50</v>
      </c>
      <c r="K179" s="102">
        <v>18</v>
      </c>
      <c r="L179" s="100">
        <f t="shared" si="8"/>
        <v>3.6757198284664079E-3</v>
      </c>
      <c r="N179" s="50">
        <v>93</v>
      </c>
      <c r="O179" s="51" t="s">
        <v>85</v>
      </c>
      <c r="P179" s="52" t="s">
        <v>50</v>
      </c>
      <c r="Q179" s="110">
        <v>7.8784602158073653</v>
      </c>
      <c r="R179" s="109">
        <f t="shared" si="6"/>
        <v>1.6145310154492632E-3</v>
      </c>
    </row>
    <row r="180" spans="2:18">
      <c r="B180" s="30">
        <v>93</v>
      </c>
      <c r="C180" s="31" t="s">
        <v>51</v>
      </c>
      <c r="D180" s="32" t="s">
        <v>52</v>
      </c>
      <c r="E180" s="91">
        <v>188</v>
      </c>
      <c r="F180" s="92">
        <f t="shared" si="7"/>
        <v>3.2109856701224601E-3</v>
      </c>
      <c r="H180" s="69">
        <v>93</v>
      </c>
      <c r="I180" s="101" t="s">
        <v>51</v>
      </c>
      <c r="J180" s="67" t="s">
        <v>52</v>
      </c>
      <c r="K180" s="102">
        <v>15</v>
      </c>
      <c r="L180" s="100">
        <f t="shared" si="8"/>
        <v>3.06309985705534E-3</v>
      </c>
      <c r="N180" s="50">
        <v>93</v>
      </c>
      <c r="O180" s="51" t="s">
        <v>85</v>
      </c>
      <c r="P180" s="52" t="s">
        <v>52</v>
      </c>
      <c r="Q180" s="110">
        <v>15.48586852154415</v>
      </c>
      <c r="R180" s="109">
        <f t="shared" si="6"/>
        <v>3.1735154261536458E-3</v>
      </c>
    </row>
    <row r="181" spans="2:18">
      <c r="B181" s="30">
        <v>93</v>
      </c>
      <c r="C181" s="31" t="s">
        <v>51</v>
      </c>
      <c r="D181" s="32" t="s">
        <v>53</v>
      </c>
      <c r="E181" s="91">
        <v>36</v>
      </c>
      <c r="F181" s="92">
        <f t="shared" si="7"/>
        <v>6.1486959640642846E-4</v>
      </c>
      <c r="H181" s="69">
        <v>93</v>
      </c>
      <c r="I181" s="101" t="s">
        <v>51</v>
      </c>
      <c r="J181" s="67" t="s">
        <v>53</v>
      </c>
      <c r="K181" s="102">
        <v>5</v>
      </c>
      <c r="L181" s="100">
        <f t="shared" si="8"/>
        <v>1.0210332856851133E-3</v>
      </c>
      <c r="N181" s="50">
        <v>93</v>
      </c>
      <c r="O181" s="51" t="s">
        <v>85</v>
      </c>
      <c r="P181" s="52" t="s">
        <v>53</v>
      </c>
      <c r="Q181" s="110">
        <v>2.744973776464072</v>
      </c>
      <c r="R181" s="109">
        <f t="shared" si="6"/>
        <v>5.6252683612009237E-4</v>
      </c>
    </row>
    <row r="182" spans="2:18">
      <c r="B182" s="30">
        <v>93</v>
      </c>
      <c r="C182" s="31" t="s">
        <v>48</v>
      </c>
      <c r="D182" s="32" t="s">
        <v>54</v>
      </c>
      <c r="E182" s="91">
        <v>38</v>
      </c>
      <c r="F182" s="92">
        <f t="shared" si="7"/>
        <v>6.4902901842900785E-4</v>
      </c>
      <c r="H182" s="69">
        <v>93</v>
      </c>
      <c r="I182" s="101" t="s">
        <v>48</v>
      </c>
      <c r="J182" s="67" t="s">
        <v>54</v>
      </c>
      <c r="K182" s="102">
        <v>6</v>
      </c>
      <c r="L182" s="100">
        <f t="shared" si="8"/>
        <v>1.225239942822136E-3</v>
      </c>
      <c r="N182" s="50">
        <v>93</v>
      </c>
      <c r="O182" s="51" t="s">
        <v>85</v>
      </c>
      <c r="P182" s="52" t="s">
        <v>54</v>
      </c>
      <c r="Q182" s="110">
        <v>3.1532792022231346</v>
      </c>
      <c r="R182" s="109">
        <f t="shared" si="6"/>
        <v>6.4620077183935359E-4</v>
      </c>
    </row>
    <row r="183" spans="2:18" ht="13.8" customHeight="1">
      <c r="B183" s="30">
        <v>93</v>
      </c>
      <c r="C183" s="31" t="s">
        <v>55</v>
      </c>
      <c r="D183" s="32" t="s">
        <v>56</v>
      </c>
      <c r="E183" s="91">
        <v>862</v>
      </c>
      <c r="F183" s="92">
        <f t="shared" si="7"/>
        <v>1.4722710891731704E-2</v>
      </c>
      <c r="H183" s="69">
        <v>93</v>
      </c>
      <c r="I183" s="101" t="s">
        <v>55</v>
      </c>
      <c r="J183" s="67" t="s">
        <v>56</v>
      </c>
      <c r="K183" s="102">
        <v>64</v>
      </c>
      <c r="L183" s="100">
        <f t="shared" si="8"/>
        <v>1.306922605676945E-2</v>
      </c>
      <c r="N183" s="50">
        <v>93</v>
      </c>
      <c r="O183" s="51" t="s">
        <v>85</v>
      </c>
      <c r="P183" s="52" t="s">
        <v>56</v>
      </c>
      <c r="Q183" s="110">
        <v>72.378802013672612</v>
      </c>
      <c r="R183" s="109">
        <f t="shared" si="6"/>
        <v>1.4832571024179592E-2</v>
      </c>
    </row>
    <row r="184" spans="2:18">
      <c r="B184" s="30">
        <v>93</v>
      </c>
      <c r="C184" s="31" t="s">
        <v>42</v>
      </c>
      <c r="D184" s="32" t="s">
        <v>57</v>
      </c>
      <c r="E184" s="91">
        <v>18</v>
      </c>
      <c r="F184" s="92">
        <f t="shared" si="7"/>
        <v>3.0743479820321423E-4</v>
      </c>
      <c r="H184" s="69">
        <v>93</v>
      </c>
      <c r="I184" s="101" t="s">
        <v>42</v>
      </c>
      <c r="J184" s="67" t="s">
        <v>57</v>
      </c>
      <c r="K184" s="102">
        <v>2</v>
      </c>
      <c r="L184" s="100">
        <f t="shared" si="8"/>
        <v>4.0841331427404531E-4</v>
      </c>
      <c r="N184" s="50">
        <v>93</v>
      </c>
      <c r="O184" s="51" t="s">
        <v>85</v>
      </c>
      <c r="P184" s="52" t="s">
        <v>57</v>
      </c>
      <c r="Q184" s="110">
        <v>1.4217568737375177</v>
      </c>
      <c r="R184" s="109">
        <f t="shared" ref="R184:R247" si="9">Q184/$Q$718</f>
        <v>2.9136030470418132E-4</v>
      </c>
    </row>
    <row r="185" spans="2:18">
      <c r="B185" s="30">
        <v>93</v>
      </c>
      <c r="C185" s="31" t="s">
        <v>42</v>
      </c>
      <c r="D185" s="32" t="s">
        <v>58</v>
      </c>
      <c r="E185" s="91">
        <v>75</v>
      </c>
      <c r="F185" s="92">
        <f t="shared" si="7"/>
        <v>1.280978325846726E-3</v>
      </c>
      <c r="H185" s="69">
        <v>93</v>
      </c>
      <c r="I185" s="101" t="s">
        <v>42</v>
      </c>
      <c r="J185" s="67" t="s">
        <v>58</v>
      </c>
      <c r="K185" s="102">
        <v>19</v>
      </c>
      <c r="L185" s="100">
        <f t="shared" si="8"/>
        <v>3.8799264856034309E-3</v>
      </c>
      <c r="N185" s="50">
        <v>93</v>
      </c>
      <c r="O185" s="51" t="s">
        <v>85</v>
      </c>
      <c r="P185" s="52" t="s">
        <v>58</v>
      </c>
      <c r="Q185" s="110">
        <v>6.4808476879197974</v>
      </c>
      <c r="R185" s="109">
        <f t="shared" si="9"/>
        <v>1.3281186059117369E-3</v>
      </c>
    </row>
    <row r="186" spans="2:18">
      <c r="B186" s="30">
        <v>93</v>
      </c>
      <c r="C186" s="31" t="s">
        <v>51</v>
      </c>
      <c r="D186" s="32" t="s">
        <v>59</v>
      </c>
      <c r="E186" s="91">
        <v>4</v>
      </c>
      <c r="F186" s="92">
        <f t="shared" si="7"/>
        <v>6.8318844045158722E-5</v>
      </c>
      <c r="H186" s="69">
        <v>93</v>
      </c>
      <c r="I186" s="101" t="s">
        <v>51</v>
      </c>
      <c r="J186" s="67" t="s">
        <v>59</v>
      </c>
      <c r="K186" s="102">
        <v>1</v>
      </c>
      <c r="L186" s="100">
        <f t="shared" si="8"/>
        <v>2.0420665713702266E-4</v>
      </c>
      <c r="N186" s="50">
        <v>93</v>
      </c>
      <c r="O186" s="51" t="s">
        <v>85</v>
      </c>
      <c r="P186" s="52" t="s">
        <v>59</v>
      </c>
      <c r="Q186" s="110">
        <v>0.26120154360224701</v>
      </c>
      <c r="R186" s="109">
        <f t="shared" si="9"/>
        <v>5.352797144077908E-5</v>
      </c>
    </row>
    <row r="187" spans="2:18">
      <c r="B187" s="30">
        <v>93</v>
      </c>
      <c r="C187" s="31" t="s">
        <v>42</v>
      </c>
      <c r="D187" s="32" t="s">
        <v>60</v>
      </c>
      <c r="E187" s="91">
        <v>179</v>
      </c>
      <c r="F187" s="92">
        <f t="shared" si="7"/>
        <v>3.0572682710208526E-3</v>
      </c>
      <c r="H187" s="69">
        <v>93</v>
      </c>
      <c r="I187" s="101" t="s">
        <v>42</v>
      </c>
      <c r="J187" s="67" t="s">
        <v>60</v>
      </c>
      <c r="K187" s="102">
        <v>17</v>
      </c>
      <c r="L187" s="100">
        <f t="shared" si="8"/>
        <v>3.4715131713293854E-3</v>
      </c>
      <c r="N187" s="50">
        <v>93</v>
      </c>
      <c r="O187" s="51" t="s">
        <v>85</v>
      </c>
      <c r="P187" s="52" t="s">
        <v>60</v>
      </c>
      <c r="Q187" s="110">
        <v>12.475253926606115</v>
      </c>
      <c r="R187" s="109">
        <f t="shared" si="9"/>
        <v>2.5565508790281691E-3</v>
      </c>
    </row>
    <row r="188" spans="2:18">
      <c r="B188" s="30">
        <v>93</v>
      </c>
      <c r="C188" s="31" t="s">
        <v>61</v>
      </c>
      <c r="D188" s="32" t="s">
        <v>62</v>
      </c>
      <c r="E188" s="91">
        <v>9</v>
      </c>
      <c r="F188" s="92">
        <f t="shared" si="7"/>
        <v>1.5371739910160711E-4</v>
      </c>
      <c r="H188" s="69">
        <v>93</v>
      </c>
      <c r="I188" s="101" t="s">
        <v>61</v>
      </c>
      <c r="J188" s="67" t="s">
        <v>62</v>
      </c>
      <c r="K188" s="102">
        <v>1</v>
      </c>
      <c r="L188" s="100">
        <f t="shared" si="8"/>
        <v>2.0420665713702266E-4</v>
      </c>
      <c r="N188" s="50">
        <v>93</v>
      </c>
      <c r="O188" s="51" t="s">
        <v>85</v>
      </c>
      <c r="P188" s="52" t="s">
        <v>62</v>
      </c>
      <c r="Q188" s="110">
        <v>0.58770347310505555</v>
      </c>
      <c r="R188" s="109">
        <f t="shared" si="9"/>
        <v>1.2043793574175289E-4</v>
      </c>
    </row>
    <row r="189" spans="2:18">
      <c r="B189" s="30">
        <v>93</v>
      </c>
      <c r="C189" s="31" t="s">
        <v>63</v>
      </c>
      <c r="D189" s="32" t="s">
        <v>64</v>
      </c>
      <c r="E189" s="91">
        <v>1</v>
      </c>
      <c r="F189" s="92">
        <f t="shared" si="7"/>
        <v>1.7079711011289681E-5</v>
      </c>
      <c r="H189" s="69">
        <v>93</v>
      </c>
      <c r="I189" s="101" t="s">
        <v>63</v>
      </c>
      <c r="J189" s="67" t="s">
        <v>64</v>
      </c>
      <c r="K189" s="102">
        <v>0</v>
      </c>
      <c r="L189" s="100">
        <f t="shared" si="8"/>
        <v>0</v>
      </c>
      <c r="N189" s="50">
        <v>93</v>
      </c>
      <c r="O189" s="51" t="s">
        <v>85</v>
      </c>
      <c r="P189" s="52" t="s">
        <v>64</v>
      </c>
      <c r="Q189" s="110">
        <v>0</v>
      </c>
      <c r="R189" s="109">
        <f t="shared" si="9"/>
        <v>0</v>
      </c>
    </row>
    <row r="190" spans="2:18">
      <c r="B190" s="30">
        <v>93</v>
      </c>
      <c r="C190" s="31" t="s">
        <v>42</v>
      </c>
      <c r="D190" s="32" t="s">
        <v>65</v>
      </c>
      <c r="E190" s="91">
        <v>14</v>
      </c>
      <c r="F190" s="92">
        <f t="shared" si="7"/>
        <v>2.3911595415805552E-4</v>
      </c>
      <c r="H190" s="69">
        <v>93</v>
      </c>
      <c r="I190" s="101" t="s">
        <v>42</v>
      </c>
      <c r="J190" s="67" t="s">
        <v>65</v>
      </c>
      <c r="K190" s="102">
        <v>1</v>
      </c>
      <c r="L190" s="100">
        <f t="shared" si="8"/>
        <v>2.0420665713702266E-4</v>
      </c>
      <c r="N190" s="50">
        <v>93</v>
      </c>
      <c r="O190" s="51" t="s">
        <v>85</v>
      </c>
      <c r="P190" s="52" t="s">
        <v>65</v>
      </c>
      <c r="Q190" s="110">
        <v>1.2974164009838289</v>
      </c>
      <c r="R190" s="109">
        <f t="shared" si="9"/>
        <v>2.6587924060822183E-4</v>
      </c>
    </row>
    <row r="191" spans="2:18">
      <c r="B191" s="30">
        <v>93</v>
      </c>
      <c r="C191" s="31" t="s">
        <v>63</v>
      </c>
      <c r="D191" s="32" t="s">
        <v>66</v>
      </c>
      <c r="E191" s="91">
        <v>0</v>
      </c>
      <c r="F191" s="92">
        <f t="shared" si="7"/>
        <v>0</v>
      </c>
      <c r="H191" s="69">
        <v>93</v>
      </c>
      <c r="I191" s="101" t="s">
        <v>63</v>
      </c>
      <c r="J191" s="67" t="s">
        <v>66</v>
      </c>
      <c r="K191" s="102">
        <v>0</v>
      </c>
      <c r="L191" s="100">
        <f t="shared" si="8"/>
        <v>0</v>
      </c>
      <c r="N191" s="50">
        <v>93</v>
      </c>
      <c r="O191" s="51" t="s">
        <v>85</v>
      </c>
      <c r="P191" s="52" t="s">
        <v>66</v>
      </c>
      <c r="Q191" s="110">
        <v>0</v>
      </c>
      <c r="R191" s="109">
        <f t="shared" si="9"/>
        <v>0</v>
      </c>
    </row>
    <row r="192" spans="2:18">
      <c r="B192" s="30">
        <v>93</v>
      </c>
      <c r="C192" s="31" t="s">
        <v>63</v>
      </c>
      <c r="D192" s="32" t="s">
        <v>67</v>
      </c>
      <c r="E192" s="91">
        <v>0</v>
      </c>
      <c r="F192" s="92">
        <f t="shared" si="7"/>
        <v>0</v>
      </c>
      <c r="H192" s="69">
        <v>93</v>
      </c>
      <c r="I192" s="101" t="s">
        <v>63</v>
      </c>
      <c r="J192" s="67" t="s">
        <v>67</v>
      </c>
      <c r="K192" s="102">
        <v>0</v>
      </c>
      <c r="L192" s="100">
        <f t="shared" si="8"/>
        <v>0</v>
      </c>
      <c r="N192" s="50">
        <v>93</v>
      </c>
      <c r="O192" s="51" t="s">
        <v>85</v>
      </c>
      <c r="P192" s="52" t="s">
        <v>67</v>
      </c>
      <c r="Q192" s="110">
        <v>0</v>
      </c>
      <c r="R192" s="109">
        <f t="shared" si="9"/>
        <v>0</v>
      </c>
    </row>
    <row r="193" spans="2:18">
      <c r="B193" s="30">
        <v>93</v>
      </c>
      <c r="C193" s="31" t="s">
        <v>68</v>
      </c>
      <c r="D193" s="32" t="s">
        <v>41</v>
      </c>
      <c r="E193" s="93">
        <v>65.957040572792366</v>
      </c>
      <c r="F193" s="92">
        <f t="shared" si="7"/>
        <v>1.126527192143202E-3</v>
      </c>
      <c r="H193" s="69">
        <v>93</v>
      </c>
      <c r="I193" s="101" t="s">
        <v>68</v>
      </c>
      <c r="J193" s="67" t="s">
        <v>41</v>
      </c>
      <c r="K193" s="103">
        <v>15</v>
      </c>
      <c r="L193" s="100">
        <f t="shared" si="8"/>
        <v>3.06309985705534E-3</v>
      </c>
      <c r="N193" s="50">
        <v>93</v>
      </c>
      <c r="O193" s="51" t="s">
        <v>84</v>
      </c>
      <c r="P193" s="52" t="s">
        <v>41</v>
      </c>
      <c r="Q193" s="110">
        <v>6.7080197590664055</v>
      </c>
      <c r="R193" s="109">
        <f t="shared" si="9"/>
        <v>1.3746729254949144E-3</v>
      </c>
    </row>
    <row r="194" spans="2:18">
      <c r="B194" s="30">
        <v>93</v>
      </c>
      <c r="C194" s="31" t="s">
        <v>68</v>
      </c>
      <c r="D194" s="32" t="s">
        <v>43</v>
      </c>
      <c r="E194" s="93">
        <v>33.680190930787589</v>
      </c>
      <c r="F194" s="92">
        <f t="shared" si="7"/>
        <v>5.752479279029116E-4</v>
      </c>
      <c r="H194" s="69">
        <v>93</v>
      </c>
      <c r="I194" s="101" t="s">
        <v>68</v>
      </c>
      <c r="J194" s="67" t="s">
        <v>43</v>
      </c>
      <c r="K194" s="103">
        <v>5</v>
      </c>
      <c r="L194" s="100">
        <f t="shared" si="8"/>
        <v>1.0210332856851133E-3</v>
      </c>
      <c r="N194" s="50">
        <v>93</v>
      </c>
      <c r="O194" s="51" t="s">
        <v>84</v>
      </c>
      <c r="P194" s="52" t="s">
        <v>43</v>
      </c>
      <c r="Q194" s="110">
        <v>2.6731900022587722</v>
      </c>
      <c r="R194" s="109">
        <f t="shared" si="9"/>
        <v>5.4781620400597348E-4</v>
      </c>
    </row>
    <row r="195" spans="2:18">
      <c r="B195" s="30">
        <v>93</v>
      </c>
      <c r="C195" s="31" t="s">
        <v>68</v>
      </c>
      <c r="D195" s="32" t="s">
        <v>44</v>
      </c>
      <c r="E195" s="93">
        <v>96.128878281622917</v>
      </c>
      <c r="F195" s="92">
        <f t="shared" si="7"/>
        <v>1.6418534608895604E-3</v>
      </c>
      <c r="H195" s="69">
        <v>93</v>
      </c>
      <c r="I195" s="101" t="s">
        <v>68</v>
      </c>
      <c r="J195" s="67" t="s">
        <v>44</v>
      </c>
      <c r="K195" s="103">
        <v>5</v>
      </c>
      <c r="L195" s="100">
        <f t="shared" si="8"/>
        <v>1.0210332856851133E-3</v>
      </c>
      <c r="N195" s="50">
        <v>93</v>
      </c>
      <c r="O195" s="51" t="s">
        <v>84</v>
      </c>
      <c r="P195" s="52" t="s">
        <v>44</v>
      </c>
      <c r="Q195" s="110">
        <v>6.4724683187787502</v>
      </c>
      <c r="R195" s="109">
        <f t="shared" si="9"/>
        <v>1.3264014237470069E-3</v>
      </c>
    </row>
    <row r="196" spans="2:18">
      <c r="B196" s="30">
        <v>93</v>
      </c>
      <c r="C196" s="31" t="s">
        <v>68</v>
      </c>
      <c r="D196" s="32" t="s">
        <v>45</v>
      </c>
      <c r="E196" s="93">
        <v>57.536992840095472</v>
      </c>
      <c r="F196" s="92">
        <f t="shared" si="7"/>
        <v>9.8271521016747424E-4</v>
      </c>
      <c r="H196" s="69">
        <v>93</v>
      </c>
      <c r="I196" s="101" t="s">
        <v>68</v>
      </c>
      <c r="J196" s="67" t="s">
        <v>45</v>
      </c>
      <c r="K196" s="103">
        <v>8</v>
      </c>
      <c r="L196" s="100">
        <f t="shared" si="8"/>
        <v>1.6336532570961813E-3</v>
      </c>
      <c r="N196" s="50">
        <v>93</v>
      </c>
      <c r="O196" s="51" t="s">
        <v>84</v>
      </c>
      <c r="P196" s="52" t="s">
        <v>45</v>
      </c>
      <c r="Q196" s="110">
        <v>6.3468172654491442</v>
      </c>
      <c r="R196" s="109">
        <f t="shared" si="9"/>
        <v>1.3006517826791388E-3</v>
      </c>
    </row>
    <row r="197" spans="2:18">
      <c r="B197" s="30">
        <v>93</v>
      </c>
      <c r="C197" s="31" t="s">
        <v>68</v>
      </c>
      <c r="D197" s="32" t="s">
        <v>46</v>
      </c>
      <c r="E197" s="93">
        <v>9.121718377088305</v>
      </c>
      <c r="F197" s="92">
        <f t="shared" ref="F197:F260" si="10">E197/$E$718</f>
        <v>1.5579631380703855E-4</v>
      </c>
      <c r="H197" s="69">
        <v>93</v>
      </c>
      <c r="I197" s="101" t="s">
        <v>68</v>
      </c>
      <c r="J197" s="67" t="s">
        <v>46</v>
      </c>
      <c r="K197" s="103">
        <v>0</v>
      </c>
      <c r="L197" s="100">
        <f t="shared" ref="L197:L260" si="11">K197/$K$718</f>
        <v>0</v>
      </c>
      <c r="N197" s="50">
        <v>93</v>
      </c>
      <c r="O197" s="51" t="s">
        <v>84</v>
      </c>
      <c r="P197" s="52" t="s">
        <v>46</v>
      </c>
      <c r="Q197" s="110">
        <v>0</v>
      </c>
      <c r="R197" s="109">
        <f t="shared" si="9"/>
        <v>0</v>
      </c>
    </row>
    <row r="198" spans="2:18">
      <c r="B198" s="30">
        <v>93</v>
      </c>
      <c r="C198" s="31" t="s">
        <v>68</v>
      </c>
      <c r="D198" s="32" t="s">
        <v>47</v>
      </c>
      <c r="E198" s="93">
        <v>35.083532219570401</v>
      </c>
      <c r="F198" s="92">
        <f t="shared" si="10"/>
        <v>5.9921659156553285E-4</v>
      </c>
      <c r="H198" s="69">
        <v>93</v>
      </c>
      <c r="I198" s="101" t="s">
        <v>68</v>
      </c>
      <c r="J198" s="67" t="s">
        <v>47</v>
      </c>
      <c r="K198" s="103">
        <v>3</v>
      </c>
      <c r="L198" s="100">
        <f t="shared" si="11"/>
        <v>6.1261997141106802E-4</v>
      </c>
      <c r="N198" s="50">
        <v>93</v>
      </c>
      <c r="O198" s="51" t="s">
        <v>84</v>
      </c>
      <c r="P198" s="52" t="s">
        <v>47</v>
      </c>
      <c r="Q198" s="110">
        <v>3.013186012995706</v>
      </c>
      <c r="R198" s="109">
        <f t="shared" si="9"/>
        <v>6.1749150722860283E-4</v>
      </c>
    </row>
    <row r="199" spans="2:18">
      <c r="B199" s="30">
        <v>93</v>
      </c>
      <c r="C199" s="31" t="s">
        <v>69</v>
      </c>
      <c r="D199" s="32" t="s">
        <v>49</v>
      </c>
      <c r="E199" s="93">
        <v>16.138424821002388</v>
      </c>
      <c r="F199" s="92">
        <f t="shared" si="10"/>
        <v>2.7563963212014518E-4</v>
      </c>
      <c r="H199" s="69">
        <v>93</v>
      </c>
      <c r="I199" s="101" t="s">
        <v>69</v>
      </c>
      <c r="J199" s="67" t="s">
        <v>49</v>
      </c>
      <c r="K199" s="103">
        <v>2</v>
      </c>
      <c r="L199" s="100">
        <f t="shared" si="11"/>
        <v>4.0841331427404531E-4</v>
      </c>
      <c r="N199" s="50">
        <v>93</v>
      </c>
      <c r="O199" s="51" t="s">
        <v>84</v>
      </c>
      <c r="P199" s="52" t="s">
        <v>49</v>
      </c>
      <c r="Q199" s="110">
        <v>1.9748799496583376</v>
      </c>
      <c r="R199" s="109">
        <f t="shared" si="9"/>
        <v>4.0471168771212936E-4</v>
      </c>
    </row>
    <row r="200" spans="2:18">
      <c r="B200" s="30">
        <v>93</v>
      </c>
      <c r="C200" s="31" t="s">
        <v>68</v>
      </c>
      <c r="D200" s="32" t="s">
        <v>50</v>
      </c>
      <c r="E200" s="93">
        <v>29.470167064439142</v>
      </c>
      <c r="F200" s="92">
        <f t="shared" si="10"/>
        <v>5.0334193691504775E-4</v>
      </c>
      <c r="H200" s="69">
        <v>93</v>
      </c>
      <c r="I200" s="101" t="s">
        <v>68</v>
      </c>
      <c r="J200" s="67" t="s">
        <v>50</v>
      </c>
      <c r="K200" s="103">
        <v>1</v>
      </c>
      <c r="L200" s="100">
        <f t="shared" si="11"/>
        <v>2.0420665713702266E-4</v>
      </c>
      <c r="N200" s="50">
        <v>93</v>
      </c>
      <c r="O200" s="51" t="s">
        <v>84</v>
      </c>
      <c r="P200" s="52" t="s">
        <v>50</v>
      </c>
      <c r="Q200" s="110">
        <v>1.9552248046310801</v>
      </c>
      <c r="R200" s="109">
        <f t="shared" si="9"/>
        <v>4.0068376342357488E-4</v>
      </c>
    </row>
    <row r="201" spans="2:18">
      <c r="B201" s="30">
        <v>93</v>
      </c>
      <c r="C201" s="31" t="s">
        <v>70</v>
      </c>
      <c r="D201" s="32" t="s">
        <v>52</v>
      </c>
      <c r="E201" s="93">
        <v>28.768496420047736</v>
      </c>
      <c r="F201" s="92">
        <f t="shared" si="10"/>
        <v>4.9135760508373712E-4</v>
      </c>
      <c r="H201" s="69">
        <v>93</v>
      </c>
      <c r="I201" s="101" t="s">
        <v>70</v>
      </c>
      <c r="J201" s="67" t="s">
        <v>52</v>
      </c>
      <c r="K201" s="103">
        <v>5</v>
      </c>
      <c r="L201" s="100">
        <f t="shared" si="11"/>
        <v>1.0210332856851133E-3</v>
      </c>
      <c r="N201" s="50">
        <v>93</v>
      </c>
      <c r="O201" s="51" t="s">
        <v>84</v>
      </c>
      <c r="P201" s="52" t="s">
        <v>52</v>
      </c>
      <c r="Q201" s="110">
        <v>2.8635759270045891</v>
      </c>
      <c r="R201" s="109">
        <f t="shared" si="9"/>
        <v>5.8683194718258747E-4</v>
      </c>
    </row>
    <row r="202" spans="2:18">
      <c r="B202" s="30">
        <v>93</v>
      </c>
      <c r="C202" s="31" t="s">
        <v>70</v>
      </c>
      <c r="D202" s="32" t="s">
        <v>53</v>
      </c>
      <c r="E202" s="93">
        <v>9.8233890214797128</v>
      </c>
      <c r="F202" s="92">
        <f t="shared" si="10"/>
        <v>1.677806456383492E-4</v>
      </c>
      <c r="H202" s="69">
        <v>93</v>
      </c>
      <c r="I202" s="101" t="s">
        <v>70</v>
      </c>
      <c r="J202" s="67" t="s">
        <v>53</v>
      </c>
      <c r="K202" s="103">
        <v>0</v>
      </c>
      <c r="L202" s="100">
        <f t="shared" si="11"/>
        <v>0</v>
      </c>
      <c r="N202" s="50">
        <v>93</v>
      </c>
      <c r="O202" s="51" t="s">
        <v>84</v>
      </c>
      <c r="P202" s="52" t="s">
        <v>53</v>
      </c>
      <c r="Q202" s="110">
        <v>0.3910449609262161</v>
      </c>
      <c r="R202" s="109">
        <f t="shared" si="9"/>
        <v>8.013675268471499E-5</v>
      </c>
    </row>
    <row r="203" spans="2:18">
      <c r="B203" s="30">
        <v>93</v>
      </c>
      <c r="C203" s="31" t="s">
        <v>69</v>
      </c>
      <c r="D203" s="32" t="s">
        <v>54</v>
      </c>
      <c r="E203" s="93">
        <v>9.8233890214797128</v>
      </c>
      <c r="F203" s="92">
        <f t="shared" si="10"/>
        <v>1.677806456383492E-4</v>
      </c>
      <c r="H203" s="69">
        <v>93</v>
      </c>
      <c r="I203" s="101" t="s">
        <v>69</v>
      </c>
      <c r="J203" s="67" t="s">
        <v>54</v>
      </c>
      <c r="K203" s="103">
        <v>0</v>
      </c>
      <c r="L203" s="100">
        <f t="shared" si="11"/>
        <v>0</v>
      </c>
      <c r="N203" s="50">
        <v>93</v>
      </c>
      <c r="O203" s="51" t="s">
        <v>84</v>
      </c>
      <c r="P203" s="52" t="s">
        <v>54</v>
      </c>
      <c r="Q203" s="110">
        <v>0</v>
      </c>
      <c r="R203" s="109">
        <f t="shared" si="9"/>
        <v>0</v>
      </c>
    </row>
    <row r="204" spans="2:18">
      <c r="B204" s="30">
        <v>93</v>
      </c>
      <c r="C204" s="31" t="s">
        <v>71</v>
      </c>
      <c r="D204" s="32" t="s">
        <v>56</v>
      </c>
      <c r="E204" s="93">
        <v>72.272076372315041</v>
      </c>
      <c r="F204" s="92">
        <f t="shared" si="10"/>
        <v>1.2343861786249979E-3</v>
      </c>
      <c r="H204" s="69">
        <v>93</v>
      </c>
      <c r="I204" s="101" t="s">
        <v>71</v>
      </c>
      <c r="J204" s="67" t="s">
        <v>56</v>
      </c>
      <c r="K204" s="103">
        <v>5</v>
      </c>
      <c r="L204" s="100">
        <f t="shared" si="11"/>
        <v>1.0210332856851133E-3</v>
      </c>
      <c r="N204" s="50">
        <v>93</v>
      </c>
      <c r="O204" s="51" t="s">
        <v>84</v>
      </c>
      <c r="P204" s="52" t="s">
        <v>56</v>
      </c>
      <c r="Q204" s="110">
        <v>8.8869597734625163</v>
      </c>
      <c r="R204" s="109">
        <f t="shared" si="9"/>
        <v>1.8212025947045814E-3</v>
      </c>
    </row>
    <row r="205" spans="2:18" ht="13.8" customHeight="1">
      <c r="B205" s="30">
        <v>93</v>
      </c>
      <c r="C205" s="31" t="s">
        <v>68</v>
      </c>
      <c r="D205" s="32" t="s">
        <v>57</v>
      </c>
      <c r="E205" s="93">
        <v>12.630071599045346</v>
      </c>
      <c r="F205" s="92">
        <f t="shared" si="10"/>
        <v>2.1571797296359186E-4</v>
      </c>
      <c r="H205" s="69">
        <v>93</v>
      </c>
      <c r="I205" s="101" t="s">
        <v>68</v>
      </c>
      <c r="J205" s="67" t="s">
        <v>57</v>
      </c>
      <c r="K205" s="103">
        <v>0</v>
      </c>
      <c r="L205" s="100">
        <f t="shared" si="11"/>
        <v>0</v>
      </c>
      <c r="N205" s="50">
        <v>93</v>
      </c>
      <c r="O205" s="51" t="s">
        <v>84</v>
      </c>
      <c r="P205" s="52" t="s">
        <v>57</v>
      </c>
      <c r="Q205" s="110">
        <v>0</v>
      </c>
      <c r="R205" s="109">
        <f t="shared" si="9"/>
        <v>0</v>
      </c>
    </row>
    <row r="206" spans="2:18">
      <c r="B206" s="30">
        <v>93</v>
      </c>
      <c r="C206" s="31" t="s">
        <v>68</v>
      </c>
      <c r="D206" s="32" t="s">
        <v>58</v>
      </c>
      <c r="E206" s="93">
        <v>18.24343675417661</v>
      </c>
      <c r="F206" s="92">
        <f t="shared" si="10"/>
        <v>3.115926276140771E-4</v>
      </c>
      <c r="H206" s="69">
        <v>93</v>
      </c>
      <c r="I206" s="101" t="s">
        <v>68</v>
      </c>
      <c r="J206" s="67" t="s">
        <v>58</v>
      </c>
      <c r="K206" s="103">
        <v>4</v>
      </c>
      <c r="L206" s="100">
        <f t="shared" si="11"/>
        <v>8.1682662854809063E-4</v>
      </c>
      <c r="N206" s="50">
        <v>93</v>
      </c>
      <c r="O206" s="51" t="s">
        <v>84</v>
      </c>
      <c r="P206" s="52" t="s">
        <v>58</v>
      </c>
      <c r="Q206" s="110">
        <v>1.4656258431696689</v>
      </c>
      <c r="R206" s="109">
        <f t="shared" si="9"/>
        <v>3.0035036238345919E-4</v>
      </c>
    </row>
    <row r="207" spans="2:18">
      <c r="B207" s="30">
        <v>93</v>
      </c>
      <c r="C207" s="31" t="s">
        <v>70</v>
      </c>
      <c r="D207" s="32" t="s">
        <v>59</v>
      </c>
      <c r="E207" s="93">
        <v>4.9116945107398564</v>
      </c>
      <c r="F207" s="92">
        <f t="shared" si="10"/>
        <v>8.3890322819174602E-5</v>
      </c>
      <c r="H207" s="69">
        <v>93</v>
      </c>
      <c r="I207" s="101" t="s">
        <v>70</v>
      </c>
      <c r="J207" s="67" t="s">
        <v>59</v>
      </c>
      <c r="K207" s="103">
        <v>0</v>
      </c>
      <c r="L207" s="100">
        <f t="shared" si="11"/>
        <v>0</v>
      </c>
      <c r="N207" s="50">
        <v>93</v>
      </c>
      <c r="O207" s="51" t="s">
        <v>84</v>
      </c>
      <c r="P207" s="52" t="s">
        <v>59</v>
      </c>
      <c r="Q207" s="110">
        <v>0</v>
      </c>
      <c r="R207" s="109">
        <f t="shared" si="9"/>
        <v>0</v>
      </c>
    </row>
    <row r="208" spans="2:18">
      <c r="B208" s="30">
        <v>93</v>
      </c>
      <c r="C208" s="31" t="s">
        <v>68</v>
      </c>
      <c r="D208" s="32" t="s">
        <v>60</v>
      </c>
      <c r="E208" s="93">
        <v>63.150357995226727</v>
      </c>
      <c r="F208" s="92">
        <f t="shared" si="10"/>
        <v>1.0785898648179592E-3</v>
      </c>
      <c r="H208" s="69">
        <v>93</v>
      </c>
      <c r="I208" s="101" t="s">
        <v>68</v>
      </c>
      <c r="J208" s="67" t="s">
        <v>60</v>
      </c>
      <c r="K208" s="103">
        <v>8</v>
      </c>
      <c r="L208" s="100">
        <f t="shared" si="11"/>
        <v>1.6336532570961813E-3</v>
      </c>
      <c r="N208" s="50">
        <v>93</v>
      </c>
      <c r="O208" s="51" t="s">
        <v>84</v>
      </c>
      <c r="P208" s="52" t="s">
        <v>60</v>
      </c>
      <c r="Q208" s="110">
        <v>4.6886238926461976</v>
      </c>
      <c r="R208" s="109">
        <f t="shared" si="9"/>
        <v>9.6083860133804012E-4</v>
      </c>
    </row>
    <row r="209" spans="2:18">
      <c r="B209" s="30">
        <v>93</v>
      </c>
      <c r="C209" s="31" t="s">
        <v>72</v>
      </c>
      <c r="D209" s="32" t="s">
        <v>62</v>
      </c>
      <c r="E209" s="93">
        <v>9.8233890214797128</v>
      </c>
      <c r="F209" s="92">
        <f t="shared" si="10"/>
        <v>1.677806456383492E-4</v>
      </c>
      <c r="H209" s="69">
        <v>93</v>
      </c>
      <c r="I209" s="101" t="s">
        <v>72</v>
      </c>
      <c r="J209" s="67" t="s">
        <v>62</v>
      </c>
      <c r="K209" s="103">
        <v>2</v>
      </c>
      <c r="L209" s="100">
        <f t="shared" si="11"/>
        <v>4.0841331427404531E-4</v>
      </c>
      <c r="N209" s="50">
        <v>93</v>
      </c>
      <c r="O209" s="51" t="s">
        <v>84</v>
      </c>
      <c r="P209" s="52" t="s">
        <v>62</v>
      </c>
      <c r="Q209" s="110">
        <v>0.95425770920462338</v>
      </c>
      <c r="R209" s="109">
        <f t="shared" si="9"/>
        <v>1.9555580989686361E-4</v>
      </c>
    </row>
    <row r="210" spans="2:18">
      <c r="B210" s="30">
        <v>93</v>
      </c>
      <c r="C210" s="31" t="s">
        <v>73</v>
      </c>
      <c r="D210" s="32" t="s">
        <v>64</v>
      </c>
      <c r="E210" s="93">
        <v>11.22673031026253</v>
      </c>
      <c r="F210" s="92">
        <f t="shared" si="10"/>
        <v>1.9174930930097056E-4</v>
      </c>
      <c r="H210" s="69">
        <v>93</v>
      </c>
      <c r="I210" s="101" t="s">
        <v>73</v>
      </c>
      <c r="J210" s="67" t="s">
        <v>64</v>
      </c>
      <c r="K210" s="103">
        <v>0</v>
      </c>
      <c r="L210" s="100">
        <f t="shared" si="11"/>
        <v>0</v>
      </c>
      <c r="N210" s="50">
        <v>93</v>
      </c>
      <c r="O210" s="51" t="s">
        <v>84</v>
      </c>
      <c r="P210" s="52" t="s">
        <v>64</v>
      </c>
      <c r="Q210" s="110">
        <v>0</v>
      </c>
      <c r="R210" s="109">
        <f t="shared" si="9"/>
        <v>0</v>
      </c>
    </row>
    <row r="211" spans="2:18">
      <c r="B211" s="30">
        <v>93</v>
      </c>
      <c r="C211" s="31" t="s">
        <v>68</v>
      </c>
      <c r="D211" s="32" t="s">
        <v>65</v>
      </c>
      <c r="E211" s="93">
        <v>0</v>
      </c>
      <c r="F211" s="92">
        <f t="shared" si="10"/>
        <v>0</v>
      </c>
      <c r="H211" s="69">
        <v>93</v>
      </c>
      <c r="I211" s="101" t="s">
        <v>68</v>
      </c>
      <c r="J211" s="67" t="s">
        <v>65</v>
      </c>
      <c r="K211" s="103">
        <v>0</v>
      </c>
      <c r="L211" s="100">
        <f t="shared" si="11"/>
        <v>0</v>
      </c>
      <c r="N211" s="50">
        <v>93</v>
      </c>
      <c r="O211" s="51" t="s">
        <v>84</v>
      </c>
      <c r="P211" s="52" t="s">
        <v>65</v>
      </c>
      <c r="Q211" s="110">
        <v>0</v>
      </c>
      <c r="R211" s="109">
        <f t="shared" si="9"/>
        <v>0</v>
      </c>
    </row>
    <row r="212" spans="2:18">
      <c r="B212" s="30">
        <v>93</v>
      </c>
      <c r="C212" s="31" t="s">
        <v>73</v>
      </c>
      <c r="D212" s="32" t="s">
        <v>66</v>
      </c>
      <c r="E212" s="93">
        <v>0.70167064439140814</v>
      </c>
      <c r="F212" s="92">
        <f t="shared" si="10"/>
        <v>1.198433183131066E-5</v>
      </c>
      <c r="H212" s="69">
        <v>93</v>
      </c>
      <c r="I212" s="101" t="s">
        <v>73</v>
      </c>
      <c r="J212" s="67" t="s">
        <v>66</v>
      </c>
      <c r="K212" s="103">
        <v>0</v>
      </c>
      <c r="L212" s="100">
        <f t="shared" si="11"/>
        <v>0</v>
      </c>
      <c r="N212" s="50">
        <v>93</v>
      </c>
      <c r="O212" s="51" t="s">
        <v>84</v>
      </c>
      <c r="P212" s="52" t="s">
        <v>66</v>
      </c>
      <c r="Q212" s="110">
        <v>0</v>
      </c>
      <c r="R212" s="109">
        <f t="shared" si="9"/>
        <v>0</v>
      </c>
    </row>
    <row r="213" spans="2:18">
      <c r="B213" s="30">
        <v>93</v>
      </c>
      <c r="C213" s="31" t="s">
        <v>73</v>
      </c>
      <c r="D213" s="32" t="s">
        <v>67</v>
      </c>
      <c r="E213" s="93">
        <v>3.5083532219570404</v>
      </c>
      <c r="F213" s="92">
        <f t="shared" si="10"/>
        <v>5.9921659156553292E-5</v>
      </c>
      <c r="H213" s="69">
        <v>93</v>
      </c>
      <c r="I213" s="101" t="s">
        <v>73</v>
      </c>
      <c r="J213" s="67" t="s">
        <v>67</v>
      </c>
      <c r="K213" s="103">
        <v>0</v>
      </c>
      <c r="L213" s="100">
        <f t="shared" si="11"/>
        <v>0</v>
      </c>
      <c r="N213" s="50">
        <v>93</v>
      </c>
      <c r="O213" s="51" t="s">
        <v>84</v>
      </c>
      <c r="P213" s="52" t="s">
        <v>67</v>
      </c>
      <c r="Q213" s="110">
        <v>0</v>
      </c>
      <c r="R213" s="109">
        <f t="shared" si="9"/>
        <v>0</v>
      </c>
    </row>
    <row r="214" spans="2:18" ht="13.8" customHeight="1">
      <c r="B214" s="30">
        <v>94</v>
      </c>
      <c r="C214" s="31" t="s">
        <v>42</v>
      </c>
      <c r="D214" s="32" t="s">
        <v>41</v>
      </c>
      <c r="E214" s="91">
        <v>176</v>
      </c>
      <c r="F214" s="92">
        <f t="shared" si="10"/>
        <v>3.0060291379869837E-3</v>
      </c>
      <c r="H214" s="69">
        <v>94</v>
      </c>
      <c r="I214" s="101" t="s">
        <v>42</v>
      </c>
      <c r="J214" s="67" t="s">
        <v>41</v>
      </c>
      <c r="K214" s="102">
        <v>18</v>
      </c>
      <c r="L214" s="100">
        <f t="shared" si="11"/>
        <v>3.6757198284664079E-3</v>
      </c>
      <c r="N214" s="50">
        <v>94</v>
      </c>
      <c r="O214" s="51" t="s">
        <v>85</v>
      </c>
      <c r="P214" s="52" t="s">
        <v>41</v>
      </c>
      <c r="Q214" s="110">
        <v>22.258159427185927</v>
      </c>
      <c r="R214" s="109">
        <f t="shared" si="9"/>
        <v>4.5613594227337734E-3</v>
      </c>
    </row>
    <row r="215" spans="2:18">
      <c r="B215" s="30">
        <v>94</v>
      </c>
      <c r="C215" s="31" t="s">
        <v>42</v>
      </c>
      <c r="D215" s="32" t="s">
        <v>43</v>
      </c>
      <c r="E215" s="91">
        <v>9</v>
      </c>
      <c r="F215" s="92">
        <f t="shared" si="10"/>
        <v>1.5371739910160711E-4</v>
      </c>
      <c r="H215" s="69">
        <v>94</v>
      </c>
      <c r="I215" s="101" t="s">
        <v>42</v>
      </c>
      <c r="J215" s="67" t="s">
        <v>43</v>
      </c>
      <c r="K215" s="102">
        <v>1</v>
      </c>
      <c r="L215" s="100">
        <f t="shared" si="11"/>
        <v>2.0420665713702266E-4</v>
      </c>
      <c r="N215" s="50">
        <v>94</v>
      </c>
      <c r="O215" s="51" t="s">
        <v>85</v>
      </c>
      <c r="P215" s="52" t="s">
        <v>43</v>
      </c>
      <c r="Q215" s="110">
        <v>0.77480671537214862</v>
      </c>
      <c r="R215" s="109">
        <f t="shared" si="9"/>
        <v>1.5878095956323987E-4</v>
      </c>
    </row>
    <row r="216" spans="2:18">
      <c r="B216" s="30">
        <v>94</v>
      </c>
      <c r="C216" s="31" t="s">
        <v>42</v>
      </c>
      <c r="D216" s="32" t="s">
        <v>44</v>
      </c>
      <c r="E216" s="91">
        <v>214</v>
      </c>
      <c r="F216" s="92">
        <f t="shared" si="10"/>
        <v>3.6550581564159918E-3</v>
      </c>
      <c r="H216" s="69">
        <v>94</v>
      </c>
      <c r="I216" s="101" t="s">
        <v>42</v>
      </c>
      <c r="J216" s="67" t="s">
        <v>44</v>
      </c>
      <c r="K216" s="102">
        <v>25</v>
      </c>
      <c r="L216" s="100">
        <f t="shared" si="11"/>
        <v>5.1051664284255662E-3</v>
      </c>
      <c r="N216" s="50">
        <v>94</v>
      </c>
      <c r="O216" s="51" t="s">
        <v>85</v>
      </c>
      <c r="P216" s="52" t="s">
        <v>44</v>
      </c>
      <c r="Q216" s="110">
        <v>19.419246242300417</v>
      </c>
      <c r="R216" s="109">
        <f t="shared" si="9"/>
        <v>3.9795816055444291E-3</v>
      </c>
    </row>
    <row r="217" spans="2:18">
      <c r="B217" s="30">
        <v>94</v>
      </c>
      <c r="C217" s="31" t="s">
        <v>42</v>
      </c>
      <c r="D217" s="32" t="s">
        <v>45</v>
      </c>
      <c r="E217" s="91">
        <v>128</v>
      </c>
      <c r="F217" s="92">
        <f t="shared" si="10"/>
        <v>2.1862030094450791E-3</v>
      </c>
      <c r="H217" s="69">
        <v>94</v>
      </c>
      <c r="I217" s="101" t="s">
        <v>42</v>
      </c>
      <c r="J217" s="67" t="s">
        <v>45</v>
      </c>
      <c r="K217" s="102">
        <v>10</v>
      </c>
      <c r="L217" s="100">
        <f t="shared" si="11"/>
        <v>2.0420665713702267E-3</v>
      </c>
      <c r="N217" s="50">
        <v>94</v>
      </c>
      <c r="O217" s="51" t="s">
        <v>85</v>
      </c>
      <c r="P217" s="52" t="s">
        <v>45</v>
      </c>
      <c r="Q217" s="110">
        <v>10.359133522080612</v>
      </c>
      <c r="R217" s="109">
        <f t="shared" si="9"/>
        <v>2.122894817825181E-3</v>
      </c>
    </row>
    <row r="218" spans="2:18">
      <c r="B218" s="30">
        <v>94</v>
      </c>
      <c r="C218" s="31" t="s">
        <v>42</v>
      </c>
      <c r="D218" s="32" t="s">
        <v>46</v>
      </c>
      <c r="E218" s="91">
        <v>3</v>
      </c>
      <c r="F218" s="92">
        <f t="shared" si="10"/>
        <v>5.1239133033869038E-5</v>
      </c>
      <c r="H218" s="69">
        <v>94</v>
      </c>
      <c r="I218" s="101" t="s">
        <v>42</v>
      </c>
      <c r="J218" s="67" t="s">
        <v>46</v>
      </c>
      <c r="K218" s="102">
        <v>0</v>
      </c>
      <c r="L218" s="100">
        <f t="shared" si="11"/>
        <v>0</v>
      </c>
      <c r="N218" s="50">
        <v>94</v>
      </c>
      <c r="O218" s="51" t="s">
        <v>85</v>
      </c>
      <c r="P218" s="52" t="s">
        <v>46</v>
      </c>
      <c r="Q218" s="110">
        <v>0</v>
      </c>
      <c r="R218" s="109">
        <f t="shared" si="9"/>
        <v>0</v>
      </c>
    </row>
    <row r="219" spans="2:18">
      <c r="B219" s="30">
        <v>94</v>
      </c>
      <c r="C219" s="31" t="s">
        <v>42</v>
      </c>
      <c r="D219" s="32" t="s">
        <v>47</v>
      </c>
      <c r="E219" s="91">
        <v>245</v>
      </c>
      <c r="F219" s="92">
        <f t="shared" si="10"/>
        <v>4.1845291977659713E-3</v>
      </c>
      <c r="H219" s="69">
        <v>94</v>
      </c>
      <c r="I219" s="101" t="s">
        <v>42</v>
      </c>
      <c r="J219" s="67" t="s">
        <v>47</v>
      </c>
      <c r="K219" s="102">
        <v>33</v>
      </c>
      <c r="L219" s="100">
        <f t="shared" si="11"/>
        <v>6.7388196855217479E-3</v>
      </c>
      <c r="N219" s="50">
        <v>94</v>
      </c>
      <c r="O219" s="51" t="s">
        <v>85</v>
      </c>
      <c r="P219" s="52" t="s">
        <v>47</v>
      </c>
      <c r="Q219" s="110">
        <v>19.897094714465975</v>
      </c>
      <c r="R219" s="109">
        <f t="shared" si="9"/>
        <v>4.0775069815523436E-3</v>
      </c>
    </row>
    <row r="220" spans="2:18">
      <c r="B220" s="30">
        <v>94</v>
      </c>
      <c r="C220" s="31" t="s">
        <v>48</v>
      </c>
      <c r="D220" s="32" t="s">
        <v>49</v>
      </c>
      <c r="E220" s="91">
        <v>13</v>
      </c>
      <c r="F220" s="92">
        <f t="shared" si="10"/>
        <v>2.2203624314676585E-4</v>
      </c>
      <c r="H220" s="69">
        <v>94</v>
      </c>
      <c r="I220" s="101" t="s">
        <v>48</v>
      </c>
      <c r="J220" s="67" t="s">
        <v>49</v>
      </c>
      <c r="K220" s="102">
        <v>0</v>
      </c>
      <c r="L220" s="100">
        <f t="shared" si="11"/>
        <v>0</v>
      </c>
      <c r="N220" s="50">
        <v>94</v>
      </c>
      <c r="O220" s="51" t="s">
        <v>85</v>
      </c>
      <c r="P220" s="52" t="s">
        <v>49</v>
      </c>
      <c r="Q220" s="110">
        <v>0</v>
      </c>
      <c r="R220" s="109">
        <f t="shared" si="9"/>
        <v>0</v>
      </c>
    </row>
    <row r="221" spans="2:18">
      <c r="B221" s="30">
        <v>94</v>
      </c>
      <c r="C221" s="31" t="s">
        <v>42</v>
      </c>
      <c r="D221" s="32" t="s">
        <v>50</v>
      </c>
      <c r="E221" s="91">
        <v>129</v>
      </c>
      <c r="F221" s="92">
        <f t="shared" si="10"/>
        <v>2.2032827204563686E-3</v>
      </c>
      <c r="H221" s="69">
        <v>94</v>
      </c>
      <c r="I221" s="101" t="s">
        <v>42</v>
      </c>
      <c r="J221" s="67" t="s">
        <v>50</v>
      </c>
      <c r="K221" s="102">
        <v>15</v>
      </c>
      <c r="L221" s="100">
        <f t="shared" si="11"/>
        <v>3.06309985705534E-3</v>
      </c>
      <c r="N221" s="50">
        <v>94</v>
      </c>
      <c r="O221" s="51" t="s">
        <v>85</v>
      </c>
      <c r="P221" s="52" t="s">
        <v>50</v>
      </c>
      <c r="Q221" s="110">
        <v>10.293674664128128</v>
      </c>
      <c r="R221" s="109">
        <f t="shared" si="9"/>
        <v>2.1094803493243277E-3</v>
      </c>
    </row>
    <row r="222" spans="2:18">
      <c r="B222" s="30">
        <v>94</v>
      </c>
      <c r="C222" s="31" t="s">
        <v>51</v>
      </c>
      <c r="D222" s="32" t="s">
        <v>52</v>
      </c>
      <c r="E222" s="91">
        <v>219</v>
      </c>
      <c r="F222" s="92">
        <f t="shared" si="10"/>
        <v>3.7404567114724401E-3</v>
      </c>
      <c r="H222" s="69">
        <v>94</v>
      </c>
      <c r="I222" s="101" t="s">
        <v>51</v>
      </c>
      <c r="J222" s="67" t="s">
        <v>52</v>
      </c>
      <c r="K222" s="102">
        <v>20</v>
      </c>
      <c r="L222" s="100">
        <f t="shared" si="11"/>
        <v>4.0841331427404533E-3</v>
      </c>
      <c r="N222" s="50">
        <v>94</v>
      </c>
      <c r="O222" s="51" t="s">
        <v>85</v>
      </c>
      <c r="P222" s="52" t="s">
        <v>52</v>
      </c>
      <c r="Q222" s="110">
        <v>18.012628153788501</v>
      </c>
      <c r="R222" s="109">
        <f t="shared" si="9"/>
        <v>3.6913236885674733E-3</v>
      </c>
    </row>
    <row r="223" spans="2:18">
      <c r="B223" s="30">
        <v>94</v>
      </c>
      <c r="C223" s="31" t="s">
        <v>51</v>
      </c>
      <c r="D223" s="32" t="s">
        <v>53</v>
      </c>
      <c r="E223" s="91">
        <v>34</v>
      </c>
      <c r="F223" s="92">
        <f t="shared" si="10"/>
        <v>5.8071017438384917E-4</v>
      </c>
      <c r="H223" s="69">
        <v>94</v>
      </c>
      <c r="I223" s="101" t="s">
        <v>51</v>
      </c>
      <c r="J223" s="67" t="s">
        <v>53</v>
      </c>
      <c r="K223" s="102">
        <v>4</v>
      </c>
      <c r="L223" s="100">
        <f t="shared" si="11"/>
        <v>8.1682662854809063E-4</v>
      </c>
      <c r="N223" s="50">
        <v>94</v>
      </c>
      <c r="O223" s="51" t="s">
        <v>85</v>
      </c>
      <c r="P223" s="52" t="s">
        <v>53</v>
      </c>
      <c r="Q223" s="110">
        <v>2.6346888494646423</v>
      </c>
      <c r="R223" s="109">
        <f t="shared" si="9"/>
        <v>5.3992617173901443E-4</v>
      </c>
    </row>
    <row r="224" spans="2:18">
      <c r="B224" s="30">
        <v>94</v>
      </c>
      <c r="C224" s="31" t="s">
        <v>48</v>
      </c>
      <c r="D224" s="32" t="s">
        <v>54</v>
      </c>
      <c r="E224" s="91">
        <v>46</v>
      </c>
      <c r="F224" s="92">
        <f t="shared" si="10"/>
        <v>7.8566670651932533E-4</v>
      </c>
      <c r="H224" s="69">
        <v>94</v>
      </c>
      <c r="I224" s="101" t="s">
        <v>48</v>
      </c>
      <c r="J224" s="67" t="s">
        <v>54</v>
      </c>
      <c r="K224" s="102">
        <v>11</v>
      </c>
      <c r="L224" s="100">
        <f t="shared" si="11"/>
        <v>2.2462732285072492E-3</v>
      </c>
      <c r="N224" s="50">
        <v>94</v>
      </c>
      <c r="O224" s="51" t="s">
        <v>85</v>
      </c>
      <c r="P224" s="52" t="s">
        <v>54</v>
      </c>
      <c r="Q224" s="110">
        <v>3.6737782292007188</v>
      </c>
      <c r="R224" s="109">
        <f t="shared" si="9"/>
        <v>7.5286651610247351E-4</v>
      </c>
    </row>
    <row r="225" spans="2:18" ht="13.8" customHeight="1">
      <c r="B225" s="30">
        <v>94</v>
      </c>
      <c r="C225" s="31" t="s">
        <v>55</v>
      </c>
      <c r="D225" s="32" t="s">
        <v>56</v>
      </c>
      <c r="E225" s="91">
        <v>1084</v>
      </c>
      <c r="F225" s="92">
        <f t="shared" si="10"/>
        <v>1.8514406736238012E-2</v>
      </c>
      <c r="H225" s="69">
        <v>94</v>
      </c>
      <c r="I225" s="101" t="s">
        <v>55</v>
      </c>
      <c r="J225" s="67" t="s">
        <v>56</v>
      </c>
      <c r="K225" s="102">
        <v>84</v>
      </c>
      <c r="L225" s="100">
        <f t="shared" si="11"/>
        <v>1.7153359199509905E-2</v>
      </c>
      <c r="N225" s="50">
        <v>94</v>
      </c>
      <c r="O225" s="51" t="s">
        <v>85</v>
      </c>
      <c r="P225" s="52" t="s">
        <v>56</v>
      </c>
      <c r="Q225" s="110">
        <v>85.245281444542471</v>
      </c>
      <c r="R225" s="109">
        <f t="shared" si="9"/>
        <v>1.7469295654596546E-2</v>
      </c>
    </row>
    <row r="226" spans="2:18">
      <c r="B226" s="30">
        <v>94</v>
      </c>
      <c r="C226" s="31" t="s">
        <v>42</v>
      </c>
      <c r="D226" s="32" t="s">
        <v>57</v>
      </c>
      <c r="E226" s="91">
        <v>18</v>
      </c>
      <c r="F226" s="92">
        <f t="shared" si="10"/>
        <v>3.0743479820321423E-4</v>
      </c>
      <c r="H226" s="69">
        <v>94</v>
      </c>
      <c r="I226" s="101" t="s">
        <v>42</v>
      </c>
      <c r="J226" s="67" t="s">
        <v>57</v>
      </c>
      <c r="K226" s="102">
        <v>3</v>
      </c>
      <c r="L226" s="100">
        <f t="shared" si="11"/>
        <v>6.1261997141106802E-4</v>
      </c>
      <c r="N226" s="50">
        <v>94</v>
      </c>
      <c r="O226" s="51" t="s">
        <v>85</v>
      </c>
      <c r="P226" s="52" t="s">
        <v>57</v>
      </c>
      <c r="Q226" s="110">
        <v>1.4345914367405419</v>
      </c>
      <c r="R226" s="109">
        <f t="shared" si="9"/>
        <v>2.9399048870848004E-4</v>
      </c>
    </row>
    <row r="227" spans="2:18">
      <c r="B227" s="30">
        <v>94</v>
      </c>
      <c r="C227" s="31" t="s">
        <v>42</v>
      </c>
      <c r="D227" s="32" t="s">
        <v>58</v>
      </c>
      <c r="E227" s="91">
        <v>74</v>
      </c>
      <c r="F227" s="92">
        <f t="shared" si="10"/>
        <v>1.2638986148354363E-3</v>
      </c>
      <c r="H227" s="69">
        <v>94</v>
      </c>
      <c r="I227" s="101" t="s">
        <v>42</v>
      </c>
      <c r="J227" s="67" t="s">
        <v>58</v>
      </c>
      <c r="K227" s="102">
        <v>10</v>
      </c>
      <c r="L227" s="100">
        <f t="shared" si="11"/>
        <v>2.0420665713702267E-3</v>
      </c>
      <c r="N227" s="50">
        <v>94</v>
      </c>
      <c r="O227" s="51" t="s">
        <v>85</v>
      </c>
      <c r="P227" s="52" t="s">
        <v>58</v>
      </c>
      <c r="Q227" s="110">
        <v>5.9218777361439372</v>
      </c>
      <c r="R227" s="109">
        <f t="shared" si="9"/>
        <v>1.2135690239978016E-3</v>
      </c>
    </row>
    <row r="228" spans="2:18">
      <c r="B228" s="30">
        <v>94</v>
      </c>
      <c r="C228" s="31" t="s">
        <v>51</v>
      </c>
      <c r="D228" s="32" t="s">
        <v>59</v>
      </c>
      <c r="E228" s="91">
        <v>6</v>
      </c>
      <c r="F228" s="92">
        <f t="shared" si="10"/>
        <v>1.0247826606773808E-4</v>
      </c>
      <c r="H228" s="69">
        <v>94</v>
      </c>
      <c r="I228" s="101" t="s">
        <v>51</v>
      </c>
      <c r="J228" s="67" t="s">
        <v>59</v>
      </c>
      <c r="K228" s="102">
        <v>2</v>
      </c>
      <c r="L228" s="100">
        <f t="shared" si="11"/>
        <v>4.0841331427404531E-4</v>
      </c>
      <c r="N228" s="50">
        <v>94</v>
      </c>
      <c r="O228" s="51" t="s">
        <v>85</v>
      </c>
      <c r="P228" s="52" t="s">
        <v>59</v>
      </c>
      <c r="Q228" s="110">
        <v>0.48920580716152451</v>
      </c>
      <c r="R228" s="109">
        <f t="shared" si="9"/>
        <v>1.0025283202108953E-4</v>
      </c>
    </row>
    <row r="229" spans="2:18">
      <c r="B229" s="30">
        <v>94</v>
      </c>
      <c r="C229" s="31" t="s">
        <v>42</v>
      </c>
      <c r="D229" s="32" t="s">
        <v>60</v>
      </c>
      <c r="E229" s="91">
        <v>194</v>
      </c>
      <c r="F229" s="92">
        <f t="shared" si="10"/>
        <v>3.3134639361901978E-3</v>
      </c>
      <c r="H229" s="69">
        <v>94</v>
      </c>
      <c r="I229" s="101" t="s">
        <v>42</v>
      </c>
      <c r="J229" s="67" t="s">
        <v>60</v>
      </c>
      <c r="K229" s="102">
        <v>23</v>
      </c>
      <c r="L229" s="100">
        <f t="shared" si="11"/>
        <v>4.6967531141515213E-3</v>
      </c>
      <c r="N229" s="50">
        <v>94</v>
      </c>
      <c r="O229" s="51" t="s">
        <v>85</v>
      </c>
      <c r="P229" s="52" t="s">
        <v>60</v>
      </c>
      <c r="Q229" s="110">
        <v>16.441055806584785</v>
      </c>
      <c r="R229" s="109">
        <f t="shared" si="9"/>
        <v>3.3692617338098867E-3</v>
      </c>
    </row>
    <row r="230" spans="2:18">
      <c r="B230" s="30">
        <v>94</v>
      </c>
      <c r="C230" s="31" t="s">
        <v>61</v>
      </c>
      <c r="D230" s="32" t="s">
        <v>62</v>
      </c>
      <c r="E230" s="91">
        <v>8</v>
      </c>
      <c r="F230" s="92">
        <f t="shared" si="10"/>
        <v>1.3663768809031744E-4</v>
      </c>
      <c r="H230" s="69">
        <v>94</v>
      </c>
      <c r="I230" s="101" t="s">
        <v>61</v>
      </c>
      <c r="J230" s="67" t="s">
        <v>62</v>
      </c>
      <c r="K230" s="102">
        <v>2</v>
      </c>
      <c r="L230" s="100">
        <f t="shared" si="11"/>
        <v>4.0841331427404531E-4</v>
      </c>
      <c r="N230" s="50">
        <v>94</v>
      </c>
      <c r="O230" s="51" t="s">
        <v>85</v>
      </c>
      <c r="P230" s="52" t="s">
        <v>62</v>
      </c>
      <c r="Q230" s="110">
        <v>0.66047920889476719</v>
      </c>
      <c r="R230" s="109">
        <f t="shared" si="9"/>
        <v>1.3535185031212551E-4</v>
      </c>
    </row>
    <row r="231" spans="2:18">
      <c r="B231" s="30">
        <v>94</v>
      </c>
      <c r="C231" s="31" t="s">
        <v>63</v>
      </c>
      <c r="D231" s="32" t="s">
        <v>64</v>
      </c>
      <c r="E231" s="91">
        <v>0</v>
      </c>
      <c r="F231" s="92">
        <f t="shared" si="10"/>
        <v>0</v>
      </c>
      <c r="H231" s="69">
        <v>94</v>
      </c>
      <c r="I231" s="101" t="s">
        <v>63</v>
      </c>
      <c r="J231" s="67" t="s">
        <v>64</v>
      </c>
      <c r="K231" s="102">
        <v>1</v>
      </c>
      <c r="L231" s="100">
        <f t="shared" si="11"/>
        <v>2.0420665713702266E-4</v>
      </c>
      <c r="N231" s="50">
        <v>94</v>
      </c>
      <c r="O231" s="51" t="s">
        <v>85</v>
      </c>
      <c r="P231" s="52" t="s">
        <v>64</v>
      </c>
      <c r="Q231" s="110">
        <v>7.7490848513665973E-4</v>
      </c>
      <c r="R231" s="109">
        <f t="shared" si="9"/>
        <v>1.5880181521735722E-7</v>
      </c>
    </row>
    <row r="232" spans="2:18">
      <c r="B232" s="30">
        <v>94</v>
      </c>
      <c r="C232" s="31" t="s">
        <v>42</v>
      </c>
      <c r="D232" s="32" t="s">
        <v>65</v>
      </c>
      <c r="E232" s="91">
        <v>14</v>
      </c>
      <c r="F232" s="92">
        <f t="shared" si="10"/>
        <v>2.3911595415805552E-4</v>
      </c>
      <c r="H232" s="69">
        <v>94</v>
      </c>
      <c r="I232" s="101" t="s">
        <v>42</v>
      </c>
      <c r="J232" s="67" t="s">
        <v>65</v>
      </c>
      <c r="K232" s="102">
        <v>3</v>
      </c>
      <c r="L232" s="100">
        <f t="shared" si="11"/>
        <v>6.1261997141106802E-4</v>
      </c>
      <c r="N232" s="50">
        <v>94</v>
      </c>
      <c r="O232" s="51" t="s">
        <v>85</v>
      </c>
      <c r="P232" s="52" t="s">
        <v>65</v>
      </c>
      <c r="Q232" s="110">
        <v>1.1085274579828297</v>
      </c>
      <c r="R232" s="109">
        <f t="shared" si="9"/>
        <v>2.2717027355160656E-4</v>
      </c>
    </row>
    <row r="233" spans="2:18">
      <c r="B233" s="30">
        <v>94</v>
      </c>
      <c r="C233" s="31" t="s">
        <v>63</v>
      </c>
      <c r="D233" s="32" t="s">
        <v>66</v>
      </c>
      <c r="E233" s="91">
        <v>0</v>
      </c>
      <c r="F233" s="92">
        <f t="shared" si="10"/>
        <v>0</v>
      </c>
      <c r="H233" s="69">
        <v>94</v>
      </c>
      <c r="I233" s="101" t="s">
        <v>63</v>
      </c>
      <c r="J233" s="67" t="s">
        <v>66</v>
      </c>
      <c r="K233" s="102">
        <v>0</v>
      </c>
      <c r="L233" s="100">
        <f t="shared" si="11"/>
        <v>0</v>
      </c>
      <c r="N233" s="50">
        <v>94</v>
      </c>
      <c r="O233" s="51" t="s">
        <v>85</v>
      </c>
      <c r="P233" s="52" t="s">
        <v>66</v>
      </c>
      <c r="Q233" s="110">
        <v>0</v>
      </c>
      <c r="R233" s="109">
        <f t="shared" si="9"/>
        <v>0</v>
      </c>
    </row>
    <row r="234" spans="2:18">
      <c r="B234" s="30">
        <v>94</v>
      </c>
      <c r="C234" s="31" t="s">
        <v>63</v>
      </c>
      <c r="D234" s="32" t="s">
        <v>67</v>
      </c>
      <c r="E234" s="91">
        <v>0</v>
      </c>
      <c r="F234" s="92">
        <f t="shared" si="10"/>
        <v>0</v>
      </c>
      <c r="H234" s="69">
        <v>94</v>
      </c>
      <c r="I234" s="101" t="s">
        <v>63</v>
      </c>
      <c r="J234" s="67" t="s">
        <v>67</v>
      </c>
      <c r="K234" s="102">
        <v>1</v>
      </c>
      <c r="L234" s="100">
        <f t="shared" si="11"/>
        <v>2.0420665713702266E-4</v>
      </c>
      <c r="N234" s="50">
        <v>94</v>
      </c>
      <c r="O234" s="51" t="s">
        <v>85</v>
      </c>
      <c r="P234" s="52" t="s">
        <v>67</v>
      </c>
      <c r="Q234" s="110">
        <v>7.7490848513665973E-4</v>
      </c>
      <c r="R234" s="109">
        <f t="shared" si="9"/>
        <v>1.5880181521735722E-7</v>
      </c>
    </row>
    <row r="235" spans="2:18">
      <c r="B235" s="30">
        <v>94</v>
      </c>
      <c r="C235" s="31" t="s">
        <v>68</v>
      </c>
      <c r="D235" s="32" t="s">
        <v>41</v>
      </c>
      <c r="E235" s="93">
        <v>53.730310262529834</v>
      </c>
      <c r="F235" s="92">
        <f t="shared" si="10"/>
        <v>9.1769817183094172E-4</v>
      </c>
      <c r="H235" s="69">
        <v>94</v>
      </c>
      <c r="I235" s="101" t="s">
        <v>68</v>
      </c>
      <c r="J235" s="67" t="s">
        <v>41</v>
      </c>
      <c r="K235" s="103">
        <v>5</v>
      </c>
      <c r="L235" s="100">
        <f t="shared" si="11"/>
        <v>1.0210332856851133E-3</v>
      </c>
      <c r="N235" s="50">
        <v>94</v>
      </c>
      <c r="O235" s="51" t="s">
        <v>84</v>
      </c>
      <c r="P235" s="52" t="s">
        <v>41</v>
      </c>
      <c r="Q235" s="110">
        <v>4.8771045780812141</v>
      </c>
      <c r="R235" s="109">
        <f t="shared" si="9"/>
        <v>9.9946390426682886E-4</v>
      </c>
    </row>
    <row r="236" spans="2:18">
      <c r="B236" s="30">
        <v>94</v>
      </c>
      <c r="C236" s="31" t="s">
        <v>68</v>
      </c>
      <c r="D236" s="32" t="s">
        <v>43</v>
      </c>
      <c r="E236" s="93">
        <v>27.436754176610979</v>
      </c>
      <c r="F236" s="92">
        <f t="shared" si="10"/>
        <v>4.6861183242431065E-4</v>
      </c>
      <c r="H236" s="69">
        <v>94</v>
      </c>
      <c r="I236" s="101" t="s">
        <v>68</v>
      </c>
      <c r="J236" s="67" t="s">
        <v>43</v>
      </c>
      <c r="K236" s="103">
        <v>4</v>
      </c>
      <c r="L236" s="100">
        <f t="shared" si="11"/>
        <v>8.1682662854809063E-4</v>
      </c>
      <c r="N236" s="50">
        <v>94</v>
      </c>
      <c r="O236" s="51" t="s">
        <v>84</v>
      </c>
      <c r="P236" s="52" t="s">
        <v>43</v>
      </c>
      <c r="Q236" s="110">
        <v>2.9700423639551206</v>
      </c>
      <c r="R236" s="109">
        <f t="shared" si="9"/>
        <v>6.0865008928808655E-4</v>
      </c>
    </row>
    <row r="237" spans="2:18">
      <c r="B237" s="30">
        <v>94</v>
      </c>
      <c r="C237" s="31" t="s">
        <v>68</v>
      </c>
      <c r="D237" s="32" t="s">
        <v>44</v>
      </c>
      <c r="E237" s="93">
        <v>78.309069212410506</v>
      </c>
      <c r="F237" s="92">
        <f t="shared" si="10"/>
        <v>1.3374962717110535E-3</v>
      </c>
      <c r="H237" s="69">
        <v>94</v>
      </c>
      <c r="I237" s="101" t="s">
        <v>68</v>
      </c>
      <c r="J237" s="67" t="s">
        <v>44</v>
      </c>
      <c r="K237" s="103">
        <v>10</v>
      </c>
      <c r="L237" s="100">
        <f t="shared" si="11"/>
        <v>2.0420665713702267E-3</v>
      </c>
      <c r="N237" s="50">
        <v>94</v>
      </c>
      <c r="O237" s="51" t="s">
        <v>84</v>
      </c>
      <c r="P237" s="52" t="s">
        <v>44</v>
      </c>
      <c r="Q237" s="110">
        <v>7.5565118701090634</v>
      </c>
      <c r="R237" s="109">
        <f t="shared" si="9"/>
        <v>1.5485542160158447E-3</v>
      </c>
    </row>
    <row r="238" spans="2:18">
      <c r="B238" s="30">
        <v>94</v>
      </c>
      <c r="C238" s="31" t="s">
        <v>68</v>
      </c>
      <c r="D238" s="32" t="s">
        <v>45</v>
      </c>
      <c r="E238" s="93">
        <v>46.87112171837709</v>
      </c>
      <c r="F238" s="92">
        <f t="shared" si="10"/>
        <v>8.0054521372486403E-4</v>
      </c>
      <c r="H238" s="69">
        <v>94</v>
      </c>
      <c r="I238" s="101" t="s">
        <v>68</v>
      </c>
      <c r="J238" s="67" t="s">
        <v>45</v>
      </c>
      <c r="K238" s="103">
        <v>6</v>
      </c>
      <c r="L238" s="100">
        <f t="shared" si="11"/>
        <v>1.225239942822136E-3</v>
      </c>
      <c r="N238" s="50">
        <v>94</v>
      </c>
      <c r="O238" s="51" t="s">
        <v>84</v>
      </c>
      <c r="P238" s="52" t="s">
        <v>45</v>
      </c>
      <c r="Q238" s="110">
        <v>3.6280963668242121</v>
      </c>
      <c r="R238" s="109">
        <f t="shared" si="9"/>
        <v>7.4350494269471892E-4</v>
      </c>
    </row>
    <row r="239" spans="2:18">
      <c r="B239" s="30">
        <v>94</v>
      </c>
      <c r="C239" s="31" t="s">
        <v>68</v>
      </c>
      <c r="D239" s="32" t="s">
        <v>46</v>
      </c>
      <c r="E239" s="93">
        <v>7.4307875894988067</v>
      </c>
      <c r="F239" s="92">
        <f t="shared" si="10"/>
        <v>1.2691570461491748E-4</v>
      </c>
      <c r="H239" s="69">
        <v>94</v>
      </c>
      <c r="I239" s="101" t="s">
        <v>68</v>
      </c>
      <c r="J239" s="67" t="s">
        <v>46</v>
      </c>
      <c r="K239" s="103">
        <v>0</v>
      </c>
      <c r="L239" s="100">
        <f t="shared" si="11"/>
        <v>0</v>
      </c>
      <c r="N239" s="50">
        <v>94</v>
      </c>
      <c r="O239" s="51" t="s">
        <v>84</v>
      </c>
      <c r="P239" s="52" t="s">
        <v>46</v>
      </c>
      <c r="Q239" s="110">
        <v>0</v>
      </c>
      <c r="R239" s="109">
        <f t="shared" si="9"/>
        <v>0</v>
      </c>
    </row>
    <row r="240" spans="2:18">
      <c r="B240" s="30">
        <v>94</v>
      </c>
      <c r="C240" s="31" t="s">
        <v>68</v>
      </c>
      <c r="D240" s="32" t="s">
        <v>47</v>
      </c>
      <c r="E240" s="93">
        <v>28.579952267303103</v>
      </c>
      <c r="F240" s="92">
        <f t="shared" si="10"/>
        <v>4.8813732544199028E-4</v>
      </c>
      <c r="H240" s="69">
        <v>94</v>
      </c>
      <c r="I240" s="101" t="s">
        <v>68</v>
      </c>
      <c r="J240" s="67" t="s">
        <v>47</v>
      </c>
      <c r="K240" s="103">
        <v>1</v>
      </c>
      <c r="L240" s="100">
        <f t="shared" si="11"/>
        <v>2.0420665713702266E-4</v>
      </c>
      <c r="N240" s="50">
        <v>94</v>
      </c>
      <c r="O240" s="51" t="s">
        <v>84</v>
      </c>
      <c r="P240" s="52" t="s">
        <v>47</v>
      </c>
      <c r="Q240" s="110">
        <v>2.238612651870258</v>
      </c>
      <c r="R240" s="109">
        <f t="shared" si="9"/>
        <v>4.5875836889674131E-4</v>
      </c>
    </row>
    <row r="241" spans="2:18">
      <c r="B241" s="30">
        <v>94</v>
      </c>
      <c r="C241" s="31" t="s">
        <v>69</v>
      </c>
      <c r="D241" s="32" t="s">
        <v>49</v>
      </c>
      <c r="E241" s="93">
        <v>13.146778042959427</v>
      </c>
      <c r="F241" s="92">
        <f t="shared" si="10"/>
        <v>2.2454316970331554E-4</v>
      </c>
      <c r="H241" s="69">
        <v>94</v>
      </c>
      <c r="I241" s="101" t="s">
        <v>69</v>
      </c>
      <c r="J241" s="67" t="s">
        <v>49</v>
      </c>
      <c r="K241" s="103">
        <v>1</v>
      </c>
      <c r="L241" s="100">
        <f t="shared" si="11"/>
        <v>2.0420665713702266E-4</v>
      </c>
      <c r="N241" s="50">
        <v>94</v>
      </c>
      <c r="O241" s="51" t="s">
        <v>84</v>
      </c>
      <c r="P241" s="52" t="s">
        <v>49</v>
      </c>
      <c r="Q241" s="110">
        <v>1.0035160163556334</v>
      </c>
      <c r="R241" s="109">
        <f t="shared" si="9"/>
        <v>2.0565030329853932E-4</v>
      </c>
    </row>
    <row r="242" spans="2:18">
      <c r="B242" s="30">
        <v>94</v>
      </c>
      <c r="C242" s="31" t="s">
        <v>68</v>
      </c>
      <c r="D242" s="32" t="s">
        <v>50</v>
      </c>
      <c r="E242" s="93">
        <v>24.007159904534607</v>
      </c>
      <c r="F242" s="92">
        <f t="shared" si="10"/>
        <v>4.1003535337127186E-4</v>
      </c>
      <c r="H242" s="69">
        <v>94</v>
      </c>
      <c r="I242" s="101" t="s">
        <v>68</v>
      </c>
      <c r="J242" s="67" t="s">
        <v>50</v>
      </c>
      <c r="K242" s="103">
        <v>4</v>
      </c>
      <c r="L242" s="100">
        <f t="shared" si="11"/>
        <v>8.1682662854809063E-4</v>
      </c>
      <c r="N242" s="50">
        <v>94</v>
      </c>
      <c r="O242" s="51" t="s">
        <v>84</v>
      </c>
      <c r="P242" s="52" t="s">
        <v>50</v>
      </c>
      <c r="Q242" s="110">
        <v>2.0494931291662031</v>
      </c>
      <c r="R242" s="109">
        <f t="shared" si="9"/>
        <v>4.2000214919533013E-4</v>
      </c>
    </row>
    <row r="243" spans="2:18">
      <c r="B243" s="30">
        <v>94</v>
      </c>
      <c r="C243" s="31" t="s">
        <v>70</v>
      </c>
      <c r="D243" s="32" t="s">
        <v>52</v>
      </c>
      <c r="E243" s="93">
        <v>23.435560859188545</v>
      </c>
      <c r="F243" s="92">
        <f t="shared" si="10"/>
        <v>4.0027260686243202E-4</v>
      </c>
      <c r="H243" s="69">
        <v>94</v>
      </c>
      <c r="I243" s="101" t="s">
        <v>70</v>
      </c>
      <c r="J243" s="67" t="s">
        <v>52</v>
      </c>
      <c r="K243" s="103">
        <v>2</v>
      </c>
      <c r="L243" s="100">
        <f t="shared" si="11"/>
        <v>4.0841331427404531E-4</v>
      </c>
      <c r="N243" s="50">
        <v>94</v>
      </c>
      <c r="O243" s="51" t="s">
        <v>84</v>
      </c>
      <c r="P243" s="52" t="s">
        <v>52</v>
      </c>
      <c r="Q243" s="110">
        <v>1.7754514135522743</v>
      </c>
      <c r="R243" s="109">
        <f t="shared" si="9"/>
        <v>3.6384284429741569E-4</v>
      </c>
    </row>
    <row r="244" spans="2:18">
      <c r="B244" s="30">
        <v>94</v>
      </c>
      <c r="C244" s="31" t="s">
        <v>70</v>
      </c>
      <c r="D244" s="32" t="s">
        <v>53</v>
      </c>
      <c r="E244" s="93">
        <v>8.0023866348448696</v>
      </c>
      <c r="F244" s="92">
        <f t="shared" si="10"/>
        <v>1.366784511237573E-4</v>
      </c>
      <c r="H244" s="69">
        <v>94</v>
      </c>
      <c r="I244" s="101" t="s">
        <v>70</v>
      </c>
      <c r="J244" s="67" t="s">
        <v>53</v>
      </c>
      <c r="K244" s="103">
        <v>0</v>
      </c>
      <c r="L244" s="100">
        <f t="shared" si="11"/>
        <v>0</v>
      </c>
      <c r="N244" s="50">
        <v>94</v>
      </c>
      <c r="O244" s="51" t="s">
        <v>84</v>
      </c>
      <c r="P244" s="52" t="s">
        <v>53</v>
      </c>
      <c r="Q244" s="110">
        <v>0</v>
      </c>
      <c r="R244" s="109">
        <f t="shared" si="9"/>
        <v>0</v>
      </c>
    </row>
    <row r="245" spans="2:18" ht="13.8" customHeight="1">
      <c r="B245" s="30">
        <v>94</v>
      </c>
      <c r="C245" s="31" t="s">
        <v>69</v>
      </c>
      <c r="D245" s="32" t="s">
        <v>54</v>
      </c>
      <c r="E245" s="93">
        <v>8.0023866348448696</v>
      </c>
      <c r="F245" s="92">
        <f t="shared" si="10"/>
        <v>1.366784511237573E-4</v>
      </c>
      <c r="H245" s="69">
        <v>94</v>
      </c>
      <c r="I245" s="101" t="s">
        <v>69</v>
      </c>
      <c r="J245" s="67" t="s">
        <v>54</v>
      </c>
      <c r="K245" s="103">
        <v>0</v>
      </c>
      <c r="L245" s="100">
        <f t="shared" si="11"/>
        <v>0</v>
      </c>
      <c r="N245" s="50">
        <v>94</v>
      </c>
      <c r="O245" s="51" t="s">
        <v>84</v>
      </c>
      <c r="P245" s="52" t="s">
        <v>54</v>
      </c>
      <c r="Q245" s="110">
        <v>0</v>
      </c>
      <c r="R245" s="109">
        <f t="shared" si="9"/>
        <v>0</v>
      </c>
    </row>
    <row r="246" spans="2:18">
      <c r="B246" s="30">
        <v>94</v>
      </c>
      <c r="C246" s="31" t="s">
        <v>71</v>
      </c>
      <c r="D246" s="32" t="s">
        <v>56</v>
      </c>
      <c r="E246" s="93">
        <v>58.874701670644392</v>
      </c>
      <c r="F246" s="92">
        <f t="shared" si="10"/>
        <v>1.0055628904104999E-3</v>
      </c>
      <c r="H246" s="69">
        <v>94</v>
      </c>
      <c r="I246" s="101" t="s">
        <v>71</v>
      </c>
      <c r="J246" s="67" t="s">
        <v>56</v>
      </c>
      <c r="K246" s="103">
        <v>7</v>
      </c>
      <c r="L246" s="100">
        <f t="shared" si="11"/>
        <v>1.4294465999591588E-3</v>
      </c>
      <c r="N246" s="50">
        <v>94</v>
      </c>
      <c r="O246" s="51" t="s">
        <v>84</v>
      </c>
      <c r="P246" s="52" t="s">
        <v>56</v>
      </c>
      <c r="Q246" s="110">
        <v>4.8309436619783153</v>
      </c>
      <c r="R246" s="109">
        <f t="shared" si="9"/>
        <v>9.9000415849059874E-4</v>
      </c>
    </row>
    <row r="247" spans="2:18">
      <c r="B247" s="30">
        <v>94</v>
      </c>
      <c r="C247" s="31" t="s">
        <v>68</v>
      </c>
      <c r="D247" s="32" t="s">
        <v>57</v>
      </c>
      <c r="E247" s="93">
        <v>10.288782816229116</v>
      </c>
      <c r="F247" s="92">
        <f t="shared" si="10"/>
        <v>1.7572943715911648E-4</v>
      </c>
      <c r="H247" s="69">
        <v>94</v>
      </c>
      <c r="I247" s="101" t="s">
        <v>68</v>
      </c>
      <c r="J247" s="67" t="s">
        <v>57</v>
      </c>
      <c r="K247" s="103">
        <v>3</v>
      </c>
      <c r="L247" s="100">
        <f t="shared" si="11"/>
        <v>6.1261997141106802E-4</v>
      </c>
      <c r="N247" s="50">
        <v>94</v>
      </c>
      <c r="O247" s="51" t="s">
        <v>84</v>
      </c>
      <c r="P247" s="52" t="s">
        <v>57</v>
      </c>
      <c r="Q247" s="110">
        <v>0.99065559263471281</v>
      </c>
      <c r="R247" s="109">
        <f t="shared" si="9"/>
        <v>2.030148196633506E-4</v>
      </c>
    </row>
    <row r="248" spans="2:18">
      <c r="B248" s="30">
        <v>94</v>
      </c>
      <c r="C248" s="31" t="s">
        <v>68</v>
      </c>
      <c r="D248" s="32" t="s">
        <v>58</v>
      </c>
      <c r="E248" s="93">
        <v>14.861575178997613</v>
      </c>
      <c r="F248" s="92">
        <f t="shared" si="10"/>
        <v>2.5383140922983496E-4</v>
      </c>
      <c r="H248" s="69">
        <v>94</v>
      </c>
      <c r="I248" s="101" t="s">
        <v>68</v>
      </c>
      <c r="J248" s="67" t="s">
        <v>58</v>
      </c>
      <c r="K248" s="103">
        <v>1</v>
      </c>
      <c r="L248" s="100">
        <f t="shared" si="11"/>
        <v>2.0420665713702266E-4</v>
      </c>
      <c r="N248" s="50">
        <v>94</v>
      </c>
      <c r="O248" s="51" t="s">
        <v>84</v>
      </c>
      <c r="P248" s="52" t="s">
        <v>58</v>
      </c>
      <c r="Q248" s="110">
        <v>1.1579030957949616</v>
      </c>
      <c r="R248" s="109">
        <f t="shared" ref="R248:R311" si="12">Q248/$Q$718</f>
        <v>2.3728881149831461E-4</v>
      </c>
    </row>
    <row r="249" spans="2:18">
      <c r="B249" s="30">
        <v>94</v>
      </c>
      <c r="C249" s="31" t="s">
        <v>70</v>
      </c>
      <c r="D249" s="32" t="s">
        <v>59</v>
      </c>
      <c r="E249" s="93">
        <v>4.0011933174224348</v>
      </c>
      <c r="F249" s="92">
        <f t="shared" si="10"/>
        <v>6.8339225561878648E-5</v>
      </c>
      <c r="H249" s="69">
        <v>94</v>
      </c>
      <c r="I249" s="101" t="s">
        <v>70</v>
      </c>
      <c r="J249" s="67" t="s">
        <v>59</v>
      </c>
      <c r="K249" s="103">
        <v>2</v>
      </c>
      <c r="L249" s="100">
        <f t="shared" si="11"/>
        <v>4.0841331427404531E-4</v>
      </c>
      <c r="N249" s="50">
        <v>94</v>
      </c>
      <c r="O249" s="51" t="s">
        <v>84</v>
      </c>
      <c r="P249" s="52" t="s">
        <v>59</v>
      </c>
      <c r="Q249" s="110">
        <v>0.37439021751007795</v>
      </c>
      <c r="R249" s="109">
        <f t="shared" si="12"/>
        <v>7.6723699998892811E-5</v>
      </c>
    </row>
    <row r="250" spans="2:18">
      <c r="B250" s="30">
        <v>94</v>
      </c>
      <c r="C250" s="31" t="s">
        <v>68</v>
      </c>
      <c r="D250" s="32" t="s">
        <v>60</v>
      </c>
      <c r="E250" s="93">
        <v>51.443914081145586</v>
      </c>
      <c r="F250" s="92">
        <f t="shared" si="10"/>
        <v>8.7864718579558246E-4</v>
      </c>
      <c r="H250" s="69">
        <v>94</v>
      </c>
      <c r="I250" s="101" t="s">
        <v>68</v>
      </c>
      <c r="J250" s="67" t="s">
        <v>60</v>
      </c>
      <c r="K250" s="103">
        <v>5</v>
      </c>
      <c r="L250" s="100">
        <f t="shared" si="11"/>
        <v>1.0210332856851133E-3</v>
      </c>
      <c r="N250" s="50">
        <v>94</v>
      </c>
      <c r="O250" s="51" t="s">
        <v>84</v>
      </c>
      <c r="P250" s="52" t="s">
        <v>60</v>
      </c>
      <c r="Q250" s="110">
        <v>5.275438121783866</v>
      </c>
      <c r="R250" s="109">
        <f t="shared" si="12"/>
        <v>1.0810943045208511E-3</v>
      </c>
    </row>
    <row r="251" spans="2:18">
      <c r="B251" s="30">
        <v>94</v>
      </c>
      <c r="C251" s="31" t="s">
        <v>72</v>
      </c>
      <c r="D251" s="32" t="s">
        <v>62</v>
      </c>
      <c r="E251" s="93">
        <v>8.0023866348448696</v>
      </c>
      <c r="F251" s="92">
        <f t="shared" si="10"/>
        <v>1.366784511237573E-4</v>
      </c>
      <c r="H251" s="69">
        <v>94</v>
      </c>
      <c r="I251" s="101" t="s">
        <v>72</v>
      </c>
      <c r="J251" s="67" t="s">
        <v>62</v>
      </c>
      <c r="K251" s="103">
        <v>0</v>
      </c>
      <c r="L251" s="100">
        <f t="shared" si="11"/>
        <v>0</v>
      </c>
      <c r="N251" s="50">
        <v>94</v>
      </c>
      <c r="O251" s="51" t="s">
        <v>84</v>
      </c>
      <c r="P251" s="52" t="s">
        <v>62</v>
      </c>
      <c r="Q251" s="110">
        <v>0</v>
      </c>
      <c r="R251" s="109">
        <f t="shared" si="12"/>
        <v>0</v>
      </c>
    </row>
    <row r="252" spans="2:18">
      <c r="B252" s="30">
        <v>94</v>
      </c>
      <c r="C252" s="31" t="s">
        <v>73</v>
      </c>
      <c r="D252" s="32" t="s">
        <v>64</v>
      </c>
      <c r="E252" s="93">
        <v>9.1455847255369935</v>
      </c>
      <c r="F252" s="92">
        <f t="shared" si="10"/>
        <v>1.562039441414369E-4</v>
      </c>
      <c r="H252" s="69">
        <v>94</v>
      </c>
      <c r="I252" s="101" t="s">
        <v>73</v>
      </c>
      <c r="J252" s="67" t="s">
        <v>64</v>
      </c>
      <c r="K252" s="103">
        <v>2</v>
      </c>
      <c r="L252" s="100">
        <f t="shared" si="11"/>
        <v>4.0841331427404531E-4</v>
      </c>
      <c r="N252" s="50">
        <v>94</v>
      </c>
      <c r="O252" s="51" t="s">
        <v>84</v>
      </c>
      <c r="P252" s="52" t="s">
        <v>64</v>
      </c>
      <c r="Q252" s="110">
        <v>0.69474185747697692</v>
      </c>
      <c r="R252" s="109">
        <f t="shared" si="12"/>
        <v>1.4237328689898875E-4</v>
      </c>
    </row>
    <row r="253" spans="2:18">
      <c r="B253" s="30">
        <v>94</v>
      </c>
      <c r="C253" s="31" t="s">
        <v>68</v>
      </c>
      <c r="D253" s="32" t="s">
        <v>65</v>
      </c>
      <c r="E253" s="93">
        <v>0</v>
      </c>
      <c r="F253" s="92">
        <f t="shared" si="10"/>
        <v>0</v>
      </c>
      <c r="H253" s="69">
        <v>94</v>
      </c>
      <c r="I253" s="101" t="s">
        <v>68</v>
      </c>
      <c r="J253" s="67" t="s">
        <v>65</v>
      </c>
      <c r="K253" s="103">
        <v>0</v>
      </c>
      <c r="L253" s="100">
        <f t="shared" si="11"/>
        <v>0</v>
      </c>
      <c r="N253" s="50">
        <v>94</v>
      </c>
      <c r="O253" s="51" t="s">
        <v>84</v>
      </c>
      <c r="P253" s="52" t="s">
        <v>65</v>
      </c>
      <c r="Q253" s="110">
        <v>0</v>
      </c>
      <c r="R253" s="109">
        <f t="shared" si="12"/>
        <v>0</v>
      </c>
    </row>
    <row r="254" spans="2:18">
      <c r="B254" s="30">
        <v>94</v>
      </c>
      <c r="C254" s="31" t="s">
        <v>73</v>
      </c>
      <c r="D254" s="32" t="s">
        <v>66</v>
      </c>
      <c r="E254" s="93">
        <v>0.5715990453460621</v>
      </c>
      <c r="F254" s="92">
        <f t="shared" si="10"/>
        <v>9.7627465088398064E-6</v>
      </c>
      <c r="H254" s="69">
        <v>94</v>
      </c>
      <c r="I254" s="101" t="s">
        <v>73</v>
      </c>
      <c r="J254" s="67" t="s">
        <v>66</v>
      </c>
      <c r="K254" s="103">
        <v>0</v>
      </c>
      <c r="L254" s="100">
        <f t="shared" si="11"/>
        <v>0</v>
      </c>
      <c r="N254" s="50">
        <v>94</v>
      </c>
      <c r="O254" s="51" t="s">
        <v>84</v>
      </c>
      <c r="P254" s="52" t="s">
        <v>66</v>
      </c>
      <c r="Q254" s="110">
        <v>0</v>
      </c>
      <c r="R254" s="109">
        <f t="shared" si="12"/>
        <v>0</v>
      </c>
    </row>
    <row r="255" spans="2:18">
      <c r="B255" s="30">
        <v>94</v>
      </c>
      <c r="C255" s="31" t="s">
        <v>73</v>
      </c>
      <c r="D255" s="32" t="s">
        <v>67</v>
      </c>
      <c r="E255" s="93">
        <v>2.8579952267303104</v>
      </c>
      <c r="F255" s="92">
        <f t="shared" si="10"/>
        <v>4.8813732544199028E-5</v>
      </c>
      <c r="H255" s="69">
        <v>94</v>
      </c>
      <c r="I255" s="101" t="s">
        <v>73</v>
      </c>
      <c r="J255" s="67" t="s">
        <v>67</v>
      </c>
      <c r="K255" s="103">
        <v>0</v>
      </c>
      <c r="L255" s="100">
        <f t="shared" si="11"/>
        <v>0</v>
      </c>
      <c r="N255" s="50">
        <v>94</v>
      </c>
      <c r="O255" s="51" t="s">
        <v>84</v>
      </c>
      <c r="P255" s="52" t="s">
        <v>67</v>
      </c>
      <c r="Q255" s="110">
        <v>0</v>
      </c>
      <c r="R255" s="109">
        <f t="shared" si="12"/>
        <v>0</v>
      </c>
    </row>
    <row r="256" spans="2:18" ht="13.8" customHeight="1">
      <c r="B256" s="30">
        <v>95</v>
      </c>
      <c r="C256" s="31" t="s">
        <v>42</v>
      </c>
      <c r="D256" s="32" t="s">
        <v>41</v>
      </c>
      <c r="E256" s="91">
        <v>191</v>
      </c>
      <c r="F256" s="92">
        <f t="shared" si="10"/>
        <v>3.262224803156329E-3</v>
      </c>
      <c r="H256" s="69">
        <v>95</v>
      </c>
      <c r="I256" s="101" t="s">
        <v>42</v>
      </c>
      <c r="J256" s="67" t="s">
        <v>41</v>
      </c>
      <c r="K256" s="102">
        <v>23</v>
      </c>
      <c r="L256" s="100">
        <f t="shared" si="11"/>
        <v>4.6967531141515213E-3</v>
      </c>
      <c r="N256" s="50">
        <v>95</v>
      </c>
      <c r="O256" s="51" t="s">
        <v>85</v>
      </c>
      <c r="P256" s="52" t="s">
        <v>41</v>
      </c>
      <c r="Q256" s="110">
        <v>20.15900161919096</v>
      </c>
      <c r="R256" s="109">
        <f t="shared" si="12"/>
        <v>4.131179502483576E-3</v>
      </c>
    </row>
    <row r="257" spans="2:18">
      <c r="B257" s="30">
        <v>95</v>
      </c>
      <c r="C257" s="31" t="s">
        <v>42</v>
      </c>
      <c r="D257" s="32" t="s">
        <v>43</v>
      </c>
      <c r="E257" s="91">
        <v>11</v>
      </c>
      <c r="F257" s="92">
        <f t="shared" si="10"/>
        <v>1.8787682112418648E-4</v>
      </c>
      <c r="H257" s="69">
        <v>95</v>
      </c>
      <c r="I257" s="101" t="s">
        <v>42</v>
      </c>
      <c r="J257" s="67" t="s">
        <v>43</v>
      </c>
      <c r="K257" s="102">
        <v>3</v>
      </c>
      <c r="L257" s="100">
        <f t="shared" si="11"/>
        <v>6.1261997141106802E-4</v>
      </c>
      <c r="N257" s="50">
        <v>95</v>
      </c>
      <c r="O257" s="51" t="s">
        <v>85</v>
      </c>
      <c r="P257" s="52" t="s">
        <v>43</v>
      </c>
      <c r="Q257" s="110">
        <v>0.94180554832735808</v>
      </c>
      <c r="R257" s="109">
        <f t="shared" si="12"/>
        <v>1.9300399147105355E-4</v>
      </c>
    </row>
    <row r="258" spans="2:18">
      <c r="B258" s="30">
        <v>95</v>
      </c>
      <c r="C258" s="31" t="s">
        <v>42</v>
      </c>
      <c r="D258" s="32" t="s">
        <v>44</v>
      </c>
      <c r="E258" s="91">
        <v>162</v>
      </c>
      <c r="F258" s="92">
        <f t="shared" si="10"/>
        <v>2.7669131838289284E-3</v>
      </c>
      <c r="H258" s="69">
        <v>95</v>
      </c>
      <c r="I258" s="101" t="s">
        <v>42</v>
      </c>
      <c r="J258" s="67" t="s">
        <v>44</v>
      </c>
      <c r="K258" s="102">
        <v>23</v>
      </c>
      <c r="L258" s="100">
        <f t="shared" si="11"/>
        <v>4.6967531141515213E-3</v>
      </c>
      <c r="N258" s="50">
        <v>95</v>
      </c>
      <c r="O258" s="51" t="s">
        <v>85</v>
      </c>
      <c r="P258" s="52" t="s">
        <v>44</v>
      </c>
      <c r="Q258" s="110">
        <v>13.581574996462333</v>
      </c>
      <c r="R258" s="109">
        <f t="shared" si="12"/>
        <v>2.783268997975328E-3</v>
      </c>
    </row>
    <row r="259" spans="2:18">
      <c r="B259" s="30">
        <v>95</v>
      </c>
      <c r="C259" s="31" t="s">
        <v>42</v>
      </c>
      <c r="D259" s="32" t="s">
        <v>45</v>
      </c>
      <c r="E259" s="91">
        <v>157</v>
      </c>
      <c r="F259" s="92">
        <f t="shared" si="10"/>
        <v>2.6815146287724797E-3</v>
      </c>
      <c r="H259" s="69">
        <v>95</v>
      </c>
      <c r="I259" s="101" t="s">
        <v>42</v>
      </c>
      <c r="J259" s="67" t="s">
        <v>45</v>
      </c>
      <c r="K259" s="102">
        <v>14</v>
      </c>
      <c r="L259" s="100">
        <f t="shared" si="11"/>
        <v>2.8588931999183175E-3</v>
      </c>
      <c r="N259" s="50">
        <v>95</v>
      </c>
      <c r="O259" s="51" t="s">
        <v>85</v>
      </c>
      <c r="P259" s="52" t="s">
        <v>45</v>
      </c>
      <c r="Q259" s="110">
        <v>13.264134285952153</v>
      </c>
      <c r="R259" s="109">
        <f t="shared" si="12"/>
        <v>2.7182159471702202E-3</v>
      </c>
    </row>
    <row r="260" spans="2:18">
      <c r="B260" s="30">
        <v>95</v>
      </c>
      <c r="C260" s="31" t="s">
        <v>42</v>
      </c>
      <c r="D260" s="32" t="s">
        <v>46</v>
      </c>
      <c r="E260" s="91">
        <v>6</v>
      </c>
      <c r="F260" s="92">
        <f t="shared" si="10"/>
        <v>1.0247826606773808E-4</v>
      </c>
      <c r="H260" s="69">
        <v>95</v>
      </c>
      <c r="I260" s="101" t="s">
        <v>42</v>
      </c>
      <c r="J260" s="67" t="s">
        <v>46</v>
      </c>
      <c r="K260" s="102">
        <v>0</v>
      </c>
      <c r="L260" s="100">
        <f t="shared" si="11"/>
        <v>0</v>
      </c>
      <c r="N260" s="50">
        <v>95</v>
      </c>
      <c r="O260" s="51" t="s">
        <v>85</v>
      </c>
      <c r="P260" s="52" t="s">
        <v>46</v>
      </c>
      <c r="Q260" s="110">
        <v>0</v>
      </c>
      <c r="R260" s="109">
        <f t="shared" si="12"/>
        <v>0</v>
      </c>
    </row>
    <row r="261" spans="2:18">
      <c r="B261" s="30">
        <v>95</v>
      </c>
      <c r="C261" s="31" t="s">
        <v>42</v>
      </c>
      <c r="D261" s="32" t="s">
        <v>47</v>
      </c>
      <c r="E261" s="91">
        <v>256</v>
      </c>
      <c r="F261" s="92">
        <f t="shared" ref="F261:F324" si="13">E261/$E$718</f>
        <v>4.3724060188901582E-3</v>
      </c>
      <c r="H261" s="69">
        <v>95</v>
      </c>
      <c r="I261" s="101" t="s">
        <v>42</v>
      </c>
      <c r="J261" s="67" t="s">
        <v>47</v>
      </c>
      <c r="K261" s="102">
        <v>25</v>
      </c>
      <c r="L261" s="100">
        <f t="shared" ref="L261:L324" si="14">K261/$K$718</f>
        <v>5.1051664284255662E-3</v>
      </c>
      <c r="N261" s="50">
        <v>95</v>
      </c>
      <c r="O261" s="51" t="s">
        <v>85</v>
      </c>
      <c r="P261" s="52" t="s">
        <v>47</v>
      </c>
      <c r="Q261" s="110">
        <v>20.572401345797022</v>
      </c>
      <c r="R261" s="109">
        <f t="shared" si="12"/>
        <v>4.2158974120878627E-3</v>
      </c>
    </row>
    <row r="262" spans="2:18">
      <c r="B262" s="30">
        <v>95</v>
      </c>
      <c r="C262" s="31" t="s">
        <v>48</v>
      </c>
      <c r="D262" s="32" t="s">
        <v>49</v>
      </c>
      <c r="E262" s="91">
        <v>15</v>
      </c>
      <c r="F262" s="92">
        <f t="shared" si="13"/>
        <v>2.5619566516934519E-4</v>
      </c>
      <c r="H262" s="69">
        <v>95</v>
      </c>
      <c r="I262" s="101" t="s">
        <v>48</v>
      </c>
      <c r="J262" s="67" t="s">
        <v>49</v>
      </c>
      <c r="K262" s="102">
        <v>2</v>
      </c>
      <c r="L262" s="100">
        <f t="shared" si="14"/>
        <v>4.0841331427404531E-4</v>
      </c>
      <c r="N262" s="50">
        <v>95</v>
      </c>
      <c r="O262" s="51" t="s">
        <v>85</v>
      </c>
      <c r="P262" s="52" t="s">
        <v>49</v>
      </c>
      <c r="Q262" s="110">
        <v>1.2783130049678639</v>
      </c>
      <c r="R262" s="109">
        <f t="shared" si="12"/>
        <v>2.6196438611593133E-4</v>
      </c>
    </row>
    <row r="263" spans="2:18">
      <c r="B263" s="30">
        <v>95</v>
      </c>
      <c r="C263" s="31" t="s">
        <v>42</v>
      </c>
      <c r="D263" s="32" t="s">
        <v>50</v>
      </c>
      <c r="E263" s="91">
        <v>140</v>
      </c>
      <c r="F263" s="92">
        <f t="shared" si="13"/>
        <v>2.3911595415805555E-3</v>
      </c>
      <c r="H263" s="69">
        <v>95</v>
      </c>
      <c r="I263" s="101" t="s">
        <v>42</v>
      </c>
      <c r="J263" s="67" t="s">
        <v>50</v>
      </c>
      <c r="K263" s="102">
        <v>20</v>
      </c>
      <c r="L263" s="100">
        <f t="shared" si="14"/>
        <v>4.0841331427404533E-3</v>
      </c>
      <c r="N263" s="50">
        <v>95</v>
      </c>
      <c r="O263" s="51" t="s">
        <v>85</v>
      </c>
      <c r="P263" s="52" t="s">
        <v>50</v>
      </c>
      <c r="Q263" s="110">
        <v>11.896584264119882</v>
      </c>
      <c r="R263" s="109">
        <f t="shared" si="12"/>
        <v>2.4379642399906276E-3</v>
      </c>
    </row>
    <row r="264" spans="2:18">
      <c r="B264" s="30">
        <v>95</v>
      </c>
      <c r="C264" s="31" t="s">
        <v>51</v>
      </c>
      <c r="D264" s="32" t="s">
        <v>52</v>
      </c>
      <c r="E264" s="91">
        <v>231</v>
      </c>
      <c r="F264" s="92">
        <f t="shared" si="13"/>
        <v>3.945413243607916E-3</v>
      </c>
      <c r="H264" s="69">
        <v>95</v>
      </c>
      <c r="I264" s="101" t="s">
        <v>51</v>
      </c>
      <c r="J264" s="67" t="s">
        <v>52</v>
      </c>
      <c r="K264" s="102">
        <v>14</v>
      </c>
      <c r="L264" s="100">
        <f t="shared" si="14"/>
        <v>2.8588931999183175E-3</v>
      </c>
      <c r="N264" s="50">
        <v>95</v>
      </c>
      <c r="O264" s="51" t="s">
        <v>85</v>
      </c>
      <c r="P264" s="52" t="s">
        <v>52</v>
      </c>
      <c r="Q264" s="110">
        <v>19.223854222795694</v>
      </c>
      <c r="R264" s="109">
        <f t="shared" si="12"/>
        <v>3.9395399645358606E-3</v>
      </c>
    </row>
    <row r="265" spans="2:18">
      <c r="B265" s="30">
        <v>95</v>
      </c>
      <c r="C265" s="31" t="s">
        <v>51</v>
      </c>
      <c r="D265" s="32" t="s">
        <v>53</v>
      </c>
      <c r="E265" s="91">
        <v>42</v>
      </c>
      <c r="F265" s="92">
        <f t="shared" si="13"/>
        <v>7.1734786247416654E-4</v>
      </c>
      <c r="H265" s="69">
        <v>95</v>
      </c>
      <c r="I265" s="101" t="s">
        <v>51</v>
      </c>
      <c r="J265" s="67" t="s">
        <v>53</v>
      </c>
      <c r="K265" s="102">
        <v>1</v>
      </c>
      <c r="L265" s="100">
        <f t="shared" si="14"/>
        <v>2.0420665713702266E-4</v>
      </c>
      <c r="N265" s="50">
        <v>95</v>
      </c>
      <c r="O265" s="51" t="s">
        <v>85</v>
      </c>
      <c r="P265" s="52" t="s">
        <v>53</v>
      </c>
      <c r="Q265" s="110">
        <v>3.5792764139100184</v>
      </c>
      <c r="R265" s="109">
        <f t="shared" si="12"/>
        <v>7.3350028112460764E-4</v>
      </c>
    </row>
    <row r="266" spans="2:18" ht="13.8" customHeight="1">
      <c r="B266" s="30">
        <v>95</v>
      </c>
      <c r="C266" s="31" t="s">
        <v>48</v>
      </c>
      <c r="D266" s="32" t="s">
        <v>54</v>
      </c>
      <c r="E266" s="91">
        <v>45</v>
      </c>
      <c r="F266" s="92">
        <f t="shared" si="13"/>
        <v>7.6858699550803563E-4</v>
      </c>
      <c r="H266" s="69">
        <v>95</v>
      </c>
      <c r="I266" s="101" t="s">
        <v>48</v>
      </c>
      <c r="J266" s="67" t="s">
        <v>54</v>
      </c>
      <c r="K266" s="102">
        <v>12</v>
      </c>
      <c r="L266" s="100">
        <f t="shared" si="14"/>
        <v>2.4504798856442721E-3</v>
      </c>
      <c r="N266" s="50">
        <v>95</v>
      </c>
      <c r="O266" s="51" t="s">
        <v>85</v>
      </c>
      <c r="P266" s="52" t="s">
        <v>54</v>
      </c>
      <c r="Q266" s="110">
        <v>3.6141691165932541</v>
      </c>
      <c r="R266" s="109">
        <f t="shared" si="12"/>
        <v>7.4065083455151994E-4</v>
      </c>
    </row>
    <row r="267" spans="2:18">
      <c r="B267" s="30">
        <v>95</v>
      </c>
      <c r="C267" s="31" t="s">
        <v>55</v>
      </c>
      <c r="D267" s="32" t="s">
        <v>56</v>
      </c>
      <c r="E267" s="91">
        <v>1219</v>
      </c>
      <c r="F267" s="92">
        <f t="shared" si="13"/>
        <v>2.0820167722762122E-2</v>
      </c>
      <c r="H267" s="69">
        <v>95</v>
      </c>
      <c r="I267" s="101" t="s">
        <v>55</v>
      </c>
      <c r="J267" s="67" t="s">
        <v>56</v>
      </c>
      <c r="K267" s="102">
        <v>92</v>
      </c>
      <c r="L267" s="100">
        <f t="shared" si="14"/>
        <v>1.8787012456606085E-2</v>
      </c>
      <c r="N267" s="50">
        <v>95</v>
      </c>
      <c r="O267" s="51" t="s">
        <v>85</v>
      </c>
      <c r="P267" s="52" t="s">
        <v>56</v>
      </c>
      <c r="Q267" s="110">
        <v>102.26245250380821</v>
      </c>
      <c r="R267" s="109">
        <f t="shared" si="12"/>
        <v>2.0956620552838048E-2</v>
      </c>
    </row>
    <row r="268" spans="2:18">
      <c r="B268" s="30">
        <v>95</v>
      </c>
      <c r="C268" s="31" t="s">
        <v>42</v>
      </c>
      <c r="D268" s="32" t="s">
        <v>57</v>
      </c>
      <c r="E268" s="91">
        <v>23</v>
      </c>
      <c r="F268" s="92">
        <f t="shared" si="13"/>
        <v>3.9283335325966266E-4</v>
      </c>
      <c r="H268" s="69">
        <v>95</v>
      </c>
      <c r="I268" s="101" t="s">
        <v>42</v>
      </c>
      <c r="J268" s="67" t="s">
        <v>57</v>
      </c>
      <c r="K268" s="102">
        <v>5</v>
      </c>
      <c r="L268" s="100">
        <f t="shared" si="14"/>
        <v>1.0210332856851133E-3</v>
      </c>
      <c r="N268" s="50">
        <v>95</v>
      </c>
      <c r="O268" s="51" t="s">
        <v>85</v>
      </c>
      <c r="P268" s="52" t="s">
        <v>57</v>
      </c>
      <c r="Q268" s="110">
        <v>1.9710597512494079</v>
      </c>
      <c r="R268" s="109">
        <f t="shared" si="12"/>
        <v>4.0392881534272754E-4</v>
      </c>
    </row>
    <row r="269" spans="2:18">
      <c r="B269" s="30">
        <v>95</v>
      </c>
      <c r="C269" s="31" t="s">
        <v>42</v>
      </c>
      <c r="D269" s="32" t="s">
        <v>58</v>
      </c>
      <c r="E269" s="91">
        <v>72</v>
      </c>
      <c r="F269" s="92">
        <f t="shared" si="13"/>
        <v>1.2297391928128569E-3</v>
      </c>
      <c r="H269" s="69">
        <v>95</v>
      </c>
      <c r="I269" s="101" t="s">
        <v>42</v>
      </c>
      <c r="J269" s="67" t="s">
        <v>58</v>
      </c>
      <c r="K269" s="102">
        <v>15</v>
      </c>
      <c r="L269" s="100">
        <f t="shared" si="14"/>
        <v>3.06309985705534E-3</v>
      </c>
      <c r="N269" s="50">
        <v>95</v>
      </c>
      <c r="O269" s="51" t="s">
        <v>85</v>
      </c>
      <c r="P269" s="52" t="s">
        <v>58</v>
      </c>
      <c r="Q269" s="110">
        <v>5.8946003382039329</v>
      </c>
      <c r="R269" s="109">
        <f t="shared" si="12"/>
        <v>1.2079790731966888E-3</v>
      </c>
    </row>
    <row r="270" spans="2:18">
      <c r="B270" s="30">
        <v>95</v>
      </c>
      <c r="C270" s="31" t="s">
        <v>51</v>
      </c>
      <c r="D270" s="32" t="s">
        <v>59</v>
      </c>
      <c r="E270" s="91">
        <v>10</v>
      </c>
      <c r="F270" s="92">
        <f t="shared" si="13"/>
        <v>1.7079711011289681E-4</v>
      </c>
      <c r="H270" s="69">
        <v>95</v>
      </c>
      <c r="I270" s="101" t="s">
        <v>51</v>
      </c>
      <c r="J270" s="67" t="s">
        <v>59</v>
      </c>
      <c r="K270" s="102">
        <v>1</v>
      </c>
      <c r="L270" s="100">
        <f t="shared" si="14"/>
        <v>2.0420665713702266E-4</v>
      </c>
      <c r="N270" s="50">
        <v>95</v>
      </c>
      <c r="O270" s="51" t="s">
        <v>85</v>
      </c>
      <c r="P270" s="52" t="s">
        <v>59</v>
      </c>
      <c r="Q270" s="110">
        <v>0.85220866997857592</v>
      </c>
      <c r="R270" s="109">
        <f t="shared" si="12"/>
        <v>1.7464292407728756E-4</v>
      </c>
    </row>
    <row r="271" spans="2:18">
      <c r="B271" s="30">
        <v>95</v>
      </c>
      <c r="C271" s="31" t="s">
        <v>42</v>
      </c>
      <c r="D271" s="32" t="s">
        <v>60</v>
      </c>
      <c r="E271" s="91">
        <v>248</v>
      </c>
      <c r="F271" s="92">
        <f t="shared" si="13"/>
        <v>4.2357683307998406E-3</v>
      </c>
      <c r="H271" s="69">
        <v>95</v>
      </c>
      <c r="I271" s="101" t="s">
        <v>42</v>
      </c>
      <c r="J271" s="67" t="s">
        <v>60</v>
      </c>
      <c r="K271" s="102">
        <v>21</v>
      </c>
      <c r="L271" s="100">
        <f t="shared" si="14"/>
        <v>4.2883397998774763E-3</v>
      </c>
      <c r="N271" s="50">
        <v>95</v>
      </c>
      <c r="O271" s="51" t="s">
        <v>85</v>
      </c>
      <c r="P271" s="52" t="s">
        <v>60</v>
      </c>
      <c r="Q271" s="110">
        <v>17.515752808605182</v>
      </c>
      <c r="R271" s="109">
        <f t="shared" si="12"/>
        <v>3.589499139907451E-3</v>
      </c>
    </row>
    <row r="272" spans="2:18">
      <c r="B272" s="30">
        <v>95</v>
      </c>
      <c r="C272" s="31" t="s">
        <v>61</v>
      </c>
      <c r="D272" s="32" t="s">
        <v>62</v>
      </c>
      <c r="E272" s="91">
        <v>8</v>
      </c>
      <c r="F272" s="92">
        <f t="shared" si="13"/>
        <v>1.3663768809031744E-4</v>
      </c>
      <c r="H272" s="69">
        <v>95</v>
      </c>
      <c r="I272" s="101" t="s">
        <v>61</v>
      </c>
      <c r="J272" s="67" t="s">
        <v>62</v>
      </c>
      <c r="K272" s="102">
        <v>2</v>
      </c>
      <c r="L272" s="100">
        <f t="shared" si="14"/>
        <v>4.0841331427404531E-4</v>
      </c>
      <c r="N272" s="50">
        <v>95</v>
      </c>
      <c r="O272" s="51" t="s">
        <v>85</v>
      </c>
      <c r="P272" s="52" t="s">
        <v>62</v>
      </c>
      <c r="Q272" s="110">
        <v>0.63145049858131497</v>
      </c>
      <c r="R272" s="109">
        <f t="shared" si="12"/>
        <v>1.294030034745766E-4</v>
      </c>
    </row>
    <row r="273" spans="2:18">
      <c r="B273" s="30">
        <v>95</v>
      </c>
      <c r="C273" s="31" t="s">
        <v>63</v>
      </c>
      <c r="D273" s="32" t="s">
        <v>64</v>
      </c>
      <c r="E273" s="91">
        <v>1</v>
      </c>
      <c r="F273" s="92">
        <f t="shared" si="13"/>
        <v>1.7079711011289681E-5</v>
      </c>
      <c r="H273" s="69">
        <v>95</v>
      </c>
      <c r="I273" s="101" t="s">
        <v>63</v>
      </c>
      <c r="J273" s="67" t="s">
        <v>64</v>
      </c>
      <c r="K273" s="102">
        <v>0</v>
      </c>
      <c r="L273" s="100">
        <f t="shared" si="14"/>
        <v>0</v>
      </c>
      <c r="N273" s="50">
        <v>95</v>
      </c>
      <c r="O273" s="51" t="s">
        <v>85</v>
      </c>
      <c r="P273" s="52" t="s">
        <v>64</v>
      </c>
      <c r="Q273" s="110">
        <v>0</v>
      </c>
      <c r="R273" s="109">
        <f t="shared" si="12"/>
        <v>0</v>
      </c>
    </row>
    <row r="274" spans="2:18">
      <c r="B274" s="30">
        <v>95</v>
      </c>
      <c r="C274" s="31" t="s">
        <v>42</v>
      </c>
      <c r="D274" s="32" t="s">
        <v>65</v>
      </c>
      <c r="E274" s="91">
        <v>13</v>
      </c>
      <c r="F274" s="92">
        <f t="shared" si="13"/>
        <v>2.2203624314676585E-4</v>
      </c>
      <c r="H274" s="69">
        <v>95</v>
      </c>
      <c r="I274" s="101" t="s">
        <v>42</v>
      </c>
      <c r="J274" s="67" t="s">
        <v>65</v>
      </c>
      <c r="K274" s="102">
        <v>1</v>
      </c>
      <c r="L274" s="100">
        <f t="shared" si="14"/>
        <v>2.0420665713702266E-4</v>
      </c>
      <c r="N274" s="50">
        <v>95</v>
      </c>
      <c r="O274" s="51" t="s">
        <v>85</v>
      </c>
      <c r="P274" s="52" t="s">
        <v>65</v>
      </c>
      <c r="Q274" s="110">
        <v>1.1078712709721488</v>
      </c>
      <c r="R274" s="109">
        <f t="shared" si="12"/>
        <v>2.2703580130047383E-4</v>
      </c>
    </row>
    <row r="275" spans="2:18">
      <c r="B275" s="30">
        <v>95</v>
      </c>
      <c r="C275" s="31" t="s">
        <v>63</v>
      </c>
      <c r="D275" s="32" t="s">
        <v>66</v>
      </c>
      <c r="E275" s="91">
        <v>0</v>
      </c>
      <c r="F275" s="92">
        <f t="shared" si="13"/>
        <v>0</v>
      </c>
      <c r="H275" s="69">
        <v>95</v>
      </c>
      <c r="I275" s="101" t="s">
        <v>63</v>
      </c>
      <c r="J275" s="67" t="s">
        <v>66</v>
      </c>
      <c r="K275" s="102">
        <v>1</v>
      </c>
      <c r="L275" s="100">
        <f t="shared" si="14"/>
        <v>2.0420665713702266E-4</v>
      </c>
      <c r="N275" s="50">
        <v>95</v>
      </c>
      <c r="O275" s="51" t="s">
        <v>85</v>
      </c>
      <c r="P275" s="52" t="s">
        <v>66</v>
      </c>
      <c r="Q275" s="110">
        <v>8.5220866997857633E-4</v>
      </c>
      <c r="R275" s="109">
        <f t="shared" si="12"/>
        <v>1.7464292407728763E-7</v>
      </c>
    </row>
    <row r="276" spans="2:18">
      <c r="B276" s="30">
        <v>95</v>
      </c>
      <c r="C276" s="31" t="s">
        <v>63</v>
      </c>
      <c r="D276" s="32" t="s">
        <v>67</v>
      </c>
      <c r="E276" s="91">
        <v>0</v>
      </c>
      <c r="F276" s="92">
        <f t="shared" si="13"/>
        <v>0</v>
      </c>
      <c r="H276" s="69">
        <v>95</v>
      </c>
      <c r="I276" s="101" t="s">
        <v>63</v>
      </c>
      <c r="J276" s="67" t="s">
        <v>67</v>
      </c>
      <c r="K276" s="102">
        <v>1</v>
      </c>
      <c r="L276" s="100">
        <f t="shared" si="14"/>
        <v>2.0420665713702266E-4</v>
      </c>
      <c r="N276" s="50">
        <v>95</v>
      </c>
      <c r="O276" s="51" t="s">
        <v>85</v>
      </c>
      <c r="P276" s="52" t="s">
        <v>67</v>
      </c>
      <c r="Q276" s="110">
        <v>6.9789912487067628E-4</v>
      </c>
      <c r="R276" s="109">
        <f t="shared" si="12"/>
        <v>1.4302030496997762E-7</v>
      </c>
    </row>
    <row r="277" spans="2:18">
      <c r="B277" s="30">
        <v>95</v>
      </c>
      <c r="C277" s="31" t="s">
        <v>68</v>
      </c>
      <c r="D277" s="32" t="s">
        <v>41</v>
      </c>
      <c r="E277" s="93">
        <v>51.262529832935563</v>
      </c>
      <c r="F277" s="92">
        <f t="shared" si="13"/>
        <v>8.7554919525415528E-4</v>
      </c>
      <c r="H277" s="69">
        <v>95</v>
      </c>
      <c r="I277" s="101" t="s">
        <v>68</v>
      </c>
      <c r="J277" s="67" t="s">
        <v>41</v>
      </c>
      <c r="K277" s="103">
        <v>12</v>
      </c>
      <c r="L277" s="100">
        <f t="shared" si="14"/>
        <v>2.4504798856442721E-3</v>
      </c>
      <c r="N277" s="50">
        <v>95</v>
      </c>
      <c r="O277" s="51" t="s">
        <v>84</v>
      </c>
      <c r="P277" s="52" t="s">
        <v>41</v>
      </c>
      <c r="Q277" s="110">
        <v>3.6658264769191802</v>
      </c>
      <c r="R277" s="109">
        <f t="shared" si="12"/>
        <v>7.5123696536107923E-4</v>
      </c>
    </row>
    <row r="278" spans="2:18">
      <c r="B278" s="30">
        <v>95</v>
      </c>
      <c r="C278" s="31" t="s">
        <v>68</v>
      </c>
      <c r="D278" s="32" t="s">
        <v>43</v>
      </c>
      <c r="E278" s="93">
        <v>26.176610978520287</v>
      </c>
      <c r="F278" s="92">
        <f t="shared" si="13"/>
        <v>4.4708895076807928E-4</v>
      </c>
      <c r="H278" s="69">
        <v>95</v>
      </c>
      <c r="I278" s="101" t="s">
        <v>68</v>
      </c>
      <c r="J278" s="67" t="s">
        <v>43</v>
      </c>
      <c r="K278" s="103">
        <v>2</v>
      </c>
      <c r="L278" s="100">
        <f t="shared" si="14"/>
        <v>4.0841331427404531E-4</v>
      </c>
      <c r="N278" s="50">
        <v>95</v>
      </c>
      <c r="O278" s="51" t="s">
        <v>84</v>
      </c>
      <c r="P278" s="52" t="s">
        <v>43</v>
      </c>
      <c r="Q278" s="110">
        <v>1.4832739407113478</v>
      </c>
      <c r="R278" s="109">
        <f t="shared" si="12"/>
        <v>3.0396698289866407E-4</v>
      </c>
    </row>
    <row r="279" spans="2:18">
      <c r="B279" s="30">
        <v>95</v>
      </c>
      <c r="C279" s="31" t="s">
        <v>68</v>
      </c>
      <c r="D279" s="32" t="s">
        <v>44</v>
      </c>
      <c r="E279" s="93">
        <v>74.712410501193318</v>
      </c>
      <c r="F279" s="92">
        <f t="shared" si="13"/>
        <v>1.2760663803172262E-3</v>
      </c>
      <c r="H279" s="69">
        <v>95</v>
      </c>
      <c r="I279" s="101" t="s">
        <v>68</v>
      </c>
      <c r="J279" s="67" t="s">
        <v>44</v>
      </c>
      <c r="K279" s="103">
        <v>5</v>
      </c>
      <c r="L279" s="100">
        <f t="shared" si="14"/>
        <v>1.0210332856851133E-3</v>
      </c>
      <c r="N279" s="50">
        <v>95</v>
      </c>
      <c r="O279" s="51" t="s">
        <v>84</v>
      </c>
      <c r="P279" s="52" t="s">
        <v>44</v>
      </c>
      <c r="Q279" s="110">
        <v>6.9480663344438174</v>
      </c>
      <c r="R279" s="109">
        <f t="shared" si="12"/>
        <v>1.4238656142288885E-3</v>
      </c>
    </row>
    <row r="280" spans="2:18">
      <c r="B280" s="30">
        <v>95</v>
      </c>
      <c r="C280" s="31" t="s">
        <v>68</v>
      </c>
      <c r="D280" s="32" t="s">
        <v>45</v>
      </c>
      <c r="E280" s="93">
        <v>44.718377088305495</v>
      </c>
      <c r="F280" s="92">
        <f t="shared" si="13"/>
        <v>7.6377695756213557E-4</v>
      </c>
      <c r="H280" s="69">
        <v>95</v>
      </c>
      <c r="I280" s="101" t="s">
        <v>68</v>
      </c>
      <c r="J280" s="67" t="s">
        <v>45</v>
      </c>
      <c r="K280" s="103">
        <v>6</v>
      </c>
      <c r="L280" s="100">
        <f t="shared" si="14"/>
        <v>1.225239942822136E-3</v>
      </c>
      <c r="N280" s="50">
        <v>95</v>
      </c>
      <c r="O280" s="51" t="s">
        <v>84</v>
      </c>
      <c r="P280" s="52" t="s">
        <v>45</v>
      </c>
      <c r="Q280" s="110">
        <v>4.5692485264866054</v>
      </c>
      <c r="R280" s="109">
        <f t="shared" si="12"/>
        <v>9.3637503537897496E-4</v>
      </c>
    </row>
    <row r="281" spans="2:18">
      <c r="B281" s="30">
        <v>95</v>
      </c>
      <c r="C281" s="31" t="s">
        <v>68</v>
      </c>
      <c r="D281" s="32" t="s">
        <v>46</v>
      </c>
      <c r="E281" s="93">
        <v>7.0894988066825775</v>
      </c>
      <c r="F281" s="92">
        <f t="shared" si="13"/>
        <v>1.2108659083302146E-4</v>
      </c>
      <c r="H281" s="69">
        <v>95</v>
      </c>
      <c r="I281" s="101" t="s">
        <v>68</v>
      </c>
      <c r="J281" s="67" t="s">
        <v>46</v>
      </c>
      <c r="K281" s="103">
        <v>1</v>
      </c>
      <c r="L281" s="100">
        <f t="shared" si="14"/>
        <v>2.0420665713702266E-4</v>
      </c>
      <c r="N281" s="50">
        <v>95</v>
      </c>
      <c r="O281" s="51" t="s">
        <v>84</v>
      </c>
      <c r="P281" s="52" t="s">
        <v>46</v>
      </c>
      <c r="Q281" s="110">
        <v>0.3993429840376706</v>
      </c>
      <c r="R281" s="109">
        <f t="shared" si="12"/>
        <v>8.1837264626563402E-5</v>
      </c>
    </row>
    <row r="282" spans="2:18">
      <c r="B282" s="30">
        <v>95</v>
      </c>
      <c r="C282" s="31" t="s">
        <v>68</v>
      </c>
      <c r="D282" s="32" t="s">
        <v>47</v>
      </c>
      <c r="E282" s="93">
        <v>27.267303102625299</v>
      </c>
      <c r="F282" s="92">
        <f t="shared" si="13"/>
        <v>4.6571765705008257E-4</v>
      </c>
      <c r="H282" s="69">
        <v>95</v>
      </c>
      <c r="I282" s="101" t="s">
        <v>68</v>
      </c>
      <c r="J282" s="67" t="s">
        <v>47</v>
      </c>
      <c r="K282" s="103">
        <v>6</v>
      </c>
      <c r="L282" s="100">
        <f t="shared" si="14"/>
        <v>1.225239942822136E-3</v>
      </c>
      <c r="N282" s="50">
        <v>95</v>
      </c>
      <c r="O282" s="51" t="s">
        <v>84</v>
      </c>
      <c r="P282" s="52" t="s">
        <v>47</v>
      </c>
      <c r="Q282" s="110">
        <v>2.7415491158919636</v>
      </c>
      <c r="R282" s="109">
        <f t="shared" si="12"/>
        <v>5.6182502122738504E-4</v>
      </c>
    </row>
    <row r="283" spans="2:18">
      <c r="B283" s="30">
        <v>95</v>
      </c>
      <c r="C283" s="31" t="s">
        <v>69</v>
      </c>
      <c r="D283" s="32" t="s">
        <v>49</v>
      </c>
      <c r="E283" s="93">
        <v>12.542959427207638</v>
      </c>
      <c r="F283" s="92">
        <f t="shared" si="13"/>
        <v>2.14230122243038E-4</v>
      </c>
      <c r="H283" s="69">
        <v>95</v>
      </c>
      <c r="I283" s="101" t="s">
        <v>69</v>
      </c>
      <c r="J283" s="67" t="s">
        <v>49</v>
      </c>
      <c r="K283" s="103">
        <v>1</v>
      </c>
      <c r="L283" s="100">
        <f t="shared" si="14"/>
        <v>2.0420665713702266E-4</v>
      </c>
      <c r="N283" s="50">
        <v>95</v>
      </c>
      <c r="O283" s="51" t="s">
        <v>84</v>
      </c>
      <c r="P283" s="52" t="s">
        <v>49</v>
      </c>
      <c r="Q283" s="110">
        <v>0.74163697035567389</v>
      </c>
      <c r="R283" s="109">
        <f t="shared" si="12"/>
        <v>1.5198349144933203E-4</v>
      </c>
    </row>
    <row r="284" spans="2:18" ht="13.8" customHeight="1">
      <c r="B284" s="30">
        <v>95</v>
      </c>
      <c r="C284" s="31" t="s">
        <v>68</v>
      </c>
      <c r="D284" s="32" t="s">
        <v>50</v>
      </c>
      <c r="E284" s="93">
        <v>22.90453460620525</v>
      </c>
      <c r="F284" s="92">
        <f t="shared" si="13"/>
        <v>3.9120283192206937E-4</v>
      </c>
      <c r="H284" s="69">
        <v>95</v>
      </c>
      <c r="I284" s="101" t="s">
        <v>68</v>
      </c>
      <c r="J284" s="67" t="s">
        <v>50</v>
      </c>
      <c r="K284" s="103">
        <v>4</v>
      </c>
      <c r="L284" s="100">
        <f t="shared" si="14"/>
        <v>8.1682662854809063E-4</v>
      </c>
      <c r="N284" s="50">
        <v>95</v>
      </c>
      <c r="O284" s="51" t="s">
        <v>84</v>
      </c>
      <c r="P284" s="52" t="s">
        <v>50</v>
      </c>
      <c r="Q284" s="110">
        <v>1.8237603194338612</v>
      </c>
      <c r="R284" s="109">
        <f t="shared" si="12"/>
        <v>3.7374277711826681E-4</v>
      </c>
    </row>
    <row r="285" spans="2:18">
      <c r="B285" s="30">
        <v>95</v>
      </c>
      <c r="C285" s="31" t="s">
        <v>70</v>
      </c>
      <c r="D285" s="32" t="s">
        <v>52</v>
      </c>
      <c r="E285" s="93">
        <v>22.359188544152747</v>
      </c>
      <c r="F285" s="92">
        <f t="shared" si="13"/>
        <v>3.8188847878106778E-4</v>
      </c>
      <c r="H285" s="69">
        <v>95</v>
      </c>
      <c r="I285" s="101" t="s">
        <v>70</v>
      </c>
      <c r="J285" s="67" t="s">
        <v>52</v>
      </c>
      <c r="K285" s="103">
        <v>4</v>
      </c>
      <c r="L285" s="100">
        <f t="shared" si="14"/>
        <v>8.1682662854809063E-4</v>
      </c>
      <c r="N285" s="50">
        <v>95</v>
      </c>
      <c r="O285" s="51" t="s">
        <v>84</v>
      </c>
      <c r="P285" s="52" t="s">
        <v>52</v>
      </c>
      <c r="Q285" s="110">
        <v>2.23385483517123</v>
      </c>
      <c r="R285" s="109">
        <f t="shared" si="12"/>
        <v>4.5778335062972124E-4</v>
      </c>
    </row>
    <row r="286" spans="2:18">
      <c r="B286" s="30">
        <v>95</v>
      </c>
      <c r="C286" s="31" t="s">
        <v>70</v>
      </c>
      <c r="D286" s="32" t="s">
        <v>53</v>
      </c>
      <c r="E286" s="93">
        <v>7.6348448687350832</v>
      </c>
      <c r="F286" s="92">
        <f t="shared" si="13"/>
        <v>1.3040094397402311E-4</v>
      </c>
      <c r="H286" s="69">
        <v>95</v>
      </c>
      <c r="I286" s="101" t="s">
        <v>70</v>
      </c>
      <c r="J286" s="67" t="s">
        <v>53</v>
      </c>
      <c r="K286" s="103">
        <v>0</v>
      </c>
      <c r="L286" s="100">
        <f t="shared" si="14"/>
        <v>0</v>
      </c>
      <c r="N286" s="50">
        <v>95</v>
      </c>
      <c r="O286" s="51" t="s">
        <v>84</v>
      </c>
      <c r="P286" s="52" t="s">
        <v>53</v>
      </c>
      <c r="Q286" s="110">
        <v>0</v>
      </c>
      <c r="R286" s="109">
        <f t="shared" si="12"/>
        <v>0</v>
      </c>
    </row>
    <row r="287" spans="2:18">
      <c r="B287" s="30">
        <v>95</v>
      </c>
      <c r="C287" s="31" t="s">
        <v>69</v>
      </c>
      <c r="D287" s="32" t="s">
        <v>54</v>
      </c>
      <c r="E287" s="93">
        <v>7.6348448687350832</v>
      </c>
      <c r="F287" s="92">
        <f t="shared" si="13"/>
        <v>1.3040094397402311E-4</v>
      </c>
      <c r="H287" s="69">
        <v>95</v>
      </c>
      <c r="I287" s="101" t="s">
        <v>69</v>
      </c>
      <c r="J287" s="67" t="s">
        <v>54</v>
      </c>
      <c r="K287" s="103">
        <v>0</v>
      </c>
      <c r="L287" s="100">
        <f t="shared" si="14"/>
        <v>0</v>
      </c>
      <c r="N287" s="50">
        <v>95</v>
      </c>
      <c r="O287" s="51" t="s">
        <v>84</v>
      </c>
      <c r="P287" s="52" t="s">
        <v>54</v>
      </c>
      <c r="Q287" s="110">
        <v>0</v>
      </c>
      <c r="R287" s="109">
        <f t="shared" si="12"/>
        <v>0</v>
      </c>
    </row>
    <row r="288" spans="2:18">
      <c r="B288" s="30">
        <v>95</v>
      </c>
      <c r="C288" s="31" t="s">
        <v>71</v>
      </c>
      <c r="D288" s="32" t="s">
        <v>56</v>
      </c>
      <c r="E288" s="93">
        <v>56.170644391408111</v>
      </c>
      <c r="F288" s="92">
        <f t="shared" si="13"/>
        <v>9.5937837352317007E-4</v>
      </c>
      <c r="H288" s="69">
        <v>95</v>
      </c>
      <c r="I288" s="101" t="s">
        <v>71</v>
      </c>
      <c r="J288" s="67" t="s">
        <v>56</v>
      </c>
      <c r="K288" s="103">
        <v>6</v>
      </c>
      <c r="L288" s="100">
        <f t="shared" si="14"/>
        <v>1.225239942822136E-3</v>
      </c>
      <c r="N288" s="50">
        <v>95</v>
      </c>
      <c r="O288" s="51" t="s">
        <v>84</v>
      </c>
      <c r="P288" s="52" t="s">
        <v>56</v>
      </c>
      <c r="Q288" s="110">
        <v>6.5166533013291739</v>
      </c>
      <c r="R288" s="109">
        <f t="shared" si="12"/>
        <v>1.3354562419209454E-3</v>
      </c>
    </row>
    <row r="289" spans="2:18">
      <c r="B289" s="30">
        <v>95</v>
      </c>
      <c r="C289" s="31" t="s">
        <v>68</v>
      </c>
      <c r="D289" s="32" t="s">
        <v>57</v>
      </c>
      <c r="E289" s="93">
        <v>9.8162291169451059</v>
      </c>
      <c r="F289" s="92">
        <f t="shared" si="13"/>
        <v>1.676583565380297E-4</v>
      </c>
      <c r="H289" s="69">
        <v>95</v>
      </c>
      <c r="I289" s="101" t="s">
        <v>68</v>
      </c>
      <c r="J289" s="67" t="s">
        <v>57</v>
      </c>
      <c r="K289" s="103">
        <v>2</v>
      </c>
      <c r="L289" s="100">
        <f t="shared" si="14"/>
        <v>4.0841331427404531E-4</v>
      </c>
      <c r="N289" s="50">
        <v>95</v>
      </c>
      <c r="O289" s="51" t="s">
        <v>84</v>
      </c>
      <c r="P289" s="52" t="s">
        <v>57</v>
      </c>
      <c r="Q289" s="110">
        <v>1.0153885614414677</v>
      </c>
      <c r="R289" s="109">
        <f t="shared" si="12"/>
        <v>2.0808334119532773E-4</v>
      </c>
    </row>
    <row r="290" spans="2:18">
      <c r="B290" s="30">
        <v>95</v>
      </c>
      <c r="C290" s="31" t="s">
        <v>68</v>
      </c>
      <c r="D290" s="32" t="s">
        <v>58</v>
      </c>
      <c r="E290" s="93">
        <v>14.178997613365155</v>
      </c>
      <c r="F290" s="92">
        <f t="shared" si="13"/>
        <v>2.4217318166604293E-4</v>
      </c>
      <c r="H290" s="69">
        <v>95</v>
      </c>
      <c r="I290" s="101" t="s">
        <v>68</v>
      </c>
      <c r="J290" s="67" t="s">
        <v>58</v>
      </c>
      <c r="K290" s="103">
        <v>0</v>
      </c>
      <c r="L290" s="100">
        <f t="shared" si="14"/>
        <v>0</v>
      </c>
      <c r="N290" s="50">
        <v>95</v>
      </c>
      <c r="O290" s="51" t="s">
        <v>84</v>
      </c>
      <c r="P290" s="52" t="s">
        <v>58</v>
      </c>
      <c r="Q290" s="110">
        <v>0</v>
      </c>
      <c r="R290" s="109">
        <f t="shared" si="12"/>
        <v>0</v>
      </c>
    </row>
    <row r="291" spans="2:18">
      <c r="B291" s="30">
        <v>95</v>
      </c>
      <c r="C291" s="31" t="s">
        <v>70</v>
      </c>
      <c r="D291" s="32" t="s">
        <v>59</v>
      </c>
      <c r="E291" s="93">
        <v>3.8174224343675416</v>
      </c>
      <c r="F291" s="92">
        <f t="shared" si="13"/>
        <v>6.5200471987011553E-5</v>
      </c>
      <c r="H291" s="69">
        <v>95</v>
      </c>
      <c r="I291" s="101" t="s">
        <v>70</v>
      </c>
      <c r="J291" s="67" t="s">
        <v>59</v>
      </c>
      <c r="K291" s="103">
        <v>0</v>
      </c>
      <c r="L291" s="100">
        <f t="shared" si="14"/>
        <v>0</v>
      </c>
      <c r="N291" s="50">
        <v>95</v>
      </c>
      <c r="O291" s="51" t="s">
        <v>84</v>
      </c>
      <c r="P291" s="52" t="s">
        <v>59</v>
      </c>
      <c r="Q291" s="110">
        <v>0</v>
      </c>
      <c r="R291" s="109">
        <f t="shared" si="12"/>
        <v>0</v>
      </c>
    </row>
    <row r="292" spans="2:18">
      <c r="B292" s="30">
        <v>95</v>
      </c>
      <c r="C292" s="31" t="s">
        <v>68</v>
      </c>
      <c r="D292" s="32" t="s">
        <v>60</v>
      </c>
      <c r="E292" s="93">
        <v>49.081145584725533</v>
      </c>
      <c r="F292" s="92">
        <f t="shared" si="13"/>
        <v>8.382917826901486E-4</v>
      </c>
      <c r="H292" s="69">
        <v>95</v>
      </c>
      <c r="I292" s="101" t="s">
        <v>68</v>
      </c>
      <c r="J292" s="67" t="s">
        <v>60</v>
      </c>
      <c r="K292" s="103">
        <v>10</v>
      </c>
      <c r="L292" s="100">
        <f t="shared" si="14"/>
        <v>2.0420665713702267E-3</v>
      </c>
      <c r="N292" s="50">
        <v>95</v>
      </c>
      <c r="O292" s="51" t="s">
        <v>84</v>
      </c>
      <c r="P292" s="52" t="s">
        <v>60</v>
      </c>
      <c r="Q292" s="110">
        <v>4.1034027259433943</v>
      </c>
      <c r="R292" s="109">
        <f t="shared" si="12"/>
        <v>8.4090936406864137E-4</v>
      </c>
    </row>
    <row r="293" spans="2:18">
      <c r="B293" s="30">
        <v>95</v>
      </c>
      <c r="C293" s="31" t="s">
        <v>72</v>
      </c>
      <c r="D293" s="32" t="s">
        <v>62</v>
      </c>
      <c r="E293" s="93">
        <v>7.6348448687350832</v>
      </c>
      <c r="F293" s="92">
        <f t="shared" si="13"/>
        <v>1.3040094397402311E-4</v>
      </c>
      <c r="H293" s="69">
        <v>95</v>
      </c>
      <c r="I293" s="101" t="s">
        <v>72</v>
      </c>
      <c r="J293" s="67" t="s">
        <v>62</v>
      </c>
      <c r="K293" s="103">
        <v>1</v>
      </c>
      <c r="L293" s="100">
        <f t="shared" si="14"/>
        <v>2.0420665713702266E-4</v>
      </c>
      <c r="N293" s="50">
        <v>95</v>
      </c>
      <c r="O293" s="51" t="s">
        <v>84</v>
      </c>
      <c r="P293" s="52" t="s">
        <v>62</v>
      </c>
      <c r="Q293" s="110">
        <v>0.45639198175733775</v>
      </c>
      <c r="R293" s="109">
        <f t="shared" si="12"/>
        <v>9.3528302430358158E-5</v>
      </c>
    </row>
    <row r="294" spans="2:18">
      <c r="B294" s="30">
        <v>95</v>
      </c>
      <c r="C294" s="31" t="s">
        <v>73</v>
      </c>
      <c r="D294" s="32" t="s">
        <v>64</v>
      </c>
      <c r="E294" s="93">
        <v>8.7255369928400963</v>
      </c>
      <c r="F294" s="92">
        <f t="shared" si="13"/>
        <v>1.4902965025602645E-4</v>
      </c>
      <c r="H294" s="69">
        <v>95</v>
      </c>
      <c r="I294" s="101" t="s">
        <v>73</v>
      </c>
      <c r="J294" s="67" t="s">
        <v>64</v>
      </c>
      <c r="K294" s="103">
        <v>2</v>
      </c>
      <c r="L294" s="100">
        <f t="shared" si="14"/>
        <v>4.0841331427404531E-4</v>
      </c>
      <c r="N294" s="50">
        <v>95</v>
      </c>
      <c r="O294" s="51" t="s">
        <v>84</v>
      </c>
      <c r="P294" s="52" t="s">
        <v>64</v>
      </c>
      <c r="Q294" s="110">
        <v>0.91384970529732124</v>
      </c>
      <c r="R294" s="109">
        <f t="shared" si="12"/>
        <v>1.8727500707579504E-4</v>
      </c>
    </row>
    <row r="295" spans="2:18">
      <c r="B295" s="30">
        <v>95</v>
      </c>
      <c r="C295" s="31" t="s">
        <v>68</v>
      </c>
      <c r="D295" s="32" t="s">
        <v>65</v>
      </c>
      <c r="E295" s="93">
        <v>0</v>
      </c>
      <c r="F295" s="92">
        <f t="shared" si="13"/>
        <v>0</v>
      </c>
      <c r="H295" s="69">
        <v>95</v>
      </c>
      <c r="I295" s="101" t="s">
        <v>68</v>
      </c>
      <c r="J295" s="67" t="s">
        <v>65</v>
      </c>
      <c r="K295" s="103">
        <v>0</v>
      </c>
      <c r="L295" s="100">
        <f t="shared" si="14"/>
        <v>0</v>
      </c>
      <c r="N295" s="50">
        <v>95</v>
      </c>
      <c r="O295" s="51" t="s">
        <v>84</v>
      </c>
      <c r="P295" s="52" t="s">
        <v>65</v>
      </c>
      <c r="Q295" s="110">
        <v>0</v>
      </c>
      <c r="R295" s="109">
        <f t="shared" si="12"/>
        <v>0</v>
      </c>
    </row>
    <row r="296" spans="2:18">
      <c r="B296" s="30">
        <v>95</v>
      </c>
      <c r="C296" s="31" t="s">
        <v>73</v>
      </c>
      <c r="D296" s="32" t="s">
        <v>66</v>
      </c>
      <c r="E296" s="93">
        <v>0.54534606205250602</v>
      </c>
      <c r="F296" s="92">
        <f t="shared" si="13"/>
        <v>9.3143531410016529E-6</v>
      </c>
      <c r="H296" s="69">
        <v>95</v>
      </c>
      <c r="I296" s="101" t="s">
        <v>73</v>
      </c>
      <c r="J296" s="67" t="s">
        <v>66</v>
      </c>
      <c r="K296" s="103">
        <v>0</v>
      </c>
      <c r="L296" s="100">
        <f t="shared" si="14"/>
        <v>0</v>
      </c>
      <c r="N296" s="50">
        <v>95</v>
      </c>
      <c r="O296" s="51" t="s">
        <v>84</v>
      </c>
      <c r="P296" s="52" t="s">
        <v>66</v>
      </c>
      <c r="Q296" s="110">
        <v>0</v>
      </c>
      <c r="R296" s="109">
        <f t="shared" si="12"/>
        <v>0</v>
      </c>
    </row>
    <row r="297" spans="2:18">
      <c r="B297" s="30">
        <v>95</v>
      </c>
      <c r="C297" s="31" t="s">
        <v>73</v>
      </c>
      <c r="D297" s="32" t="s">
        <v>67</v>
      </c>
      <c r="E297" s="93">
        <v>2.7267303102625298</v>
      </c>
      <c r="F297" s="92">
        <f t="shared" si="13"/>
        <v>4.6571765705008254E-5</v>
      </c>
      <c r="H297" s="69">
        <v>95</v>
      </c>
      <c r="I297" s="101" t="s">
        <v>73</v>
      </c>
      <c r="J297" s="67" t="s">
        <v>67</v>
      </c>
      <c r="K297" s="103">
        <v>0</v>
      </c>
      <c r="L297" s="100">
        <f t="shared" si="14"/>
        <v>0</v>
      </c>
      <c r="N297" s="50">
        <v>95</v>
      </c>
      <c r="O297" s="51" t="s">
        <v>84</v>
      </c>
      <c r="P297" s="52" t="s">
        <v>67</v>
      </c>
      <c r="Q297" s="110">
        <v>0</v>
      </c>
      <c r="R297" s="109">
        <f t="shared" si="12"/>
        <v>0</v>
      </c>
    </row>
    <row r="298" spans="2:18" ht="13.8" customHeight="1">
      <c r="B298" s="30">
        <v>96</v>
      </c>
      <c r="C298" s="31" t="s">
        <v>42</v>
      </c>
      <c r="D298" s="32" t="s">
        <v>41</v>
      </c>
      <c r="E298" s="91">
        <v>210</v>
      </c>
      <c r="F298" s="92">
        <f t="shared" si="13"/>
        <v>3.586739312370833E-3</v>
      </c>
      <c r="H298" s="69">
        <v>96</v>
      </c>
      <c r="I298" s="101" t="s">
        <v>42</v>
      </c>
      <c r="J298" s="67" t="s">
        <v>41</v>
      </c>
      <c r="K298" s="102">
        <v>16</v>
      </c>
      <c r="L298" s="100">
        <f t="shared" si="14"/>
        <v>3.2673065141923625E-3</v>
      </c>
      <c r="N298" s="50">
        <v>96</v>
      </c>
      <c r="O298" s="51" t="s">
        <v>85</v>
      </c>
      <c r="P298" s="52" t="s">
        <v>41</v>
      </c>
      <c r="Q298" s="110">
        <v>19.565552196740814</v>
      </c>
      <c r="R298" s="109">
        <f t="shared" si="12"/>
        <v>4.0095640506819926E-3</v>
      </c>
    </row>
    <row r="299" spans="2:18">
      <c r="B299" s="30">
        <v>96</v>
      </c>
      <c r="C299" s="31" t="s">
        <v>42</v>
      </c>
      <c r="D299" s="32" t="s">
        <v>43</v>
      </c>
      <c r="E299" s="91">
        <v>22</v>
      </c>
      <c r="F299" s="92">
        <f t="shared" si="13"/>
        <v>3.7575364224837297E-4</v>
      </c>
      <c r="H299" s="69">
        <v>96</v>
      </c>
      <c r="I299" s="101" t="s">
        <v>42</v>
      </c>
      <c r="J299" s="67" t="s">
        <v>43</v>
      </c>
      <c r="K299" s="102">
        <v>2</v>
      </c>
      <c r="L299" s="100">
        <f t="shared" si="14"/>
        <v>4.0841331427404531E-4</v>
      </c>
      <c r="N299" s="50">
        <v>96</v>
      </c>
      <c r="O299" s="51" t="s">
        <v>85</v>
      </c>
      <c r="P299" s="52" t="s">
        <v>43</v>
      </c>
      <c r="Q299" s="110">
        <v>1.5256732091631733</v>
      </c>
      <c r="R299" s="109">
        <f t="shared" si="12"/>
        <v>3.1265585509865102E-4</v>
      </c>
    </row>
    <row r="300" spans="2:18">
      <c r="B300" s="30">
        <v>96</v>
      </c>
      <c r="C300" s="31" t="s">
        <v>42</v>
      </c>
      <c r="D300" s="32" t="s">
        <v>44</v>
      </c>
      <c r="E300" s="91">
        <v>199</v>
      </c>
      <c r="F300" s="92">
        <f t="shared" si="13"/>
        <v>3.3988624912466465E-3</v>
      </c>
      <c r="H300" s="69">
        <v>96</v>
      </c>
      <c r="I300" s="101" t="s">
        <v>42</v>
      </c>
      <c r="J300" s="67" t="s">
        <v>44</v>
      </c>
      <c r="K300" s="102">
        <v>24</v>
      </c>
      <c r="L300" s="100">
        <f t="shared" si="14"/>
        <v>4.9009597712885442E-3</v>
      </c>
      <c r="N300" s="50">
        <v>96</v>
      </c>
      <c r="O300" s="51" t="s">
        <v>85</v>
      </c>
      <c r="P300" s="52" t="s">
        <v>44</v>
      </c>
      <c r="Q300" s="110">
        <v>16.941236045979014</v>
      </c>
      <c r="R300" s="109">
        <f t="shared" si="12"/>
        <v>3.471763553670135E-3</v>
      </c>
    </row>
    <row r="301" spans="2:18">
      <c r="B301" s="30">
        <v>96</v>
      </c>
      <c r="C301" s="31" t="s">
        <v>42</v>
      </c>
      <c r="D301" s="32" t="s">
        <v>45</v>
      </c>
      <c r="E301" s="91">
        <v>165</v>
      </c>
      <c r="F301" s="92">
        <f t="shared" si="13"/>
        <v>2.8181523168627973E-3</v>
      </c>
      <c r="H301" s="69">
        <v>96</v>
      </c>
      <c r="I301" s="101" t="s">
        <v>42</v>
      </c>
      <c r="J301" s="67" t="s">
        <v>45</v>
      </c>
      <c r="K301" s="102">
        <v>21</v>
      </c>
      <c r="L301" s="100">
        <f t="shared" si="14"/>
        <v>4.2883397998774763E-3</v>
      </c>
      <c r="N301" s="50">
        <v>96</v>
      </c>
      <c r="O301" s="51" t="s">
        <v>85</v>
      </c>
      <c r="P301" s="52" t="s">
        <v>45</v>
      </c>
      <c r="Q301" s="110">
        <v>13.83370024642522</v>
      </c>
      <c r="R301" s="109">
        <f t="shared" si="12"/>
        <v>2.8349369666764005E-3</v>
      </c>
    </row>
    <row r="302" spans="2:18">
      <c r="B302" s="30">
        <v>96</v>
      </c>
      <c r="C302" s="31" t="s">
        <v>42</v>
      </c>
      <c r="D302" s="32" t="s">
        <v>46</v>
      </c>
      <c r="E302" s="91">
        <v>9</v>
      </c>
      <c r="F302" s="92">
        <f t="shared" si="13"/>
        <v>1.5371739910160711E-4</v>
      </c>
      <c r="H302" s="69">
        <v>96</v>
      </c>
      <c r="I302" s="101" t="s">
        <v>42</v>
      </c>
      <c r="J302" s="67" t="s">
        <v>46</v>
      </c>
      <c r="K302" s="102">
        <v>1</v>
      </c>
      <c r="L302" s="100">
        <f t="shared" si="14"/>
        <v>2.0420665713702266E-4</v>
      </c>
      <c r="N302" s="50">
        <v>96</v>
      </c>
      <c r="O302" s="51" t="s">
        <v>85</v>
      </c>
      <c r="P302" s="52" t="s">
        <v>46</v>
      </c>
      <c r="Q302" s="110">
        <v>0.94517509971847546</v>
      </c>
      <c r="R302" s="109">
        <f t="shared" si="12"/>
        <v>1.9369451285214704E-4</v>
      </c>
    </row>
    <row r="303" spans="2:18" ht="13.8" customHeight="1">
      <c r="B303" s="30">
        <v>96</v>
      </c>
      <c r="C303" s="31" t="s">
        <v>42</v>
      </c>
      <c r="D303" s="32" t="s">
        <v>47</v>
      </c>
      <c r="E303" s="91">
        <v>348</v>
      </c>
      <c r="F303" s="92">
        <f t="shared" si="13"/>
        <v>5.9437394319288087E-3</v>
      </c>
      <c r="H303" s="69">
        <v>96</v>
      </c>
      <c r="I303" s="101" t="s">
        <v>42</v>
      </c>
      <c r="J303" s="67" t="s">
        <v>47</v>
      </c>
      <c r="K303" s="102">
        <v>37</v>
      </c>
      <c r="L303" s="100">
        <f t="shared" si="14"/>
        <v>7.5556463140698388E-3</v>
      </c>
      <c r="N303" s="50">
        <v>96</v>
      </c>
      <c r="O303" s="51" t="s">
        <v>85</v>
      </c>
      <c r="P303" s="52" t="s">
        <v>47</v>
      </c>
      <c r="Q303" s="110">
        <v>28.244614114033144</v>
      </c>
      <c r="R303" s="109">
        <f t="shared" si="12"/>
        <v>5.7881621861854337E-3</v>
      </c>
    </row>
    <row r="304" spans="2:18">
      <c r="B304" s="30">
        <v>96</v>
      </c>
      <c r="C304" s="31" t="s">
        <v>48</v>
      </c>
      <c r="D304" s="32" t="s">
        <v>49</v>
      </c>
      <c r="E304" s="91">
        <v>22</v>
      </c>
      <c r="F304" s="92">
        <f t="shared" si="13"/>
        <v>3.7575364224837297E-4</v>
      </c>
      <c r="H304" s="69">
        <v>96</v>
      </c>
      <c r="I304" s="101" t="s">
        <v>48</v>
      </c>
      <c r="J304" s="67" t="s">
        <v>49</v>
      </c>
      <c r="K304" s="102">
        <v>1</v>
      </c>
      <c r="L304" s="100">
        <f t="shared" si="14"/>
        <v>2.0420665713702266E-4</v>
      </c>
      <c r="N304" s="50">
        <v>96</v>
      </c>
      <c r="O304" s="51" t="s">
        <v>85</v>
      </c>
      <c r="P304" s="52" t="s">
        <v>49</v>
      </c>
      <c r="Q304" s="110">
        <v>1.8607197652256153</v>
      </c>
      <c r="R304" s="109">
        <f t="shared" si="12"/>
        <v>3.8131686772862195E-4</v>
      </c>
    </row>
    <row r="305" spans="2:18">
      <c r="B305" s="30">
        <v>96</v>
      </c>
      <c r="C305" s="31" t="s">
        <v>42</v>
      </c>
      <c r="D305" s="32" t="s">
        <v>50</v>
      </c>
      <c r="E305" s="91">
        <v>159</v>
      </c>
      <c r="F305" s="92">
        <f t="shared" si="13"/>
        <v>2.7156740507950591E-3</v>
      </c>
      <c r="H305" s="69">
        <v>96</v>
      </c>
      <c r="I305" s="101" t="s">
        <v>42</v>
      </c>
      <c r="J305" s="67" t="s">
        <v>50</v>
      </c>
      <c r="K305" s="102">
        <v>21</v>
      </c>
      <c r="L305" s="100">
        <f t="shared" si="14"/>
        <v>4.2883397998774763E-3</v>
      </c>
      <c r="N305" s="50">
        <v>96</v>
      </c>
      <c r="O305" s="51" t="s">
        <v>85</v>
      </c>
      <c r="P305" s="52" t="s">
        <v>50</v>
      </c>
      <c r="Q305" s="110">
        <v>13.652837183699955</v>
      </c>
      <c r="R305" s="109">
        <f t="shared" si="12"/>
        <v>2.7978727413937496E-3</v>
      </c>
    </row>
    <row r="306" spans="2:18">
      <c r="B306" s="30">
        <v>96</v>
      </c>
      <c r="C306" s="31" t="s">
        <v>51</v>
      </c>
      <c r="D306" s="32" t="s">
        <v>52</v>
      </c>
      <c r="E306" s="91">
        <v>254</v>
      </c>
      <c r="F306" s="92">
        <f t="shared" si="13"/>
        <v>4.3382465968675793E-3</v>
      </c>
      <c r="H306" s="69">
        <v>96</v>
      </c>
      <c r="I306" s="101" t="s">
        <v>51</v>
      </c>
      <c r="J306" s="67" t="s">
        <v>52</v>
      </c>
      <c r="K306" s="102">
        <v>25</v>
      </c>
      <c r="L306" s="100">
        <f t="shared" si="14"/>
        <v>5.1051664284255662E-3</v>
      </c>
      <c r="N306" s="50">
        <v>96</v>
      </c>
      <c r="O306" s="51" t="s">
        <v>85</v>
      </c>
      <c r="P306" s="52" t="s">
        <v>52</v>
      </c>
      <c r="Q306" s="110">
        <v>22.513537651173724</v>
      </c>
      <c r="R306" s="109">
        <f t="shared" si="12"/>
        <v>4.6136940226434581E-3</v>
      </c>
    </row>
    <row r="307" spans="2:18">
      <c r="B307" s="30">
        <v>96</v>
      </c>
      <c r="C307" s="31" t="s">
        <v>51</v>
      </c>
      <c r="D307" s="32" t="s">
        <v>53</v>
      </c>
      <c r="E307" s="91">
        <v>56</v>
      </c>
      <c r="F307" s="92">
        <f t="shared" si="13"/>
        <v>9.5646381663222208E-4</v>
      </c>
      <c r="H307" s="69">
        <v>96</v>
      </c>
      <c r="I307" s="101" t="s">
        <v>51</v>
      </c>
      <c r="J307" s="67" t="s">
        <v>53</v>
      </c>
      <c r="K307" s="102">
        <v>4</v>
      </c>
      <c r="L307" s="100">
        <f t="shared" si="14"/>
        <v>8.1682662854809063E-4</v>
      </c>
      <c r="N307" s="50">
        <v>96</v>
      </c>
      <c r="O307" s="51" t="s">
        <v>85</v>
      </c>
      <c r="P307" s="52" t="s">
        <v>53</v>
      </c>
      <c r="Q307" s="110">
        <v>4.6006019004350884</v>
      </c>
      <c r="R307" s="109">
        <f t="shared" si="12"/>
        <v>9.428002749933401E-4</v>
      </c>
    </row>
    <row r="308" spans="2:18">
      <c r="B308" s="30">
        <v>96</v>
      </c>
      <c r="C308" s="31" t="s">
        <v>48</v>
      </c>
      <c r="D308" s="32" t="s">
        <v>54</v>
      </c>
      <c r="E308" s="91">
        <v>52</v>
      </c>
      <c r="F308" s="92">
        <f t="shared" si="13"/>
        <v>8.881449725870634E-4</v>
      </c>
      <c r="H308" s="69">
        <v>96</v>
      </c>
      <c r="I308" s="101" t="s">
        <v>48</v>
      </c>
      <c r="J308" s="67" t="s">
        <v>54</v>
      </c>
      <c r="K308" s="102">
        <v>7</v>
      </c>
      <c r="L308" s="100">
        <f t="shared" si="14"/>
        <v>1.4294465999591588E-3</v>
      </c>
      <c r="N308" s="50">
        <v>96</v>
      </c>
      <c r="O308" s="51" t="s">
        <v>85</v>
      </c>
      <c r="P308" s="52" t="s">
        <v>54</v>
      </c>
      <c r="Q308" s="110">
        <v>4.0997554525619524</v>
      </c>
      <c r="R308" s="109">
        <f t="shared" si="12"/>
        <v>8.4016192918481153E-4</v>
      </c>
    </row>
    <row r="309" spans="2:18">
      <c r="B309" s="30">
        <v>96</v>
      </c>
      <c r="C309" s="31" t="s">
        <v>55</v>
      </c>
      <c r="D309" s="32" t="s">
        <v>56</v>
      </c>
      <c r="E309" s="91">
        <v>1242</v>
      </c>
      <c r="F309" s="92">
        <f t="shared" si="13"/>
        <v>2.1213001076021785E-2</v>
      </c>
      <c r="H309" s="69">
        <v>96</v>
      </c>
      <c r="I309" s="101" t="s">
        <v>55</v>
      </c>
      <c r="J309" s="67" t="s">
        <v>56</v>
      </c>
      <c r="K309" s="102">
        <v>74</v>
      </c>
      <c r="L309" s="100">
        <f t="shared" si="14"/>
        <v>1.5111292628139678E-2</v>
      </c>
      <c r="N309" s="50">
        <v>96</v>
      </c>
      <c r="O309" s="51" t="s">
        <v>85</v>
      </c>
      <c r="P309" s="52" t="s">
        <v>56</v>
      </c>
      <c r="Q309" s="110">
        <v>99.543614019842622</v>
      </c>
      <c r="R309" s="109">
        <f t="shared" si="12"/>
        <v>2.0399449616117178E-2</v>
      </c>
    </row>
    <row r="310" spans="2:18">
      <c r="B310" s="30">
        <v>96</v>
      </c>
      <c r="C310" s="31" t="s">
        <v>42</v>
      </c>
      <c r="D310" s="32" t="s">
        <v>57</v>
      </c>
      <c r="E310" s="91">
        <v>24</v>
      </c>
      <c r="F310" s="92">
        <f t="shared" si="13"/>
        <v>4.0991306427095231E-4</v>
      </c>
      <c r="H310" s="69">
        <v>96</v>
      </c>
      <c r="I310" s="101" t="s">
        <v>42</v>
      </c>
      <c r="J310" s="67" t="s">
        <v>57</v>
      </c>
      <c r="K310" s="102">
        <v>2</v>
      </c>
      <c r="L310" s="100">
        <f t="shared" si="14"/>
        <v>4.0841331427404531E-4</v>
      </c>
      <c r="N310" s="50">
        <v>96</v>
      </c>
      <c r="O310" s="51" t="s">
        <v>85</v>
      </c>
      <c r="P310" s="52" t="s">
        <v>57</v>
      </c>
      <c r="Q310" s="110">
        <v>1.9134969499969354</v>
      </c>
      <c r="R310" s="109">
        <f t="shared" si="12"/>
        <v>3.9213248390072955E-4</v>
      </c>
    </row>
    <row r="311" spans="2:18">
      <c r="B311" s="30">
        <v>96</v>
      </c>
      <c r="C311" s="31" t="s">
        <v>42</v>
      </c>
      <c r="D311" s="32" t="s">
        <v>58</v>
      </c>
      <c r="E311" s="91">
        <v>77</v>
      </c>
      <c r="F311" s="92">
        <f t="shared" si="13"/>
        <v>1.3151377478693054E-3</v>
      </c>
      <c r="H311" s="69">
        <v>96</v>
      </c>
      <c r="I311" s="101" t="s">
        <v>42</v>
      </c>
      <c r="J311" s="67" t="s">
        <v>58</v>
      </c>
      <c r="K311" s="102">
        <v>9</v>
      </c>
      <c r="L311" s="100">
        <f t="shared" si="14"/>
        <v>1.837859914233204E-3</v>
      </c>
      <c r="N311" s="50">
        <v>96</v>
      </c>
      <c r="O311" s="51" t="s">
        <v>85</v>
      </c>
      <c r="P311" s="52" t="s">
        <v>58</v>
      </c>
      <c r="Q311" s="110">
        <v>6.1689533834893524</v>
      </c>
      <c r="R311" s="109">
        <f t="shared" si="12"/>
        <v>1.2642021788116067E-3</v>
      </c>
    </row>
    <row r="312" spans="2:18">
      <c r="B312" s="30">
        <v>96</v>
      </c>
      <c r="C312" s="31" t="s">
        <v>51</v>
      </c>
      <c r="D312" s="32" t="s">
        <v>59</v>
      </c>
      <c r="E312" s="91">
        <v>12</v>
      </c>
      <c r="F312" s="92">
        <f t="shared" si="13"/>
        <v>2.0495653213547615E-4</v>
      </c>
      <c r="H312" s="69">
        <v>96</v>
      </c>
      <c r="I312" s="101" t="s">
        <v>51</v>
      </c>
      <c r="J312" s="67" t="s">
        <v>59</v>
      </c>
      <c r="K312" s="102">
        <v>3</v>
      </c>
      <c r="L312" s="100">
        <f t="shared" si="14"/>
        <v>6.1261997141106802E-4</v>
      </c>
      <c r="N312" s="50">
        <v>96</v>
      </c>
      <c r="O312" s="51" t="s">
        <v>85</v>
      </c>
      <c r="P312" s="52" t="s">
        <v>59</v>
      </c>
      <c r="Q312" s="110">
        <v>0.97614500125212089</v>
      </c>
      <c r="R312" s="109">
        <f t="shared" ref="R312:R360" si="15">Q312/$Q$718</f>
        <v>2.0004116755393208E-4</v>
      </c>
    </row>
    <row r="313" spans="2:18">
      <c r="B313" s="30">
        <v>96</v>
      </c>
      <c r="C313" s="31" t="s">
        <v>42</v>
      </c>
      <c r="D313" s="32" t="s">
        <v>60</v>
      </c>
      <c r="E313" s="91">
        <v>266</v>
      </c>
      <c r="F313" s="92">
        <f t="shared" si="13"/>
        <v>4.5432031290030548E-3</v>
      </c>
      <c r="H313" s="69">
        <v>96</v>
      </c>
      <c r="I313" s="101" t="s">
        <v>42</v>
      </c>
      <c r="J313" s="67" t="s">
        <v>60</v>
      </c>
      <c r="K313" s="102">
        <v>33</v>
      </c>
      <c r="L313" s="100">
        <f t="shared" si="14"/>
        <v>6.7388196855217479E-3</v>
      </c>
      <c r="N313" s="50">
        <v>96</v>
      </c>
      <c r="O313" s="51" t="s">
        <v>85</v>
      </c>
      <c r="P313" s="52" t="s">
        <v>60</v>
      </c>
      <c r="Q313" s="110">
        <v>23.126312191784006</v>
      </c>
      <c r="R313" s="109">
        <f t="shared" si="15"/>
        <v>4.7392697664046506E-3</v>
      </c>
    </row>
    <row r="314" spans="2:18">
      <c r="B314" s="30">
        <v>96</v>
      </c>
      <c r="C314" s="31" t="s">
        <v>61</v>
      </c>
      <c r="D314" s="32" t="s">
        <v>62</v>
      </c>
      <c r="E314" s="91">
        <v>6</v>
      </c>
      <c r="F314" s="92">
        <f t="shared" si="13"/>
        <v>1.0247826606773808E-4</v>
      </c>
      <c r="H314" s="69">
        <v>96</v>
      </c>
      <c r="I314" s="101" t="s">
        <v>61</v>
      </c>
      <c r="J314" s="67" t="s">
        <v>62</v>
      </c>
      <c r="K314" s="102">
        <v>3</v>
      </c>
      <c r="L314" s="100">
        <f t="shared" si="14"/>
        <v>6.1261997141106802E-4</v>
      </c>
      <c r="N314" s="50">
        <v>96</v>
      </c>
      <c r="O314" s="51" t="s">
        <v>85</v>
      </c>
      <c r="P314" s="52" t="s">
        <v>62</v>
      </c>
      <c r="Q314" s="110">
        <v>0.50487069159682929</v>
      </c>
      <c r="R314" s="109">
        <f t="shared" si="15"/>
        <v>1.034630331367191E-4</v>
      </c>
    </row>
    <row r="315" spans="2:18">
      <c r="B315" s="30">
        <v>96</v>
      </c>
      <c r="C315" s="31" t="s">
        <v>63</v>
      </c>
      <c r="D315" s="32" t="s">
        <v>64</v>
      </c>
      <c r="E315" s="91">
        <v>2</v>
      </c>
      <c r="F315" s="92">
        <f t="shared" si="13"/>
        <v>3.4159422022579361E-5</v>
      </c>
      <c r="H315" s="69">
        <v>96</v>
      </c>
      <c r="I315" s="101" t="s">
        <v>63</v>
      </c>
      <c r="J315" s="67" t="s">
        <v>64</v>
      </c>
      <c r="K315" s="102">
        <v>2</v>
      </c>
      <c r="L315" s="100">
        <f t="shared" si="14"/>
        <v>4.0841331427404531E-4</v>
      </c>
      <c r="N315" s="50">
        <v>96</v>
      </c>
      <c r="O315" s="51" t="s">
        <v>85</v>
      </c>
      <c r="P315" s="52" t="s">
        <v>64</v>
      </c>
      <c r="Q315" s="110">
        <v>0.18959762667089397</v>
      </c>
      <c r="R315" s="109">
        <f t="shared" si="15"/>
        <v>3.8854197435882995E-5</v>
      </c>
    </row>
    <row r="316" spans="2:18">
      <c r="B316" s="30">
        <v>96</v>
      </c>
      <c r="C316" s="31" t="s">
        <v>42</v>
      </c>
      <c r="D316" s="32" t="s">
        <v>65</v>
      </c>
      <c r="E316" s="91">
        <v>15</v>
      </c>
      <c r="F316" s="92">
        <f t="shared" si="13"/>
        <v>2.5619566516934519E-4</v>
      </c>
      <c r="H316" s="69">
        <v>96</v>
      </c>
      <c r="I316" s="101" t="s">
        <v>42</v>
      </c>
      <c r="J316" s="67" t="s">
        <v>65</v>
      </c>
      <c r="K316" s="102">
        <v>2</v>
      </c>
      <c r="L316" s="100">
        <f t="shared" si="14"/>
        <v>4.0841331427404531E-4</v>
      </c>
      <c r="N316" s="50">
        <v>96</v>
      </c>
      <c r="O316" s="51" t="s">
        <v>85</v>
      </c>
      <c r="P316" s="52" t="s">
        <v>65</v>
      </c>
      <c r="Q316" s="110">
        <v>1.2686725671992831</v>
      </c>
      <c r="R316" s="109">
        <f t="shared" si="15"/>
        <v>2.599887734513331E-4</v>
      </c>
    </row>
    <row r="317" spans="2:18">
      <c r="B317" s="30">
        <v>96</v>
      </c>
      <c r="C317" s="31" t="s">
        <v>63</v>
      </c>
      <c r="D317" s="32" t="s">
        <v>66</v>
      </c>
      <c r="E317" s="91">
        <v>0</v>
      </c>
      <c r="F317" s="92">
        <f t="shared" si="13"/>
        <v>0</v>
      </c>
      <c r="H317" s="69">
        <v>96</v>
      </c>
      <c r="I317" s="101" t="s">
        <v>63</v>
      </c>
      <c r="J317" s="67" t="s">
        <v>66</v>
      </c>
      <c r="K317" s="102">
        <v>0</v>
      </c>
      <c r="L317" s="100">
        <f t="shared" si="14"/>
        <v>0</v>
      </c>
      <c r="N317" s="50">
        <v>96</v>
      </c>
      <c r="O317" s="51" t="s">
        <v>85</v>
      </c>
      <c r="P317" s="52" t="s">
        <v>66</v>
      </c>
      <c r="Q317" s="110">
        <v>0</v>
      </c>
      <c r="R317" s="109">
        <f t="shared" si="15"/>
        <v>0</v>
      </c>
    </row>
    <row r="318" spans="2:18">
      <c r="B318" s="30">
        <v>96</v>
      </c>
      <c r="C318" s="31" t="s">
        <v>63</v>
      </c>
      <c r="D318" s="32" t="s">
        <v>67</v>
      </c>
      <c r="E318" s="91">
        <v>0</v>
      </c>
      <c r="F318" s="92">
        <f t="shared" si="13"/>
        <v>0</v>
      </c>
      <c r="H318" s="69">
        <v>96</v>
      </c>
      <c r="I318" s="101" t="s">
        <v>63</v>
      </c>
      <c r="J318" s="67" t="s">
        <v>67</v>
      </c>
      <c r="K318" s="102">
        <v>0</v>
      </c>
      <c r="L318" s="100">
        <f t="shared" si="14"/>
        <v>0</v>
      </c>
      <c r="N318" s="50">
        <v>96</v>
      </c>
      <c r="O318" s="51" t="s">
        <v>85</v>
      </c>
      <c r="P318" s="52" t="s">
        <v>67</v>
      </c>
      <c r="Q318" s="110">
        <v>0</v>
      </c>
      <c r="R318" s="109">
        <f t="shared" si="15"/>
        <v>0</v>
      </c>
    </row>
    <row r="319" spans="2:18">
      <c r="B319" s="30">
        <v>96</v>
      </c>
      <c r="C319" s="31" t="s">
        <v>68</v>
      </c>
      <c r="D319" s="32" t="s">
        <v>41</v>
      </c>
      <c r="E319" s="93">
        <v>39.821002386634845</v>
      </c>
      <c r="F319" s="92">
        <f t="shared" si="13"/>
        <v>6.8013121294359976E-4</v>
      </c>
      <c r="H319" s="69">
        <v>96</v>
      </c>
      <c r="I319" s="101" t="s">
        <v>68</v>
      </c>
      <c r="J319" s="67" t="s">
        <v>41</v>
      </c>
      <c r="K319" s="103">
        <v>7</v>
      </c>
      <c r="L319" s="100">
        <f t="shared" si="14"/>
        <v>1.4294465999591588E-3</v>
      </c>
      <c r="N319" s="50">
        <v>96</v>
      </c>
      <c r="O319" s="51" t="s">
        <v>84</v>
      </c>
      <c r="P319" s="52" t="s">
        <v>41</v>
      </c>
      <c r="Q319" s="110">
        <v>3.384785841495241</v>
      </c>
      <c r="R319" s="109">
        <f t="shared" si="15"/>
        <v>6.9364337345804267E-4</v>
      </c>
    </row>
    <row r="320" spans="2:18">
      <c r="B320" s="30">
        <v>96</v>
      </c>
      <c r="C320" s="31" t="s">
        <v>68</v>
      </c>
      <c r="D320" s="32" t="s">
        <v>43</v>
      </c>
      <c r="E320" s="93">
        <v>20.334128878281625</v>
      </c>
      <c r="F320" s="92">
        <f t="shared" si="13"/>
        <v>3.4730104490737014E-4</v>
      </c>
      <c r="H320" s="69">
        <v>96</v>
      </c>
      <c r="I320" s="101" t="s">
        <v>68</v>
      </c>
      <c r="J320" s="67" t="s">
        <v>43</v>
      </c>
      <c r="K320" s="103">
        <v>3</v>
      </c>
      <c r="L320" s="100">
        <f t="shared" si="14"/>
        <v>6.1261997141106802E-4</v>
      </c>
      <c r="N320" s="50">
        <v>96</v>
      </c>
      <c r="O320" s="51" t="s">
        <v>84</v>
      </c>
      <c r="P320" s="52" t="s">
        <v>43</v>
      </c>
      <c r="Q320" s="110">
        <v>1.7506576305157102</v>
      </c>
      <c r="R320" s="109">
        <f t="shared" si="15"/>
        <v>3.5876186011950034E-4</v>
      </c>
    </row>
    <row r="321" spans="2:18">
      <c r="B321" s="30">
        <v>96</v>
      </c>
      <c r="C321" s="31" t="s">
        <v>68</v>
      </c>
      <c r="D321" s="32" t="s">
        <v>44</v>
      </c>
      <c r="E321" s="93">
        <v>58.036992840095465</v>
      </c>
      <c r="F321" s="92">
        <f t="shared" si="13"/>
        <v>9.9125506567311877E-4</v>
      </c>
      <c r="H321" s="69">
        <v>96</v>
      </c>
      <c r="I321" s="101" t="s">
        <v>68</v>
      </c>
      <c r="J321" s="67" t="s">
        <v>44</v>
      </c>
      <c r="K321" s="103">
        <v>11</v>
      </c>
      <c r="L321" s="100">
        <f t="shared" si="14"/>
        <v>2.2462732285072492E-3</v>
      </c>
      <c r="N321" s="50">
        <v>96</v>
      </c>
      <c r="O321" s="51" t="s">
        <v>84</v>
      </c>
      <c r="P321" s="52" t="s">
        <v>44</v>
      </c>
      <c r="Q321" s="110">
        <v>4.9498322780178823</v>
      </c>
      <c r="R321" s="109">
        <f t="shared" si="15"/>
        <v>1.0143679748610352E-3</v>
      </c>
    </row>
    <row r="322" spans="2:18" ht="13.8" customHeight="1">
      <c r="B322" s="30">
        <v>96</v>
      </c>
      <c r="C322" s="31" t="s">
        <v>68</v>
      </c>
      <c r="D322" s="32" t="s">
        <v>45</v>
      </c>
      <c r="E322" s="93">
        <v>34.737470167064444</v>
      </c>
      <c r="F322" s="92">
        <f t="shared" si="13"/>
        <v>5.933059517167574E-4</v>
      </c>
      <c r="H322" s="69">
        <v>96</v>
      </c>
      <c r="I322" s="101" t="s">
        <v>68</v>
      </c>
      <c r="J322" s="67" t="s">
        <v>45</v>
      </c>
      <c r="K322" s="103">
        <v>6</v>
      </c>
      <c r="L322" s="100">
        <f t="shared" si="14"/>
        <v>1.225239942822136E-3</v>
      </c>
      <c r="N322" s="50">
        <v>96</v>
      </c>
      <c r="O322" s="51" t="s">
        <v>84</v>
      </c>
      <c r="P322" s="52" t="s">
        <v>45</v>
      </c>
      <c r="Q322" s="110">
        <v>3.0636508534024931</v>
      </c>
      <c r="R322" s="109">
        <f t="shared" si="15"/>
        <v>6.278332552091257E-4</v>
      </c>
    </row>
    <row r="323" spans="2:18">
      <c r="B323" s="30">
        <v>96</v>
      </c>
      <c r="C323" s="31" t="s">
        <v>68</v>
      </c>
      <c r="D323" s="32" t="s">
        <v>46</v>
      </c>
      <c r="E323" s="93">
        <v>5.507159904534606</v>
      </c>
      <c r="F323" s="92">
        <f t="shared" si="13"/>
        <v>9.4060699662412741E-5</v>
      </c>
      <c r="H323" s="69">
        <v>96</v>
      </c>
      <c r="I323" s="101" t="s">
        <v>68</v>
      </c>
      <c r="J323" s="67" t="s">
        <v>46</v>
      </c>
      <c r="K323" s="103">
        <v>1</v>
      </c>
      <c r="L323" s="100">
        <f t="shared" si="14"/>
        <v>2.0420665713702266E-4</v>
      </c>
      <c r="N323" s="50">
        <v>96</v>
      </c>
      <c r="O323" s="51" t="s">
        <v>84</v>
      </c>
      <c r="P323" s="52" t="s">
        <v>46</v>
      </c>
      <c r="Q323" s="110">
        <v>0.50295076360689694</v>
      </c>
      <c r="R323" s="109">
        <f t="shared" si="15"/>
        <v>1.0306958274130357E-4</v>
      </c>
    </row>
    <row r="324" spans="2:18">
      <c r="B324" s="30">
        <v>96</v>
      </c>
      <c r="C324" s="31" t="s">
        <v>68</v>
      </c>
      <c r="D324" s="32" t="s">
        <v>47</v>
      </c>
      <c r="E324" s="93">
        <v>21.181384248210023</v>
      </c>
      <c r="F324" s="92">
        <f t="shared" si="13"/>
        <v>3.617719217785105E-4</v>
      </c>
      <c r="H324" s="69">
        <v>96</v>
      </c>
      <c r="I324" s="101" t="s">
        <v>68</v>
      </c>
      <c r="J324" s="67" t="s">
        <v>47</v>
      </c>
      <c r="K324" s="103">
        <v>11</v>
      </c>
      <c r="L324" s="100">
        <f t="shared" si="14"/>
        <v>2.2462732285072492E-3</v>
      </c>
      <c r="N324" s="50">
        <v>96</v>
      </c>
      <c r="O324" s="51" t="s">
        <v>84</v>
      </c>
      <c r="P324" s="52" t="s">
        <v>47</v>
      </c>
      <c r="Q324" s="110">
        <v>1.8452689519885288</v>
      </c>
      <c r="R324" s="109">
        <f t="shared" si="15"/>
        <v>3.7815053617374034E-4</v>
      </c>
    </row>
    <row r="325" spans="2:18">
      <c r="B325" s="30">
        <v>96</v>
      </c>
      <c r="C325" s="31" t="s">
        <v>69</v>
      </c>
      <c r="D325" s="32" t="s">
        <v>49</v>
      </c>
      <c r="E325" s="93">
        <v>9.7434367541766118</v>
      </c>
      <c r="F325" s="92">
        <f t="shared" ref="F325:F388" si="16">E325/$E$718</f>
        <v>1.6641508401811486E-4</v>
      </c>
      <c r="H325" s="69">
        <v>96</v>
      </c>
      <c r="I325" s="101" t="s">
        <v>69</v>
      </c>
      <c r="J325" s="67" t="s">
        <v>49</v>
      </c>
      <c r="K325" s="103">
        <v>1</v>
      </c>
      <c r="L325" s="100">
        <f t="shared" ref="L325:L388" si="17">K325/$K$718</f>
        <v>2.0420665713702266E-4</v>
      </c>
      <c r="N325" s="50">
        <v>96</v>
      </c>
      <c r="O325" s="51" t="s">
        <v>84</v>
      </c>
      <c r="P325" s="52" t="s">
        <v>49</v>
      </c>
      <c r="Q325" s="110">
        <v>0.83825127267816169</v>
      </c>
      <c r="R325" s="109">
        <f t="shared" si="15"/>
        <v>1.7178263790217264E-4</v>
      </c>
    </row>
    <row r="326" spans="2:18">
      <c r="B326" s="30">
        <v>96</v>
      </c>
      <c r="C326" s="31" t="s">
        <v>68</v>
      </c>
      <c r="D326" s="32" t="s">
        <v>50</v>
      </c>
      <c r="E326" s="93">
        <v>17.792362768496421</v>
      </c>
      <c r="F326" s="92">
        <f t="shared" si="16"/>
        <v>3.0388841429394885E-4</v>
      </c>
      <c r="H326" s="69">
        <v>96</v>
      </c>
      <c r="I326" s="101" t="s">
        <v>68</v>
      </c>
      <c r="J326" s="67" t="s">
        <v>50</v>
      </c>
      <c r="K326" s="103">
        <v>7</v>
      </c>
      <c r="L326" s="100">
        <f t="shared" si="17"/>
        <v>1.4294465999591588E-3</v>
      </c>
      <c r="N326" s="50">
        <v>96</v>
      </c>
      <c r="O326" s="51" t="s">
        <v>84</v>
      </c>
      <c r="P326" s="52" t="s">
        <v>50</v>
      </c>
      <c r="Q326" s="110">
        <v>1.5660576422293608</v>
      </c>
      <c r="R326" s="109">
        <f t="shared" si="15"/>
        <v>3.2093182755274464E-4</v>
      </c>
    </row>
    <row r="327" spans="2:18">
      <c r="B327" s="30">
        <v>96</v>
      </c>
      <c r="C327" s="31" t="s">
        <v>70</v>
      </c>
      <c r="D327" s="32" t="s">
        <v>52</v>
      </c>
      <c r="E327" s="93">
        <v>17.368735083532222</v>
      </c>
      <c r="F327" s="92">
        <f t="shared" si="16"/>
        <v>2.966529758583787E-4</v>
      </c>
      <c r="H327" s="69">
        <v>96</v>
      </c>
      <c r="I327" s="101" t="s">
        <v>70</v>
      </c>
      <c r="J327" s="67" t="s">
        <v>52</v>
      </c>
      <c r="K327" s="103">
        <v>1</v>
      </c>
      <c r="L327" s="100">
        <f t="shared" si="17"/>
        <v>2.0420665713702266E-4</v>
      </c>
      <c r="N327" s="50">
        <v>96</v>
      </c>
      <c r="O327" s="51" t="s">
        <v>84</v>
      </c>
      <c r="P327" s="52" t="s">
        <v>52</v>
      </c>
      <c r="Q327" s="110">
        <v>1.5195748971310934</v>
      </c>
      <c r="R327" s="109">
        <f t="shared" si="15"/>
        <v>3.1140612943551625E-4</v>
      </c>
    </row>
    <row r="328" spans="2:18">
      <c r="B328" s="30">
        <v>96</v>
      </c>
      <c r="C328" s="31" t="s">
        <v>70</v>
      </c>
      <c r="D328" s="32" t="s">
        <v>53</v>
      </c>
      <c r="E328" s="93">
        <v>5.9307875894988067</v>
      </c>
      <c r="F328" s="92">
        <f t="shared" si="16"/>
        <v>1.0129613809798295E-4</v>
      </c>
      <c r="H328" s="69">
        <v>96</v>
      </c>
      <c r="I328" s="101" t="s">
        <v>70</v>
      </c>
      <c r="J328" s="67" t="s">
        <v>53</v>
      </c>
      <c r="K328" s="103">
        <v>2</v>
      </c>
      <c r="L328" s="100">
        <f t="shared" si="17"/>
        <v>4.0841331427404531E-4</v>
      </c>
      <c r="N328" s="50">
        <v>96</v>
      </c>
      <c r="O328" s="51" t="s">
        <v>84</v>
      </c>
      <c r="P328" s="52" t="s">
        <v>53</v>
      </c>
      <c r="Q328" s="110">
        <v>0.53632055192862127</v>
      </c>
      <c r="R328" s="109">
        <f t="shared" si="15"/>
        <v>1.099080456831234E-4</v>
      </c>
    </row>
    <row r="329" spans="2:18">
      <c r="B329" s="30">
        <v>96</v>
      </c>
      <c r="C329" s="31" t="s">
        <v>69</v>
      </c>
      <c r="D329" s="32" t="s">
        <v>54</v>
      </c>
      <c r="E329" s="93">
        <v>5.9307875894988067</v>
      </c>
      <c r="F329" s="92">
        <f t="shared" si="16"/>
        <v>1.0129613809798295E-4</v>
      </c>
      <c r="H329" s="69">
        <v>96</v>
      </c>
      <c r="I329" s="101" t="s">
        <v>69</v>
      </c>
      <c r="J329" s="67" t="s">
        <v>54</v>
      </c>
      <c r="K329" s="103">
        <v>2</v>
      </c>
      <c r="L329" s="100">
        <f t="shared" si="17"/>
        <v>4.0841331427404531E-4</v>
      </c>
      <c r="N329" s="50">
        <v>96</v>
      </c>
      <c r="O329" s="51" t="s">
        <v>84</v>
      </c>
      <c r="P329" s="52" t="s">
        <v>54</v>
      </c>
      <c r="Q329" s="110">
        <v>0.51963565776775911</v>
      </c>
      <c r="R329" s="109">
        <f t="shared" si="15"/>
        <v>1.0648881421221349E-4</v>
      </c>
    </row>
    <row r="330" spans="2:18">
      <c r="B330" s="30">
        <v>96</v>
      </c>
      <c r="C330" s="31" t="s">
        <v>71</v>
      </c>
      <c r="D330" s="32" t="s">
        <v>56</v>
      </c>
      <c r="E330" s="93">
        <v>43.633651551312646</v>
      </c>
      <c r="F330" s="92">
        <f t="shared" si="16"/>
        <v>7.4525015886373167E-4</v>
      </c>
      <c r="H330" s="69">
        <v>96</v>
      </c>
      <c r="I330" s="101" t="s">
        <v>71</v>
      </c>
      <c r="J330" s="67" t="s">
        <v>56</v>
      </c>
      <c r="K330" s="103">
        <v>10</v>
      </c>
      <c r="L330" s="100">
        <f t="shared" si="17"/>
        <v>2.0420665713702267E-3</v>
      </c>
      <c r="N330" s="50">
        <v>96</v>
      </c>
      <c r="O330" s="51" t="s">
        <v>84</v>
      </c>
      <c r="P330" s="52" t="s">
        <v>56</v>
      </c>
      <c r="Q330" s="110">
        <v>3.9085462027072913</v>
      </c>
      <c r="R330" s="109">
        <f t="shared" si="15"/>
        <v>8.0097746218557033E-4</v>
      </c>
    </row>
    <row r="331" spans="2:18">
      <c r="B331" s="30">
        <v>96</v>
      </c>
      <c r="C331" s="31" t="s">
        <v>68</v>
      </c>
      <c r="D331" s="32" t="s">
        <v>57</v>
      </c>
      <c r="E331" s="93">
        <v>7.6252983293556076</v>
      </c>
      <c r="F331" s="92">
        <f t="shared" si="16"/>
        <v>1.3023789184026378E-4</v>
      </c>
      <c r="H331" s="69">
        <v>96</v>
      </c>
      <c r="I331" s="101" t="s">
        <v>68</v>
      </c>
      <c r="J331" s="67" t="s">
        <v>57</v>
      </c>
      <c r="K331" s="103">
        <v>0</v>
      </c>
      <c r="L331" s="100">
        <f t="shared" si="17"/>
        <v>0</v>
      </c>
      <c r="N331" s="50">
        <v>96</v>
      </c>
      <c r="O331" s="51" t="s">
        <v>84</v>
      </c>
      <c r="P331" s="52" t="s">
        <v>57</v>
      </c>
      <c r="Q331" s="110">
        <v>0</v>
      </c>
      <c r="R331" s="109">
        <f t="shared" si="15"/>
        <v>0</v>
      </c>
    </row>
    <row r="332" spans="2:18">
      <c r="B332" s="30">
        <v>96</v>
      </c>
      <c r="C332" s="31" t="s">
        <v>68</v>
      </c>
      <c r="D332" s="32" t="s">
        <v>58</v>
      </c>
      <c r="E332" s="93">
        <v>11.014319809069212</v>
      </c>
      <c r="F332" s="92">
        <f t="shared" si="16"/>
        <v>1.8812139932482548E-4</v>
      </c>
      <c r="H332" s="69">
        <v>96</v>
      </c>
      <c r="I332" s="101" t="s">
        <v>68</v>
      </c>
      <c r="J332" s="67" t="s">
        <v>58</v>
      </c>
      <c r="K332" s="103">
        <v>4</v>
      </c>
      <c r="L332" s="100">
        <f t="shared" si="17"/>
        <v>8.1682662854809063E-4</v>
      </c>
      <c r="N332" s="50">
        <v>96</v>
      </c>
      <c r="O332" s="51" t="s">
        <v>84</v>
      </c>
      <c r="P332" s="52" t="s">
        <v>58</v>
      </c>
      <c r="Q332" s="110">
        <v>0.96795985888834846</v>
      </c>
      <c r="R332" s="109">
        <f t="shared" si="15"/>
        <v>1.9836378823739212E-4</v>
      </c>
    </row>
    <row r="333" spans="2:18">
      <c r="B333" s="30">
        <v>96</v>
      </c>
      <c r="C333" s="31" t="s">
        <v>70</v>
      </c>
      <c r="D333" s="32" t="s">
        <v>59</v>
      </c>
      <c r="E333" s="93">
        <v>2.9653937947494033</v>
      </c>
      <c r="F333" s="92">
        <f t="shared" si="16"/>
        <v>5.0648069048991473E-5</v>
      </c>
      <c r="H333" s="69">
        <v>96</v>
      </c>
      <c r="I333" s="101" t="s">
        <v>70</v>
      </c>
      <c r="J333" s="67" t="s">
        <v>59</v>
      </c>
      <c r="K333" s="103">
        <v>0</v>
      </c>
      <c r="L333" s="100">
        <f t="shared" si="17"/>
        <v>0</v>
      </c>
      <c r="N333" s="50">
        <v>96</v>
      </c>
      <c r="O333" s="51" t="s">
        <v>84</v>
      </c>
      <c r="P333" s="52" t="s">
        <v>59</v>
      </c>
      <c r="Q333" s="110">
        <v>0</v>
      </c>
      <c r="R333" s="109">
        <f t="shared" si="15"/>
        <v>0</v>
      </c>
    </row>
    <row r="334" spans="2:18">
      <c r="B334" s="30">
        <v>96</v>
      </c>
      <c r="C334" s="31" t="s">
        <v>68</v>
      </c>
      <c r="D334" s="32" t="s">
        <v>60</v>
      </c>
      <c r="E334" s="93">
        <v>38.126491646778042</v>
      </c>
      <c r="F334" s="92">
        <f t="shared" si="16"/>
        <v>6.5118945920131894E-4</v>
      </c>
      <c r="H334" s="69">
        <v>96</v>
      </c>
      <c r="I334" s="101" t="s">
        <v>68</v>
      </c>
      <c r="J334" s="67" t="s">
        <v>60</v>
      </c>
      <c r="K334" s="103">
        <v>8</v>
      </c>
      <c r="L334" s="100">
        <f t="shared" si="17"/>
        <v>1.6336532570961813E-3</v>
      </c>
      <c r="N334" s="50">
        <v>96</v>
      </c>
      <c r="O334" s="51" t="s">
        <v>84</v>
      </c>
      <c r="P334" s="52" t="s">
        <v>60</v>
      </c>
      <c r="Q334" s="110">
        <v>3.238190334353078</v>
      </c>
      <c r="R334" s="109">
        <f t="shared" si="15"/>
        <v>6.6360159035280418E-4</v>
      </c>
    </row>
    <row r="335" spans="2:18">
      <c r="B335" s="30">
        <v>96</v>
      </c>
      <c r="C335" s="31" t="s">
        <v>72</v>
      </c>
      <c r="D335" s="32" t="s">
        <v>62</v>
      </c>
      <c r="E335" s="93">
        <v>5.9307875894988067</v>
      </c>
      <c r="F335" s="92">
        <f t="shared" si="16"/>
        <v>1.0129613809798295E-4</v>
      </c>
      <c r="H335" s="69">
        <v>96</v>
      </c>
      <c r="I335" s="101" t="s">
        <v>72</v>
      </c>
      <c r="J335" s="67" t="s">
        <v>62</v>
      </c>
      <c r="K335" s="103">
        <v>0</v>
      </c>
      <c r="L335" s="100">
        <f t="shared" si="17"/>
        <v>0</v>
      </c>
      <c r="N335" s="50">
        <v>96</v>
      </c>
      <c r="O335" s="51" t="s">
        <v>84</v>
      </c>
      <c r="P335" s="52" t="s">
        <v>62</v>
      </c>
      <c r="Q335" s="110">
        <v>0</v>
      </c>
      <c r="R335" s="109">
        <f t="shared" si="15"/>
        <v>0</v>
      </c>
    </row>
    <row r="336" spans="2:18">
      <c r="B336" s="30">
        <v>96</v>
      </c>
      <c r="C336" s="31" t="s">
        <v>73</v>
      </c>
      <c r="D336" s="32" t="s">
        <v>64</v>
      </c>
      <c r="E336" s="93">
        <v>6.778042959427208</v>
      </c>
      <c r="F336" s="92">
        <f t="shared" si="16"/>
        <v>1.1576701496912337E-4</v>
      </c>
      <c r="H336" s="69">
        <v>96</v>
      </c>
      <c r="I336" s="101" t="s">
        <v>73</v>
      </c>
      <c r="J336" s="67" t="s">
        <v>64</v>
      </c>
      <c r="K336" s="103">
        <v>1</v>
      </c>
      <c r="L336" s="100">
        <f t="shared" si="17"/>
        <v>2.0420665713702266E-4</v>
      </c>
      <c r="N336" s="50">
        <v>96</v>
      </c>
      <c r="O336" s="51" t="s">
        <v>84</v>
      </c>
      <c r="P336" s="52" t="s">
        <v>64</v>
      </c>
      <c r="Q336" s="110">
        <v>0.62570731058339146</v>
      </c>
      <c r="R336" s="109">
        <f t="shared" si="15"/>
        <v>1.2822605329697729E-4</v>
      </c>
    </row>
    <row r="337" spans="2:18">
      <c r="B337" s="30">
        <v>96</v>
      </c>
      <c r="C337" s="31" t="s">
        <v>68</v>
      </c>
      <c r="D337" s="32" t="s">
        <v>65</v>
      </c>
      <c r="E337" s="93">
        <v>0</v>
      </c>
      <c r="F337" s="92">
        <f t="shared" si="16"/>
        <v>0</v>
      </c>
      <c r="H337" s="69">
        <v>96</v>
      </c>
      <c r="I337" s="101" t="s">
        <v>68</v>
      </c>
      <c r="J337" s="67" t="s">
        <v>65</v>
      </c>
      <c r="K337" s="103">
        <v>0</v>
      </c>
      <c r="L337" s="100">
        <f t="shared" si="17"/>
        <v>0</v>
      </c>
      <c r="N337" s="50">
        <v>96</v>
      </c>
      <c r="O337" s="51" t="s">
        <v>84</v>
      </c>
      <c r="P337" s="52" t="s">
        <v>65</v>
      </c>
      <c r="Q337" s="110">
        <v>0</v>
      </c>
      <c r="R337" s="109">
        <f t="shared" si="15"/>
        <v>0</v>
      </c>
    </row>
    <row r="338" spans="2:18" ht="13.8" customHeight="1">
      <c r="B338" s="30">
        <v>96</v>
      </c>
      <c r="C338" s="31" t="s">
        <v>73</v>
      </c>
      <c r="D338" s="32" t="s">
        <v>66</v>
      </c>
      <c r="E338" s="93">
        <v>0.4236276849642005</v>
      </c>
      <c r="F338" s="92">
        <f t="shared" si="16"/>
        <v>7.2354384355702107E-6</v>
      </c>
      <c r="H338" s="69">
        <v>96</v>
      </c>
      <c r="I338" s="101" t="s">
        <v>73</v>
      </c>
      <c r="J338" s="67" t="s">
        <v>66</v>
      </c>
      <c r="K338" s="103">
        <v>0</v>
      </c>
      <c r="L338" s="100">
        <f t="shared" si="17"/>
        <v>0</v>
      </c>
      <c r="N338" s="50">
        <v>96</v>
      </c>
      <c r="O338" s="51" t="s">
        <v>84</v>
      </c>
      <c r="P338" s="52" t="s">
        <v>66</v>
      </c>
      <c r="Q338" s="110">
        <v>0</v>
      </c>
      <c r="R338" s="109">
        <f t="shared" si="15"/>
        <v>0</v>
      </c>
    </row>
    <row r="339" spans="2:18">
      <c r="B339" s="30">
        <v>96</v>
      </c>
      <c r="C339" s="31" t="s">
        <v>73</v>
      </c>
      <c r="D339" s="32" t="s">
        <v>67</v>
      </c>
      <c r="E339" s="93">
        <v>2.1181384248210025</v>
      </c>
      <c r="F339" s="92">
        <f t="shared" si="16"/>
        <v>3.6177192177851055E-5</v>
      </c>
      <c r="H339" s="69">
        <v>96</v>
      </c>
      <c r="I339" s="101" t="s">
        <v>73</v>
      </c>
      <c r="J339" s="67" t="s">
        <v>67</v>
      </c>
      <c r="K339" s="103">
        <v>0</v>
      </c>
      <c r="L339" s="100">
        <f t="shared" si="17"/>
        <v>0</v>
      </c>
      <c r="N339" s="50">
        <v>96</v>
      </c>
      <c r="O339" s="51" t="s">
        <v>84</v>
      </c>
      <c r="P339" s="52" t="s">
        <v>67</v>
      </c>
      <c r="Q339" s="110">
        <v>0</v>
      </c>
      <c r="R339" s="109">
        <f t="shared" si="15"/>
        <v>0</v>
      </c>
    </row>
    <row r="340" spans="2:18" ht="13.8" customHeight="1">
      <c r="B340" s="30">
        <v>97</v>
      </c>
      <c r="C340" s="31" t="s">
        <v>42</v>
      </c>
      <c r="D340" s="32" t="s">
        <v>41</v>
      </c>
      <c r="E340" s="91">
        <v>224</v>
      </c>
      <c r="F340" s="92">
        <f t="shared" si="16"/>
        <v>3.8258552665288883E-3</v>
      </c>
      <c r="H340" s="69">
        <v>97</v>
      </c>
      <c r="I340" s="101" t="s">
        <v>42</v>
      </c>
      <c r="J340" s="67" t="s">
        <v>41</v>
      </c>
      <c r="K340" s="102">
        <v>23</v>
      </c>
      <c r="L340" s="100">
        <f t="shared" si="17"/>
        <v>4.6967531141515213E-3</v>
      </c>
      <c r="N340" s="50">
        <v>97</v>
      </c>
      <c r="O340" s="51" t="s">
        <v>85</v>
      </c>
      <c r="P340" s="52" t="s">
        <v>41</v>
      </c>
      <c r="Q340" s="110">
        <v>24.814687264946247</v>
      </c>
      <c r="R340" s="109">
        <f t="shared" si="15"/>
        <v>5.0852680765646153E-3</v>
      </c>
    </row>
    <row r="341" spans="2:18">
      <c r="B341" s="30">
        <v>97</v>
      </c>
      <c r="C341" s="31" t="s">
        <v>42</v>
      </c>
      <c r="D341" s="32" t="s">
        <v>43</v>
      </c>
      <c r="E341" s="91">
        <v>29</v>
      </c>
      <c r="F341" s="92">
        <f t="shared" si="16"/>
        <v>4.9531161932740069E-4</v>
      </c>
      <c r="H341" s="69">
        <v>97</v>
      </c>
      <c r="I341" s="101" t="s">
        <v>42</v>
      </c>
      <c r="J341" s="67" t="s">
        <v>43</v>
      </c>
      <c r="K341" s="102">
        <v>2</v>
      </c>
      <c r="L341" s="100">
        <f t="shared" si="17"/>
        <v>4.0841331427404531E-4</v>
      </c>
      <c r="N341" s="50">
        <v>97</v>
      </c>
      <c r="O341" s="51" t="s">
        <v>85</v>
      </c>
      <c r="P341" s="52" t="s">
        <v>43</v>
      </c>
      <c r="Q341" s="110">
        <v>1.9740577068908665</v>
      </c>
      <c r="R341" s="109">
        <f t="shared" si="15"/>
        <v>4.0454318569346743E-4</v>
      </c>
    </row>
    <row r="342" spans="2:18">
      <c r="B342" s="30">
        <v>97</v>
      </c>
      <c r="C342" s="31" t="s">
        <v>42</v>
      </c>
      <c r="D342" s="32" t="s">
        <v>44</v>
      </c>
      <c r="E342" s="91">
        <v>240</v>
      </c>
      <c r="F342" s="92">
        <f t="shared" si="16"/>
        <v>4.0991306427095231E-3</v>
      </c>
      <c r="H342" s="69">
        <v>97</v>
      </c>
      <c r="I342" s="101" t="s">
        <v>42</v>
      </c>
      <c r="J342" s="67" t="s">
        <v>44</v>
      </c>
      <c r="K342" s="102">
        <v>33</v>
      </c>
      <c r="L342" s="100">
        <f t="shared" si="17"/>
        <v>6.7388196855217479E-3</v>
      </c>
      <c r="N342" s="50">
        <v>97</v>
      </c>
      <c r="O342" s="51" t="s">
        <v>85</v>
      </c>
      <c r="P342" s="52" t="s">
        <v>44</v>
      </c>
      <c r="Q342" s="110">
        <v>22.05888061841096</v>
      </c>
      <c r="R342" s="109">
        <f t="shared" si="15"/>
        <v>4.5205212629061183E-3</v>
      </c>
    </row>
    <row r="343" spans="2:18">
      <c r="B343" s="30">
        <v>97</v>
      </c>
      <c r="C343" s="31" t="s">
        <v>42</v>
      </c>
      <c r="D343" s="32" t="s">
        <v>45</v>
      </c>
      <c r="E343" s="91">
        <v>172</v>
      </c>
      <c r="F343" s="92">
        <f t="shared" si="16"/>
        <v>2.9377102939418249E-3</v>
      </c>
      <c r="H343" s="69">
        <v>97</v>
      </c>
      <c r="I343" s="101" t="s">
        <v>42</v>
      </c>
      <c r="J343" s="67" t="s">
        <v>45</v>
      </c>
      <c r="K343" s="102">
        <v>16</v>
      </c>
      <c r="L343" s="100">
        <f t="shared" si="17"/>
        <v>3.2673065141923625E-3</v>
      </c>
      <c r="N343" s="50">
        <v>97</v>
      </c>
      <c r="O343" s="51" t="s">
        <v>85</v>
      </c>
      <c r="P343" s="52" t="s">
        <v>45</v>
      </c>
      <c r="Q343" s="110">
        <v>14.128407409452729</v>
      </c>
      <c r="R343" s="109">
        <f t="shared" si="15"/>
        <v>2.8953312368953832E-3</v>
      </c>
    </row>
    <row r="344" spans="2:18">
      <c r="B344" s="30">
        <v>97</v>
      </c>
      <c r="C344" s="31" t="s">
        <v>42</v>
      </c>
      <c r="D344" s="32" t="s">
        <v>46</v>
      </c>
      <c r="E344" s="91">
        <v>10</v>
      </c>
      <c r="F344" s="92">
        <f t="shared" si="16"/>
        <v>1.7079711011289681E-4</v>
      </c>
      <c r="H344" s="69">
        <v>97</v>
      </c>
      <c r="I344" s="101" t="s">
        <v>42</v>
      </c>
      <c r="J344" s="67" t="s">
        <v>46</v>
      </c>
      <c r="K344" s="102">
        <v>0</v>
      </c>
      <c r="L344" s="100">
        <f t="shared" si="17"/>
        <v>0</v>
      </c>
      <c r="N344" s="50">
        <v>97</v>
      </c>
      <c r="O344" s="51" t="s">
        <v>85</v>
      </c>
      <c r="P344" s="52" t="s">
        <v>46</v>
      </c>
      <c r="Q344" s="110">
        <v>0</v>
      </c>
      <c r="R344" s="109">
        <f t="shared" si="15"/>
        <v>0</v>
      </c>
    </row>
    <row r="345" spans="2:18">
      <c r="B345" s="30">
        <v>97</v>
      </c>
      <c r="C345" s="31" t="s">
        <v>42</v>
      </c>
      <c r="D345" s="32" t="s">
        <v>47</v>
      </c>
      <c r="E345" s="91">
        <v>387</v>
      </c>
      <c r="F345" s="92">
        <f t="shared" si="16"/>
        <v>6.6098481613691062E-3</v>
      </c>
      <c r="H345" s="69">
        <v>97</v>
      </c>
      <c r="I345" s="101" t="s">
        <v>42</v>
      </c>
      <c r="J345" s="67" t="s">
        <v>47</v>
      </c>
      <c r="K345" s="102">
        <v>57</v>
      </c>
      <c r="L345" s="100">
        <f t="shared" si="17"/>
        <v>1.1639779456810292E-2</v>
      </c>
      <c r="N345" s="50">
        <v>97</v>
      </c>
      <c r="O345" s="51" t="s">
        <v>85</v>
      </c>
      <c r="P345" s="52" t="s">
        <v>47</v>
      </c>
      <c r="Q345" s="110">
        <v>31.322409683243119</v>
      </c>
      <c r="R345" s="109">
        <f t="shared" si="15"/>
        <v>6.4188941147076614E-3</v>
      </c>
    </row>
    <row r="346" spans="2:18">
      <c r="B346" s="30">
        <v>97</v>
      </c>
      <c r="C346" s="31" t="s">
        <v>48</v>
      </c>
      <c r="D346" s="32" t="s">
        <v>49</v>
      </c>
      <c r="E346" s="91">
        <v>21</v>
      </c>
      <c r="F346" s="92">
        <f t="shared" si="16"/>
        <v>3.5867393123708327E-4</v>
      </c>
      <c r="H346" s="69">
        <v>97</v>
      </c>
      <c r="I346" s="101" t="s">
        <v>48</v>
      </c>
      <c r="J346" s="67" t="s">
        <v>49</v>
      </c>
      <c r="K346" s="102">
        <v>2</v>
      </c>
      <c r="L346" s="100">
        <f t="shared" si="17"/>
        <v>4.0841331427404531E-4</v>
      </c>
      <c r="N346" s="50">
        <v>97</v>
      </c>
      <c r="O346" s="51" t="s">
        <v>85</v>
      </c>
      <c r="P346" s="52" t="s">
        <v>49</v>
      </c>
      <c r="Q346" s="110">
        <v>1.7645894048276134</v>
      </c>
      <c r="R346" s="109">
        <f t="shared" si="15"/>
        <v>3.6161689538155274E-4</v>
      </c>
    </row>
    <row r="347" spans="2:18">
      <c r="B347" s="30">
        <v>97</v>
      </c>
      <c r="C347" s="31" t="s">
        <v>42</v>
      </c>
      <c r="D347" s="32" t="s">
        <v>50</v>
      </c>
      <c r="E347" s="91">
        <v>185</v>
      </c>
      <c r="F347" s="92">
        <f t="shared" si="16"/>
        <v>3.1597465370885908E-3</v>
      </c>
      <c r="H347" s="69">
        <v>97</v>
      </c>
      <c r="I347" s="101" t="s">
        <v>42</v>
      </c>
      <c r="J347" s="67" t="s">
        <v>50</v>
      </c>
      <c r="K347" s="102">
        <v>23</v>
      </c>
      <c r="L347" s="100">
        <f t="shared" si="17"/>
        <v>4.6967531141515213E-3</v>
      </c>
      <c r="N347" s="50">
        <v>97</v>
      </c>
      <c r="O347" s="51" t="s">
        <v>85</v>
      </c>
      <c r="P347" s="52" t="s">
        <v>50</v>
      </c>
      <c r="Q347" s="110">
        <v>15.084481929352197</v>
      </c>
      <c r="R347" s="109">
        <f t="shared" si="15"/>
        <v>3.0912593653844183E-3</v>
      </c>
    </row>
    <row r="348" spans="2:18">
      <c r="B348" s="30">
        <v>97</v>
      </c>
      <c r="C348" s="31" t="s">
        <v>51</v>
      </c>
      <c r="D348" s="32" t="s">
        <v>52</v>
      </c>
      <c r="E348" s="91">
        <v>284</v>
      </c>
      <c r="F348" s="92">
        <f t="shared" si="16"/>
        <v>4.8506379272062689E-3</v>
      </c>
      <c r="H348" s="69">
        <v>97</v>
      </c>
      <c r="I348" s="101" t="s">
        <v>51</v>
      </c>
      <c r="J348" s="67" t="s">
        <v>52</v>
      </c>
      <c r="K348" s="102">
        <v>29</v>
      </c>
      <c r="L348" s="100">
        <f t="shared" si="17"/>
        <v>5.9219930569736571E-3</v>
      </c>
      <c r="N348" s="50">
        <v>97</v>
      </c>
      <c r="O348" s="51" t="s">
        <v>85</v>
      </c>
      <c r="P348" s="52" t="s">
        <v>52</v>
      </c>
      <c r="Q348" s="110">
        <v>24.441941884913799</v>
      </c>
      <c r="R348" s="109">
        <f t="shared" si="15"/>
        <v>5.0088814527265791E-3</v>
      </c>
    </row>
    <row r="349" spans="2:18">
      <c r="B349" s="30">
        <v>97</v>
      </c>
      <c r="C349" s="31" t="s">
        <v>51</v>
      </c>
      <c r="D349" s="32" t="s">
        <v>53</v>
      </c>
      <c r="E349" s="91">
        <v>53</v>
      </c>
      <c r="F349" s="92">
        <f t="shared" si="16"/>
        <v>9.052246835983531E-4</v>
      </c>
      <c r="H349" s="69">
        <v>97</v>
      </c>
      <c r="I349" s="101" t="s">
        <v>51</v>
      </c>
      <c r="J349" s="67" t="s">
        <v>53</v>
      </c>
      <c r="K349" s="102">
        <v>7</v>
      </c>
      <c r="L349" s="100">
        <f t="shared" si="17"/>
        <v>1.4294465999591588E-3</v>
      </c>
      <c r="N349" s="50">
        <v>97</v>
      </c>
      <c r="O349" s="51" t="s">
        <v>85</v>
      </c>
      <c r="P349" s="52" t="s">
        <v>53</v>
      </c>
      <c r="Q349" s="110">
        <v>4.3486249927106932</v>
      </c>
      <c r="R349" s="109">
        <f t="shared" si="15"/>
        <v>8.9116270603262118E-4</v>
      </c>
    </row>
    <row r="350" spans="2:18">
      <c r="B350" s="30">
        <v>97</v>
      </c>
      <c r="C350" s="31" t="s">
        <v>48</v>
      </c>
      <c r="D350" s="32" t="s">
        <v>54</v>
      </c>
      <c r="E350" s="91">
        <v>62</v>
      </c>
      <c r="F350" s="92">
        <f t="shared" si="16"/>
        <v>1.0589420826999602E-3</v>
      </c>
      <c r="H350" s="69">
        <v>97</v>
      </c>
      <c r="I350" s="101" t="s">
        <v>48</v>
      </c>
      <c r="J350" s="67" t="s">
        <v>54</v>
      </c>
      <c r="K350" s="102">
        <v>14</v>
      </c>
      <c r="L350" s="100">
        <f t="shared" si="17"/>
        <v>2.8588931999183175E-3</v>
      </c>
      <c r="N350" s="50">
        <v>97</v>
      </c>
      <c r="O350" s="51" t="s">
        <v>85</v>
      </c>
      <c r="P350" s="52" t="s">
        <v>54</v>
      </c>
      <c r="Q350" s="110">
        <v>5.3089427265060696</v>
      </c>
      <c r="R350" s="109">
        <f t="shared" si="15"/>
        <v>1.0879603953561938E-3</v>
      </c>
    </row>
    <row r="351" spans="2:18">
      <c r="B351" s="30">
        <v>97</v>
      </c>
      <c r="C351" s="31" t="s">
        <v>55</v>
      </c>
      <c r="D351" s="32" t="s">
        <v>56</v>
      </c>
      <c r="E351" s="91">
        <v>1435</v>
      </c>
      <c r="F351" s="92">
        <f t="shared" si="16"/>
        <v>2.4509385301200691E-2</v>
      </c>
      <c r="H351" s="69">
        <v>97</v>
      </c>
      <c r="I351" s="101" t="s">
        <v>55</v>
      </c>
      <c r="J351" s="67" t="s">
        <v>56</v>
      </c>
      <c r="K351" s="102">
        <v>85</v>
      </c>
      <c r="L351" s="100">
        <f t="shared" si="17"/>
        <v>1.7357565856646925E-2</v>
      </c>
      <c r="N351" s="50">
        <v>97</v>
      </c>
      <c r="O351" s="51" t="s">
        <v>85</v>
      </c>
      <c r="P351" s="52" t="s">
        <v>56</v>
      </c>
      <c r="Q351" s="110">
        <v>115.06405130301351</v>
      </c>
      <c r="R351" s="109">
        <f t="shared" si="15"/>
        <v>2.3580049210532545E-2</v>
      </c>
    </row>
    <row r="352" spans="2:18">
      <c r="B352" s="30">
        <v>97</v>
      </c>
      <c r="C352" s="31" t="s">
        <v>42</v>
      </c>
      <c r="D352" s="32" t="s">
        <v>57</v>
      </c>
      <c r="E352" s="91">
        <v>25</v>
      </c>
      <c r="F352" s="92">
        <f t="shared" si="16"/>
        <v>4.26992775282242E-4</v>
      </c>
      <c r="H352" s="69">
        <v>97</v>
      </c>
      <c r="I352" s="101" t="s">
        <v>42</v>
      </c>
      <c r="J352" s="67" t="s">
        <v>57</v>
      </c>
      <c r="K352" s="102">
        <v>3</v>
      </c>
      <c r="L352" s="100">
        <f t="shared" si="17"/>
        <v>6.1261997141106802E-4</v>
      </c>
      <c r="N352" s="50">
        <v>97</v>
      </c>
      <c r="O352" s="51" t="s">
        <v>85</v>
      </c>
      <c r="P352" s="52" t="s">
        <v>57</v>
      </c>
      <c r="Q352" s="110">
        <v>2.0318058443510467</v>
      </c>
      <c r="R352" s="109">
        <f t="shared" si="15"/>
        <v>4.1637749804130655E-4</v>
      </c>
    </row>
    <row r="353" spans="2:18">
      <c r="B353" s="30">
        <v>97</v>
      </c>
      <c r="C353" s="31" t="s">
        <v>42</v>
      </c>
      <c r="D353" s="32" t="s">
        <v>58</v>
      </c>
      <c r="E353" s="91">
        <v>104</v>
      </c>
      <c r="F353" s="92">
        <f t="shared" si="16"/>
        <v>1.7762899451741268E-3</v>
      </c>
      <c r="H353" s="69">
        <v>97</v>
      </c>
      <c r="I353" s="101" t="s">
        <v>42</v>
      </c>
      <c r="J353" s="67" t="s">
        <v>58</v>
      </c>
      <c r="K353" s="102">
        <v>13</v>
      </c>
      <c r="L353" s="100">
        <f t="shared" si="17"/>
        <v>2.6546865427812946E-3</v>
      </c>
      <c r="N353" s="50">
        <v>97</v>
      </c>
      <c r="O353" s="51" t="s">
        <v>85</v>
      </c>
      <c r="P353" s="52" t="s">
        <v>58</v>
      </c>
      <c r="Q353" s="110">
        <v>8.4389469993941972</v>
      </c>
      <c r="R353" s="109">
        <f t="shared" si="15"/>
        <v>1.7293914413526266E-3</v>
      </c>
    </row>
    <row r="354" spans="2:18">
      <c r="B354" s="30">
        <v>97</v>
      </c>
      <c r="C354" s="31" t="s">
        <v>51</v>
      </c>
      <c r="D354" s="32" t="s">
        <v>59</v>
      </c>
      <c r="E354" s="91">
        <v>17</v>
      </c>
      <c r="F354" s="92">
        <f t="shared" si="16"/>
        <v>2.9035508719192459E-4</v>
      </c>
      <c r="H354" s="69">
        <v>97</v>
      </c>
      <c r="I354" s="101" t="s">
        <v>51</v>
      </c>
      <c r="J354" s="67" t="s">
        <v>59</v>
      </c>
      <c r="K354" s="102">
        <v>4</v>
      </c>
      <c r="L354" s="100">
        <f t="shared" si="17"/>
        <v>8.1682662854809063E-4</v>
      </c>
      <c r="N354" s="50">
        <v>97</v>
      </c>
      <c r="O354" s="51" t="s">
        <v>85</v>
      </c>
      <c r="P354" s="52" t="s">
        <v>59</v>
      </c>
      <c r="Q354" s="110">
        <v>1.4047524822704591</v>
      </c>
      <c r="R354" s="109">
        <f t="shared" si="15"/>
        <v>2.8787559872479174E-4</v>
      </c>
    </row>
    <row r="355" spans="2:18">
      <c r="B355" s="30">
        <v>97</v>
      </c>
      <c r="C355" s="31" t="s">
        <v>42</v>
      </c>
      <c r="D355" s="32" t="s">
        <v>60</v>
      </c>
      <c r="E355" s="91">
        <v>307</v>
      </c>
      <c r="F355" s="92">
        <f t="shared" si="16"/>
        <v>5.2434712804659321E-3</v>
      </c>
      <c r="H355" s="69">
        <v>97</v>
      </c>
      <c r="I355" s="101" t="s">
        <v>42</v>
      </c>
      <c r="J355" s="67" t="s">
        <v>60</v>
      </c>
      <c r="K355" s="102">
        <v>28</v>
      </c>
      <c r="L355" s="100">
        <f t="shared" si="17"/>
        <v>5.717786399836635E-3</v>
      </c>
      <c r="N355" s="50">
        <v>97</v>
      </c>
      <c r="O355" s="51" t="s">
        <v>85</v>
      </c>
      <c r="P355" s="52" t="s">
        <v>60</v>
      </c>
      <c r="Q355" s="110">
        <v>25.035495615019627</v>
      </c>
      <c r="R355" s="109">
        <f t="shared" si="15"/>
        <v>5.1305182802717257E-3</v>
      </c>
    </row>
    <row r="356" spans="2:18">
      <c r="B356" s="30">
        <v>97</v>
      </c>
      <c r="C356" s="31" t="s">
        <v>61</v>
      </c>
      <c r="D356" s="32" t="s">
        <v>62</v>
      </c>
      <c r="E356" s="91">
        <v>9</v>
      </c>
      <c r="F356" s="92">
        <f t="shared" si="16"/>
        <v>1.5371739910160711E-4</v>
      </c>
      <c r="H356" s="69">
        <v>97</v>
      </c>
      <c r="I356" s="101" t="s">
        <v>61</v>
      </c>
      <c r="J356" s="67" t="s">
        <v>62</v>
      </c>
      <c r="K356" s="102">
        <v>1</v>
      </c>
      <c r="L356" s="100">
        <f t="shared" si="17"/>
        <v>2.0420665713702266E-4</v>
      </c>
      <c r="N356" s="50">
        <v>97</v>
      </c>
      <c r="O356" s="51" t="s">
        <v>85</v>
      </c>
      <c r="P356" s="52" t="s">
        <v>62</v>
      </c>
      <c r="Q356" s="110">
        <v>0.70601215624815861</v>
      </c>
      <c r="R356" s="109">
        <f t="shared" si="15"/>
        <v>1.446829065989072E-4</v>
      </c>
    </row>
    <row r="357" spans="2:18">
      <c r="B357" s="30">
        <v>97</v>
      </c>
      <c r="C357" s="31" t="s">
        <v>63</v>
      </c>
      <c r="D357" s="32" t="s">
        <v>64</v>
      </c>
      <c r="E357" s="91">
        <v>5</v>
      </c>
      <c r="F357" s="92">
        <f t="shared" si="16"/>
        <v>8.5398555056448406E-5</v>
      </c>
      <c r="H357" s="69">
        <v>97</v>
      </c>
      <c r="I357" s="101" t="s">
        <v>63</v>
      </c>
      <c r="J357" s="67" t="s">
        <v>64</v>
      </c>
      <c r="K357" s="102">
        <v>2</v>
      </c>
      <c r="L357" s="100">
        <f t="shared" si="17"/>
        <v>4.0841331427404531E-4</v>
      </c>
      <c r="N357" s="50">
        <v>97</v>
      </c>
      <c r="O357" s="51" t="s">
        <v>85</v>
      </c>
      <c r="P357" s="52" t="s">
        <v>64</v>
      </c>
      <c r="Q357" s="110">
        <v>0.56446479142698225</v>
      </c>
      <c r="R357" s="109">
        <f t="shared" si="15"/>
        <v>1.1567563812271783E-4</v>
      </c>
    </row>
    <row r="358" spans="2:18">
      <c r="B358" s="30">
        <v>97</v>
      </c>
      <c r="C358" s="31" t="s">
        <v>42</v>
      </c>
      <c r="D358" s="32" t="s">
        <v>65</v>
      </c>
      <c r="E358" s="91">
        <v>19</v>
      </c>
      <c r="F358" s="92">
        <f t="shared" si="16"/>
        <v>3.2451450921450393E-4</v>
      </c>
      <c r="H358" s="69">
        <v>97</v>
      </c>
      <c r="I358" s="101" t="s">
        <v>42</v>
      </c>
      <c r="J358" s="67" t="s">
        <v>65</v>
      </c>
      <c r="K358" s="102">
        <v>1</v>
      </c>
      <c r="L358" s="100">
        <f t="shared" si="17"/>
        <v>2.0420665713702266E-4</v>
      </c>
      <c r="N358" s="50">
        <v>97</v>
      </c>
      <c r="O358" s="51" t="s">
        <v>85</v>
      </c>
      <c r="P358" s="52" t="s">
        <v>65</v>
      </c>
      <c r="Q358" s="110">
        <v>1.596533271034507</v>
      </c>
      <c r="R358" s="109">
        <f t="shared" si="15"/>
        <v>3.2717719105950004E-4</v>
      </c>
    </row>
    <row r="359" spans="2:18">
      <c r="B359" s="30">
        <v>97</v>
      </c>
      <c r="C359" s="31" t="s">
        <v>63</v>
      </c>
      <c r="D359" s="32" t="s">
        <v>66</v>
      </c>
      <c r="E359" s="91">
        <v>1</v>
      </c>
      <c r="F359" s="92">
        <f t="shared" si="16"/>
        <v>1.7079711011289681E-5</v>
      </c>
      <c r="H359" s="69">
        <v>97</v>
      </c>
      <c r="I359" s="101" t="s">
        <v>63</v>
      </c>
      <c r="J359" s="67" t="s">
        <v>66</v>
      </c>
      <c r="K359" s="102">
        <v>1</v>
      </c>
      <c r="L359" s="100">
        <f t="shared" si="17"/>
        <v>2.0420665713702266E-4</v>
      </c>
      <c r="N359" s="50">
        <v>97</v>
      </c>
      <c r="O359" s="51" t="s">
        <v>85</v>
      </c>
      <c r="P359" s="52" t="s">
        <v>66</v>
      </c>
      <c r="Q359" s="110">
        <v>8.2268799608875565E-2</v>
      </c>
      <c r="R359" s="109">
        <f t="shared" si="15"/>
        <v>1.6859325925871692E-5</v>
      </c>
    </row>
    <row r="360" spans="2:18">
      <c r="B360" s="30">
        <v>97</v>
      </c>
      <c r="C360" s="31" t="s">
        <v>63</v>
      </c>
      <c r="D360" s="32" t="s">
        <v>67</v>
      </c>
      <c r="E360" s="91">
        <v>0</v>
      </c>
      <c r="F360" s="92">
        <f t="shared" si="16"/>
        <v>0</v>
      </c>
      <c r="H360" s="69">
        <v>97</v>
      </c>
      <c r="I360" s="101" t="s">
        <v>63</v>
      </c>
      <c r="J360" s="67" t="s">
        <v>67</v>
      </c>
      <c r="K360" s="102">
        <v>0</v>
      </c>
      <c r="L360" s="100">
        <f t="shared" si="17"/>
        <v>0</v>
      </c>
      <c r="N360" s="50">
        <v>97</v>
      </c>
      <c r="O360" s="51" t="s">
        <v>85</v>
      </c>
      <c r="P360" s="52" t="s">
        <v>67</v>
      </c>
      <c r="Q360" s="110">
        <v>0</v>
      </c>
      <c r="R360" s="109">
        <f t="shared" si="15"/>
        <v>0</v>
      </c>
    </row>
    <row r="361" spans="2:18">
      <c r="B361" s="30">
        <v>97</v>
      </c>
      <c r="C361" s="31" t="s">
        <v>68</v>
      </c>
      <c r="D361" s="32" t="s">
        <v>41</v>
      </c>
      <c r="E361" s="93">
        <v>44.756563245823386</v>
      </c>
      <c r="F361" s="92">
        <f t="shared" si="16"/>
        <v>7.6442916609717265E-4</v>
      </c>
      <c r="H361" s="69">
        <v>97</v>
      </c>
      <c r="I361" s="101" t="s">
        <v>68</v>
      </c>
      <c r="J361" s="67" t="s">
        <v>41</v>
      </c>
      <c r="K361" s="103">
        <v>7</v>
      </c>
      <c r="L361" s="100">
        <f t="shared" si="17"/>
        <v>1.4294465999591588E-3</v>
      </c>
      <c r="N361" s="50">
        <v>97</v>
      </c>
      <c r="O361" s="51" t="s">
        <v>84</v>
      </c>
      <c r="P361" s="52" t="s">
        <v>41</v>
      </c>
      <c r="Q361" s="110">
        <v>3.9181890204194207</v>
      </c>
      <c r="R361" s="109">
        <f>Q361/$Q$718</f>
        <v>8.0295356257144518E-4</v>
      </c>
    </row>
    <row r="362" spans="2:18">
      <c r="B362" s="30">
        <v>97</v>
      </c>
      <c r="C362" s="31" t="s">
        <v>68</v>
      </c>
      <c r="D362" s="32" t="s">
        <v>43</v>
      </c>
      <c r="E362" s="93">
        <v>22.854415274463008</v>
      </c>
      <c r="F362" s="92">
        <f t="shared" si="16"/>
        <v>3.9034680821983293E-4</v>
      </c>
      <c r="H362" s="69">
        <v>97</v>
      </c>
      <c r="I362" s="101" t="s">
        <v>68</v>
      </c>
      <c r="J362" s="67" t="s">
        <v>43</v>
      </c>
      <c r="K362" s="103">
        <v>3</v>
      </c>
      <c r="L362" s="100">
        <f t="shared" si="17"/>
        <v>6.1261997141106802E-4</v>
      </c>
      <c r="N362" s="50">
        <v>97</v>
      </c>
      <c r="O362" s="51" t="s">
        <v>84</v>
      </c>
      <c r="P362" s="52" t="s">
        <v>43</v>
      </c>
      <c r="Q362" s="110">
        <v>1.904727530066979</v>
      </c>
      <c r="R362" s="109">
        <f t="shared" ref="R362:R425" si="18">Q362/$Q$718</f>
        <v>3.9033536871875459E-4</v>
      </c>
    </row>
    <row r="363" spans="2:18">
      <c r="B363" s="30">
        <v>97</v>
      </c>
      <c r="C363" s="31" t="s">
        <v>68</v>
      </c>
      <c r="D363" s="32" t="s">
        <v>44</v>
      </c>
      <c r="E363" s="93">
        <v>65.230310262529841</v>
      </c>
      <c r="F363" s="92">
        <f t="shared" si="16"/>
        <v>1.1141148484607732E-3</v>
      </c>
      <c r="H363" s="69">
        <v>97</v>
      </c>
      <c r="I363" s="101" t="s">
        <v>68</v>
      </c>
      <c r="J363" s="67" t="s">
        <v>44</v>
      </c>
      <c r="K363" s="103">
        <v>14</v>
      </c>
      <c r="L363" s="100">
        <f t="shared" si="17"/>
        <v>2.8588931999183175E-3</v>
      </c>
      <c r="N363" s="50">
        <v>97</v>
      </c>
      <c r="O363" s="51" t="s">
        <v>84</v>
      </c>
      <c r="P363" s="52" t="s">
        <v>44</v>
      </c>
      <c r="Q363" s="110">
        <v>5.4935979222013174</v>
      </c>
      <c r="R363" s="109">
        <f t="shared" si="18"/>
        <v>1.1258017415643853E-3</v>
      </c>
    </row>
    <row r="364" spans="2:18">
      <c r="B364" s="30">
        <v>97</v>
      </c>
      <c r="C364" s="31" t="s">
        <v>68</v>
      </c>
      <c r="D364" s="32" t="s">
        <v>45</v>
      </c>
      <c r="E364" s="93">
        <v>39.042959427207641</v>
      </c>
      <c r="F364" s="92">
        <f t="shared" si="16"/>
        <v>6.6684246404221455E-4</v>
      </c>
      <c r="H364" s="69">
        <v>97</v>
      </c>
      <c r="I364" s="101" t="s">
        <v>68</v>
      </c>
      <c r="J364" s="67" t="s">
        <v>45</v>
      </c>
      <c r="K364" s="103">
        <v>5</v>
      </c>
      <c r="L364" s="100">
        <f t="shared" si="17"/>
        <v>1.0210332856851133E-3</v>
      </c>
      <c r="N364" s="50">
        <v>97</v>
      </c>
      <c r="O364" s="51" t="s">
        <v>84</v>
      </c>
      <c r="P364" s="52" t="s">
        <v>45</v>
      </c>
      <c r="Q364" s="110">
        <v>3.5551319206984955</v>
      </c>
      <c r="R364" s="109">
        <f t="shared" si="18"/>
        <v>7.2855235575917975E-4</v>
      </c>
    </row>
    <row r="365" spans="2:18">
      <c r="B365" s="30">
        <v>97</v>
      </c>
      <c r="C365" s="31" t="s">
        <v>68</v>
      </c>
      <c r="D365" s="32" t="s">
        <v>46</v>
      </c>
      <c r="E365" s="93">
        <v>6.1897374701670644</v>
      </c>
      <c r="F365" s="92">
        <f t="shared" si="16"/>
        <v>1.0571892722620475E-4</v>
      </c>
      <c r="H365" s="69">
        <v>97</v>
      </c>
      <c r="I365" s="101" t="s">
        <v>68</v>
      </c>
      <c r="J365" s="67" t="s">
        <v>46</v>
      </c>
      <c r="K365" s="103">
        <v>0</v>
      </c>
      <c r="L365" s="100">
        <f t="shared" si="17"/>
        <v>0</v>
      </c>
      <c r="N365" s="50">
        <v>97</v>
      </c>
      <c r="O365" s="51" t="s">
        <v>84</v>
      </c>
      <c r="P365" s="52" t="s">
        <v>46</v>
      </c>
      <c r="Q365" s="110">
        <v>0</v>
      </c>
      <c r="R365" s="109">
        <f t="shared" si="18"/>
        <v>0</v>
      </c>
    </row>
    <row r="366" spans="2:18">
      <c r="B366" s="30">
        <v>97</v>
      </c>
      <c r="C366" s="31" t="s">
        <v>68</v>
      </c>
      <c r="D366" s="32" t="s">
        <v>47</v>
      </c>
      <c r="E366" s="93">
        <v>23.806682577565631</v>
      </c>
      <c r="F366" s="92">
        <f t="shared" si="16"/>
        <v>4.0661125856232593E-4</v>
      </c>
      <c r="H366" s="69">
        <v>97</v>
      </c>
      <c r="I366" s="101" t="s">
        <v>68</v>
      </c>
      <c r="J366" s="67" t="s">
        <v>47</v>
      </c>
      <c r="K366" s="103">
        <v>6</v>
      </c>
      <c r="L366" s="100">
        <f t="shared" si="17"/>
        <v>1.225239942822136E-3</v>
      </c>
      <c r="N366" s="50">
        <v>97</v>
      </c>
      <c r="O366" s="51" t="s">
        <v>84</v>
      </c>
      <c r="P366" s="52" t="s">
        <v>47</v>
      </c>
      <c r="Q366" s="110">
        <v>2.2020757553146089</v>
      </c>
      <c r="R366" s="109">
        <f t="shared" si="18"/>
        <v>4.5127087120283923E-4</v>
      </c>
    </row>
    <row r="367" spans="2:18">
      <c r="B367" s="30">
        <v>97</v>
      </c>
      <c r="C367" s="31" t="s">
        <v>69</v>
      </c>
      <c r="D367" s="32" t="s">
        <v>49</v>
      </c>
      <c r="E367" s="93">
        <v>10.951073985680191</v>
      </c>
      <c r="F367" s="92">
        <f t="shared" si="16"/>
        <v>1.8704117893866991E-4</v>
      </c>
      <c r="H367" s="69">
        <v>97</v>
      </c>
      <c r="I367" s="101" t="s">
        <v>69</v>
      </c>
      <c r="J367" s="67" t="s">
        <v>49</v>
      </c>
      <c r="K367" s="103">
        <v>4</v>
      </c>
      <c r="L367" s="100">
        <f t="shared" si="17"/>
        <v>8.1682662854809063E-4</v>
      </c>
      <c r="N367" s="50">
        <v>97</v>
      </c>
      <c r="O367" s="51" t="s">
        <v>84</v>
      </c>
      <c r="P367" s="52" t="s">
        <v>49</v>
      </c>
      <c r="Q367" s="110">
        <v>0.9437326702717157</v>
      </c>
      <c r="R367" s="109">
        <f t="shared" si="18"/>
        <v>1.9339891612187246E-4</v>
      </c>
    </row>
    <row r="368" spans="2:18">
      <c r="B368" s="30">
        <v>97</v>
      </c>
      <c r="C368" s="31" t="s">
        <v>68</v>
      </c>
      <c r="D368" s="32" t="s">
        <v>50</v>
      </c>
      <c r="E368" s="93">
        <v>19.997613365155132</v>
      </c>
      <c r="F368" s="92">
        <f t="shared" si="16"/>
        <v>3.4155345719235377E-4</v>
      </c>
      <c r="H368" s="69">
        <v>97</v>
      </c>
      <c r="I368" s="101" t="s">
        <v>68</v>
      </c>
      <c r="J368" s="67" t="s">
        <v>50</v>
      </c>
      <c r="K368" s="103">
        <v>5</v>
      </c>
      <c r="L368" s="100">
        <f t="shared" si="17"/>
        <v>1.0210332856851133E-3</v>
      </c>
      <c r="N368" s="50">
        <v>97</v>
      </c>
      <c r="O368" s="51" t="s">
        <v>84</v>
      </c>
      <c r="P368" s="52" t="s">
        <v>50</v>
      </c>
      <c r="Q368" s="110">
        <v>1.6801219181772213</v>
      </c>
      <c r="R368" s="109">
        <f t="shared" si="18"/>
        <v>3.4430699303280692E-4</v>
      </c>
    </row>
    <row r="369" spans="2:18">
      <c r="B369" s="30">
        <v>97</v>
      </c>
      <c r="C369" s="31" t="s">
        <v>70</v>
      </c>
      <c r="D369" s="32" t="s">
        <v>52</v>
      </c>
      <c r="E369" s="93">
        <v>19.521479713603821</v>
      </c>
      <c r="F369" s="92">
        <f t="shared" si="16"/>
        <v>3.3342123202110727E-4</v>
      </c>
      <c r="H369" s="69">
        <v>97</v>
      </c>
      <c r="I369" s="101" t="s">
        <v>70</v>
      </c>
      <c r="J369" s="67" t="s">
        <v>52</v>
      </c>
      <c r="K369" s="103">
        <v>3</v>
      </c>
      <c r="L369" s="100">
        <f t="shared" si="17"/>
        <v>6.1261997141106802E-4</v>
      </c>
      <c r="N369" s="50">
        <v>97</v>
      </c>
      <c r="O369" s="51" t="s">
        <v>84</v>
      </c>
      <c r="P369" s="52" t="s">
        <v>52</v>
      </c>
      <c r="Q369" s="110">
        <v>1.6562848087538955</v>
      </c>
      <c r="R369" s="109">
        <f t="shared" si="18"/>
        <v>3.3942205975543891E-4</v>
      </c>
    </row>
    <row r="370" spans="2:18">
      <c r="B370" s="30">
        <v>97</v>
      </c>
      <c r="C370" s="31" t="s">
        <v>70</v>
      </c>
      <c r="D370" s="32" t="s">
        <v>53</v>
      </c>
      <c r="E370" s="93">
        <v>6.6658711217183768</v>
      </c>
      <c r="F370" s="92">
        <f t="shared" si="16"/>
        <v>1.1385115239745126E-4</v>
      </c>
      <c r="H370" s="69">
        <v>97</v>
      </c>
      <c r="I370" s="101" t="s">
        <v>70</v>
      </c>
      <c r="J370" s="67" t="s">
        <v>53</v>
      </c>
      <c r="K370" s="103">
        <v>0</v>
      </c>
      <c r="L370" s="100">
        <f t="shared" si="17"/>
        <v>0</v>
      </c>
      <c r="N370" s="50">
        <v>97</v>
      </c>
      <c r="O370" s="51" t="s">
        <v>84</v>
      </c>
      <c r="P370" s="52" t="s">
        <v>53</v>
      </c>
      <c r="Q370" s="110">
        <v>0</v>
      </c>
      <c r="R370" s="109">
        <f t="shared" si="18"/>
        <v>0</v>
      </c>
    </row>
    <row r="371" spans="2:18">
      <c r="B371" s="30">
        <v>97</v>
      </c>
      <c r="C371" s="31" t="s">
        <v>69</v>
      </c>
      <c r="D371" s="32" t="s">
        <v>54</v>
      </c>
      <c r="E371" s="93">
        <v>6.6658711217183768</v>
      </c>
      <c r="F371" s="92">
        <f t="shared" si="16"/>
        <v>1.1385115239745126E-4</v>
      </c>
      <c r="H371" s="69">
        <v>97</v>
      </c>
      <c r="I371" s="101" t="s">
        <v>69</v>
      </c>
      <c r="J371" s="67" t="s">
        <v>54</v>
      </c>
      <c r="K371" s="103">
        <v>2</v>
      </c>
      <c r="L371" s="100">
        <f t="shared" si="17"/>
        <v>4.0841331427404531E-4</v>
      </c>
      <c r="N371" s="50">
        <v>97</v>
      </c>
      <c r="O371" s="51" t="s">
        <v>84</v>
      </c>
      <c r="P371" s="52" t="s">
        <v>54</v>
      </c>
      <c r="Q371" s="110">
        <v>0.60055715380927366</v>
      </c>
      <c r="R371" s="109">
        <f t="shared" si="18"/>
        <v>1.2307203753210067E-4</v>
      </c>
    </row>
    <row r="372" spans="2:18">
      <c r="B372" s="30">
        <v>97</v>
      </c>
      <c r="C372" s="31" t="s">
        <v>71</v>
      </c>
      <c r="D372" s="32" t="s">
        <v>56</v>
      </c>
      <c r="E372" s="93">
        <v>49.0417661097852</v>
      </c>
      <c r="F372" s="92">
        <f t="shared" si="16"/>
        <v>8.3761919263839141E-4</v>
      </c>
      <c r="H372" s="69">
        <v>97</v>
      </c>
      <c r="I372" s="101" t="s">
        <v>71</v>
      </c>
      <c r="J372" s="67" t="s">
        <v>56</v>
      </c>
      <c r="K372" s="103">
        <v>9</v>
      </c>
      <c r="L372" s="100">
        <f t="shared" si="17"/>
        <v>1.837859914233204E-3</v>
      </c>
      <c r="N372" s="50">
        <v>97</v>
      </c>
      <c r="O372" s="51" t="s">
        <v>84</v>
      </c>
      <c r="P372" s="52" t="s">
        <v>56</v>
      </c>
      <c r="Q372" s="110">
        <v>4.5445720988399501</v>
      </c>
      <c r="R372" s="109">
        <f t="shared" si="18"/>
        <v>9.3131810081375653E-4</v>
      </c>
    </row>
    <row r="373" spans="2:18">
      <c r="B373" s="30">
        <v>97</v>
      </c>
      <c r="C373" s="31" t="s">
        <v>68</v>
      </c>
      <c r="D373" s="32" t="s">
        <v>57</v>
      </c>
      <c r="E373" s="93">
        <v>8.5704057279236263</v>
      </c>
      <c r="F373" s="92">
        <f t="shared" si="16"/>
        <v>1.4638005308243731E-4</v>
      </c>
      <c r="H373" s="69">
        <v>97</v>
      </c>
      <c r="I373" s="101" t="s">
        <v>68</v>
      </c>
      <c r="J373" s="67" t="s">
        <v>57</v>
      </c>
      <c r="K373" s="103">
        <v>3</v>
      </c>
      <c r="L373" s="100">
        <f t="shared" si="17"/>
        <v>6.1261997141106802E-4</v>
      </c>
      <c r="N373" s="50">
        <v>97</v>
      </c>
      <c r="O373" s="51" t="s">
        <v>84</v>
      </c>
      <c r="P373" s="52" t="s">
        <v>57</v>
      </c>
      <c r="Q373" s="110">
        <v>0.74532816393925316</v>
      </c>
      <c r="R373" s="109">
        <f t="shared" si="18"/>
        <v>1.5273992688994754E-4</v>
      </c>
    </row>
    <row r="374" spans="2:18">
      <c r="B374" s="30">
        <v>97</v>
      </c>
      <c r="C374" s="31" t="s">
        <v>68</v>
      </c>
      <c r="D374" s="32" t="s">
        <v>58</v>
      </c>
      <c r="E374" s="93">
        <v>12.379474940334129</v>
      </c>
      <c r="F374" s="92">
        <f t="shared" si="16"/>
        <v>2.1143785445240949E-4</v>
      </c>
      <c r="H374" s="69">
        <v>97</v>
      </c>
      <c r="I374" s="101" t="s">
        <v>68</v>
      </c>
      <c r="J374" s="67" t="s">
        <v>58</v>
      </c>
      <c r="K374" s="103">
        <v>1</v>
      </c>
      <c r="L374" s="100">
        <f t="shared" si="17"/>
        <v>2.0420665713702266E-4</v>
      </c>
      <c r="N374" s="50">
        <v>97</v>
      </c>
      <c r="O374" s="51" t="s">
        <v>84</v>
      </c>
      <c r="P374" s="52" t="s">
        <v>58</v>
      </c>
      <c r="Q374" s="110">
        <v>1.136793541792293</v>
      </c>
      <c r="R374" s="109">
        <f t="shared" si="18"/>
        <v>2.3296283551747161E-4</v>
      </c>
    </row>
    <row r="375" spans="2:18">
      <c r="B375" s="30">
        <v>97</v>
      </c>
      <c r="C375" s="31" t="s">
        <v>70</v>
      </c>
      <c r="D375" s="32" t="s">
        <v>59</v>
      </c>
      <c r="E375" s="93">
        <v>3.3329355608591884</v>
      </c>
      <c r="F375" s="92">
        <f t="shared" si="16"/>
        <v>5.6925576198725629E-5</v>
      </c>
      <c r="H375" s="69">
        <v>97</v>
      </c>
      <c r="I375" s="101" t="s">
        <v>70</v>
      </c>
      <c r="J375" s="67" t="s">
        <v>59</v>
      </c>
      <c r="K375" s="103">
        <v>0</v>
      </c>
      <c r="L375" s="100">
        <f t="shared" si="17"/>
        <v>0</v>
      </c>
      <c r="N375" s="50">
        <v>97</v>
      </c>
      <c r="O375" s="51" t="s">
        <v>84</v>
      </c>
      <c r="P375" s="52" t="s">
        <v>59</v>
      </c>
      <c r="Q375" s="110">
        <v>0</v>
      </c>
      <c r="R375" s="109">
        <f t="shared" si="18"/>
        <v>0</v>
      </c>
    </row>
    <row r="376" spans="2:18">
      <c r="B376" s="30">
        <v>97</v>
      </c>
      <c r="C376" s="31" t="s">
        <v>68</v>
      </c>
      <c r="D376" s="32" t="s">
        <v>60</v>
      </c>
      <c r="E376" s="93">
        <v>42.852028639618133</v>
      </c>
      <c r="F376" s="92">
        <f t="shared" si="16"/>
        <v>7.3190026541218654E-4</v>
      </c>
      <c r="H376" s="69">
        <v>97</v>
      </c>
      <c r="I376" s="101" t="s">
        <v>68</v>
      </c>
      <c r="J376" s="67" t="s">
        <v>60</v>
      </c>
      <c r="K376" s="103">
        <v>3</v>
      </c>
      <c r="L376" s="100">
        <f t="shared" si="17"/>
        <v>6.1261997141106802E-4</v>
      </c>
      <c r="N376" s="50">
        <v>97</v>
      </c>
      <c r="O376" s="51" t="s">
        <v>84</v>
      </c>
      <c r="P376" s="52" t="s">
        <v>60</v>
      </c>
      <c r="Q376" s="110">
        <v>3.304763412520122</v>
      </c>
      <c r="R376" s="109">
        <f t="shared" si="18"/>
        <v>6.772443957424872E-4</v>
      </c>
    </row>
    <row r="377" spans="2:18">
      <c r="B377" s="30">
        <v>97</v>
      </c>
      <c r="C377" s="31" t="s">
        <v>72</v>
      </c>
      <c r="D377" s="32" t="s">
        <v>62</v>
      </c>
      <c r="E377" s="93">
        <v>6.6658711217183768</v>
      </c>
      <c r="F377" s="92">
        <f t="shared" si="16"/>
        <v>1.1385115239745126E-4</v>
      </c>
      <c r="H377" s="69">
        <v>97</v>
      </c>
      <c r="I377" s="101" t="s">
        <v>72</v>
      </c>
      <c r="J377" s="67" t="s">
        <v>62</v>
      </c>
      <c r="K377" s="103">
        <v>2</v>
      </c>
      <c r="L377" s="100">
        <f t="shared" si="17"/>
        <v>4.0841331427404531E-4</v>
      </c>
      <c r="N377" s="50">
        <v>97</v>
      </c>
      <c r="O377" s="51" t="s">
        <v>84</v>
      </c>
      <c r="P377" s="52" t="s">
        <v>62</v>
      </c>
      <c r="Q377" s="110">
        <v>0.53798474157304299</v>
      </c>
      <c r="R377" s="109">
        <f>Q377/$Q$718</f>
        <v>1.1024908767900953E-4</v>
      </c>
    </row>
    <row r="378" spans="2:18">
      <c r="B378" s="30">
        <v>97</v>
      </c>
      <c r="C378" s="31" t="s">
        <v>73</v>
      </c>
      <c r="D378" s="32" t="s">
        <v>64</v>
      </c>
      <c r="E378" s="93">
        <v>7.6181384248210025</v>
      </c>
      <c r="F378" s="92">
        <f t="shared" si="16"/>
        <v>1.3011560273994431E-4</v>
      </c>
      <c r="H378" s="69">
        <v>97</v>
      </c>
      <c r="I378" s="101" t="s">
        <v>73</v>
      </c>
      <c r="J378" s="67" t="s">
        <v>64</v>
      </c>
      <c r="K378" s="103">
        <v>2</v>
      </c>
      <c r="L378" s="100">
        <f t="shared" si="17"/>
        <v>4.0841331427404531E-4</v>
      </c>
      <c r="N378" s="50">
        <v>97</v>
      </c>
      <c r="O378" s="51" t="s">
        <v>84</v>
      </c>
      <c r="P378" s="52" t="s">
        <v>64</v>
      </c>
      <c r="Q378" s="110">
        <v>0.61483970465490645</v>
      </c>
      <c r="R378" s="109">
        <f t="shared" si="18"/>
        <v>1.2599895734743949E-4</v>
      </c>
    </row>
    <row r="379" spans="2:18">
      <c r="B379" s="30">
        <v>97</v>
      </c>
      <c r="C379" s="31" t="s">
        <v>68</v>
      </c>
      <c r="D379" s="32" t="s">
        <v>65</v>
      </c>
      <c r="E379" s="93">
        <v>0</v>
      </c>
      <c r="F379" s="92">
        <f t="shared" si="16"/>
        <v>0</v>
      </c>
      <c r="H379" s="69">
        <v>97</v>
      </c>
      <c r="I379" s="101" t="s">
        <v>68</v>
      </c>
      <c r="J379" s="67" t="s">
        <v>65</v>
      </c>
      <c r="K379" s="103">
        <v>0</v>
      </c>
      <c r="L379" s="100">
        <f t="shared" si="17"/>
        <v>0</v>
      </c>
      <c r="N379" s="50">
        <v>97</v>
      </c>
      <c r="O379" s="51" t="s">
        <v>84</v>
      </c>
      <c r="P379" s="52" t="s">
        <v>65</v>
      </c>
      <c r="Q379" s="110">
        <v>0</v>
      </c>
      <c r="R379" s="109">
        <f t="shared" si="18"/>
        <v>0</v>
      </c>
    </row>
    <row r="380" spans="2:18">
      <c r="B380" s="30">
        <v>97</v>
      </c>
      <c r="C380" s="31" t="s">
        <v>73</v>
      </c>
      <c r="D380" s="32" t="s">
        <v>66</v>
      </c>
      <c r="E380" s="93">
        <v>0.47613365155131265</v>
      </c>
      <c r="F380" s="92">
        <f t="shared" si="16"/>
        <v>8.1322251712465194E-6</v>
      </c>
      <c r="H380" s="69">
        <v>97</v>
      </c>
      <c r="I380" s="101" t="s">
        <v>73</v>
      </c>
      <c r="J380" s="67" t="s">
        <v>66</v>
      </c>
      <c r="K380" s="103">
        <v>0</v>
      </c>
      <c r="L380" s="100">
        <f t="shared" si="17"/>
        <v>0</v>
      </c>
      <c r="N380" s="50">
        <v>97</v>
      </c>
      <c r="O380" s="51" t="s">
        <v>84</v>
      </c>
      <c r="P380" s="52" t="s">
        <v>66</v>
      </c>
      <c r="Q380" s="110">
        <v>0</v>
      </c>
      <c r="R380" s="109">
        <f t="shared" si="18"/>
        <v>0</v>
      </c>
    </row>
    <row r="381" spans="2:18">
      <c r="B381" s="30">
        <v>97</v>
      </c>
      <c r="C381" s="31" t="s">
        <v>73</v>
      </c>
      <c r="D381" s="32" t="s">
        <v>67</v>
      </c>
      <c r="E381" s="93">
        <v>2.3806682577565632</v>
      </c>
      <c r="F381" s="92">
        <f t="shared" si="16"/>
        <v>4.066112585623259E-5</v>
      </c>
      <c r="H381" s="69">
        <v>97</v>
      </c>
      <c r="I381" s="101" t="s">
        <v>73</v>
      </c>
      <c r="J381" s="67" t="s">
        <v>67</v>
      </c>
      <c r="K381" s="103">
        <v>0</v>
      </c>
      <c r="L381" s="100">
        <f t="shared" si="17"/>
        <v>0</v>
      </c>
      <c r="N381" s="50">
        <v>97</v>
      </c>
      <c r="O381" s="51" t="s">
        <v>84</v>
      </c>
      <c r="P381" s="52" t="s">
        <v>67</v>
      </c>
      <c r="Q381" s="110">
        <v>0</v>
      </c>
      <c r="R381" s="109">
        <f t="shared" si="18"/>
        <v>0</v>
      </c>
    </row>
    <row r="382" spans="2:18" ht="13.8" customHeight="1">
      <c r="B382" s="30">
        <v>98</v>
      </c>
      <c r="C382" s="31" t="s">
        <v>42</v>
      </c>
      <c r="D382" s="32" t="s">
        <v>41</v>
      </c>
      <c r="E382" s="91">
        <v>223</v>
      </c>
      <c r="F382" s="92">
        <f t="shared" si="16"/>
        <v>3.8087755555175989E-3</v>
      </c>
      <c r="H382" s="69">
        <v>98</v>
      </c>
      <c r="I382" s="101" t="s">
        <v>42</v>
      </c>
      <c r="J382" s="67" t="s">
        <v>41</v>
      </c>
      <c r="K382" s="102">
        <v>23</v>
      </c>
      <c r="L382" s="100">
        <f t="shared" si="17"/>
        <v>4.6967531141515213E-3</v>
      </c>
      <c r="N382" s="50">
        <v>98</v>
      </c>
      <c r="O382" s="51" t="s">
        <v>85</v>
      </c>
      <c r="P382" s="52" t="s">
        <v>41</v>
      </c>
      <c r="Q382" s="110">
        <v>20.200133584993836</v>
      </c>
      <c r="R382" s="109">
        <f t="shared" si="18"/>
        <v>4.1396086666471398E-3</v>
      </c>
    </row>
    <row r="383" spans="2:18">
      <c r="B383" s="30">
        <v>98</v>
      </c>
      <c r="C383" s="31" t="s">
        <v>42</v>
      </c>
      <c r="D383" s="32" t="s">
        <v>43</v>
      </c>
      <c r="E383" s="91">
        <v>34</v>
      </c>
      <c r="F383" s="92">
        <f t="shared" si="16"/>
        <v>5.8071017438384917E-4</v>
      </c>
      <c r="H383" s="69">
        <v>98</v>
      </c>
      <c r="I383" s="101" t="s">
        <v>42</v>
      </c>
      <c r="J383" s="67" t="s">
        <v>43</v>
      </c>
      <c r="K383" s="102">
        <v>4</v>
      </c>
      <c r="L383" s="100">
        <f t="shared" si="17"/>
        <v>8.1682662854809063E-4</v>
      </c>
      <c r="N383" s="50">
        <v>98</v>
      </c>
      <c r="O383" s="51" t="s">
        <v>85</v>
      </c>
      <c r="P383" s="52" t="s">
        <v>43</v>
      </c>
      <c r="Q383" s="110">
        <v>3.0179919977565426</v>
      </c>
      <c r="R383" s="109">
        <f t="shared" si="18"/>
        <v>6.1847639656530074E-4</v>
      </c>
    </row>
    <row r="384" spans="2:18">
      <c r="B384" s="30">
        <v>98</v>
      </c>
      <c r="C384" s="31" t="s">
        <v>42</v>
      </c>
      <c r="D384" s="32" t="s">
        <v>44</v>
      </c>
      <c r="E384" s="91">
        <v>237</v>
      </c>
      <c r="F384" s="92">
        <f t="shared" si="16"/>
        <v>4.0478915096756546E-3</v>
      </c>
      <c r="H384" s="69">
        <v>98</v>
      </c>
      <c r="I384" s="101" t="s">
        <v>42</v>
      </c>
      <c r="J384" s="67" t="s">
        <v>44</v>
      </c>
      <c r="K384" s="102">
        <v>28</v>
      </c>
      <c r="L384" s="100">
        <f t="shared" si="17"/>
        <v>5.717786399836635E-3</v>
      </c>
      <c r="N384" s="50">
        <v>98</v>
      </c>
      <c r="O384" s="51" t="s">
        <v>85</v>
      </c>
      <c r="P384" s="52" t="s">
        <v>44</v>
      </c>
      <c r="Q384" s="110">
        <v>20.683163690791382</v>
      </c>
      <c r="R384" s="109">
        <f t="shared" si="18"/>
        <v>4.2385959136273486E-3</v>
      </c>
    </row>
    <row r="385" spans="2:18">
      <c r="B385" s="30">
        <v>98</v>
      </c>
      <c r="C385" s="31" t="s">
        <v>42</v>
      </c>
      <c r="D385" s="32" t="s">
        <v>45</v>
      </c>
      <c r="E385" s="91">
        <v>165</v>
      </c>
      <c r="F385" s="92">
        <f t="shared" si="16"/>
        <v>2.8181523168627973E-3</v>
      </c>
      <c r="H385" s="69">
        <v>98</v>
      </c>
      <c r="I385" s="101" t="s">
        <v>42</v>
      </c>
      <c r="J385" s="67" t="s">
        <v>45</v>
      </c>
      <c r="K385" s="102">
        <v>9</v>
      </c>
      <c r="L385" s="100">
        <f t="shared" si="17"/>
        <v>1.837859914233204E-3</v>
      </c>
      <c r="N385" s="50">
        <v>98</v>
      </c>
      <c r="O385" s="51" t="s">
        <v>85</v>
      </c>
      <c r="P385" s="52" t="s">
        <v>45</v>
      </c>
      <c r="Q385" s="110">
        <v>14.308848420441628</v>
      </c>
      <c r="R385" s="109">
        <f t="shared" si="18"/>
        <v>2.9323089712140868E-3</v>
      </c>
    </row>
    <row r="386" spans="2:18">
      <c r="B386" s="30">
        <v>98</v>
      </c>
      <c r="C386" s="31" t="s">
        <v>42</v>
      </c>
      <c r="D386" s="32" t="s">
        <v>46</v>
      </c>
      <c r="E386" s="91">
        <v>9</v>
      </c>
      <c r="F386" s="92">
        <f t="shared" si="16"/>
        <v>1.5371739910160711E-4</v>
      </c>
      <c r="H386" s="69">
        <v>98</v>
      </c>
      <c r="I386" s="101" t="s">
        <v>42</v>
      </c>
      <c r="J386" s="67" t="s">
        <v>46</v>
      </c>
      <c r="K386" s="102">
        <v>1</v>
      </c>
      <c r="L386" s="100">
        <f t="shared" si="17"/>
        <v>2.0420665713702266E-4</v>
      </c>
      <c r="N386" s="50">
        <v>98</v>
      </c>
      <c r="O386" s="51" t="s">
        <v>85</v>
      </c>
      <c r="P386" s="52" t="s">
        <v>46</v>
      </c>
      <c r="Q386" s="110">
        <v>0.72631784064797311</v>
      </c>
      <c r="R386" s="109">
        <f t="shared" si="18"/>
        <v>1.4884414576943022E-4</v>
      </c>
    </row>
    <row r="387" spans="2:18">
      <c r="B387" s="30">
        <v>98</v>
      </c>
      <c r="C387" s="31" t="s">
        <v>42</v>
      </c>
      <c r="D387" s="32" t="s">
        <v>47</v>
      </c>
      <c r="E387" s="91">
        <v>314</v>
      </c>
      <c r="F387" s="92">
        <f t="shared" si="16"/>
        <v>5.3630292575449594E-3</v>
      </c>
      <c r="H387" s="69">
        <v>98</v>
      </c>
      <c r="I387" s="101" t="s">
        <v>42</v>
      </c>
      <c r="J387" s="67" t="s">
        <v>47</v>
      </c>
      <c r="K387" s="102">
        <v>33</v>
      </c>
      <c r="L387" s="100">
        <f t="shared" si="17"/>
        <v>6.7388196855217479E-3</v>
      </c>
      <c r="N387" s="50">
        <v>98</v>
      </c>
      <c r="O387" s="51" t="s">
        <v>85</v>
      </c>
      <c r="P387" s="52" t="s">
        <v>47</v>
      </c>
      <c r="Q387" s="110">
        <v>26.848066550365353</v>
      </c>
      <c r="R387" s="109">
        <f t="shared" si="18"/>
        <v>5.5019680195172085E-3</v>
      </c>
    </row>
    <row r="388" spans="2:18">
      <c r="B388" s="30">
        <v>98</v>
      </c>
      <c r="C388" s="31" t="s">
        <v>48</v>
      </c>
      <c r="D388" s="32" t="s">
        <v>49</v>
      </c>
      <c r="E388" s="91">
        <v>14</v>
      </c>
      <c r="F388" s="92">
        <f t="shared" si="16"/>
        <v>2.3911595415805552E-4</v>
      </c>
      <c r="H388" s="69">
        <v>98</v>
      </c>
      <c r="I388" s="101" t="s">
        <v>48</v>
      </c>
      <c r="J388" s="67" t="s">
        <v>49</v>
      </c>
      <c r="K388" s="102">
        <v>1</v>
      </c>
      <c r="L388" s="100">
        <f t="shared" si="17"/>
        <v>2.0420665713702266E-4</v>
      </c>
      <c r="N388" s="50">
        <v>98</v>
      </c>
      <c r="O388" s="51" t="s">
        <v>85</v>
      </c>
      <c r="P388" s="52" t="s">
        <v>49</v>
      </c>
      <c r="Q388" s="110">
        <v>1.070061268224199</v>
      </c>
      <c r="R388" s="109">
        <f t="shared" si="18"/>
        <v>2.1928740625136195E-4</v>
      </c>
    </row>
    <row r="389" spans="2:18">
      <c r="B389" s="30">
        <v>98</v>
      </c>
      <c r="C389" s="31" t="s">
        <v>42</v>
      </c>
      <c r="D389" s="32" t="s">
        <v>50</v>
      </c>
      <c r="E389" s="91">
        <v>201</v>
      </c>
      <c r="F389" s="92">
        <f t="shared" ref="F389:F452" si="19">E389/$E$718</f>
        <v>3.4330219132692259E-3</v>
      </c>
      <c r="H389" s="69">
        <v>98</v>
      </c>
      <c r="I389" s="101" t="s">
        <v>42</v>
      </c>
      <c r="J389" s="67" t="s">
        <v>50</v>
      </c>
      <c r="K389" s="102">
        <v>18</v>
      </c>
      <c r="L389" s="100">
        <f t="shared" ref="L389:L452" si="20">K389/$K$718</f>
        <v>3.6757198284664079E-3</v>
      </c>
      <c r="N389" s="50">
        <v>98</v>
      </c>
      <c r="O389" s="51" t="s">
        <v>85</v>
      </c>
      <c r="P389" s="52" t="s">
        <v>50</v>
      </c>
      <c r="Q389" s="110">
        <v>17.108251979035842</v>
      </c>
      <c r="R389" s="109">
        <f t="shared" si="18"/>
        <v>3.5059900898977872E-3</v>
      </c>
    </row>
    <row r="390" spans="2:18">
      <c r="B390" s="30">
        <v>98</v>
      </c>
      <c r="C390" s="31" t="s">
        <v>51</v>
      </c>
      <c r="D390" s="32" t="s">
        <v>52</v>
      </c>
      <c r="E390" s="91">
        <v>306</v>
      </c>
      <c r="F390" s="92">
        <f t="shared" si="19"/>
        <v>5.2263915694546418E-3</v>
      </c>
      <c r="H390" s="69">
        <v>98</v>
      </c>
      <c r="I390" s="101" t="s">
        <v>51</v>
      </c>
      <c r="J390" s="67" t="s">
        <v>52</v>
      </c>
      <c r="K390" s="102">
        <v>25</v>
      </c>
      <c r="L390" s="100">
        <f t="shared" si="20"/>
        <v>5.1051664284255662E-3</v>
      </c>
      <c r="N390" s="50">
        <v>98</v>
      </c>
      <c r="O390" s="51" t="s">
        <v>85</v>
      </c>
      <c r="P390" s="52" t="s">
        <v>52</v>
      </c>
      <c r="Q390" s="110">
        <v>25.649648230036167</v>
      </c>
      <c r="R390" s="109">
        <f t="shared" si="18"/>
        <v>5.2563764324997445E-3</v>
      </c>
    </row>
    <row r="391" spans="2:18">
      <c r="B391" s="30">
        <v>98</v>
      </c>
      <c r="C391" s="31" t="s">
        <v>51</v>
      </c>
      <c r="D391" s="32" t="s">
        <v>53</v>
      </c>
      <c r="E391" s="91">
        <v>60</v>
      </c>
      <c r="F391" s="92">
        <f t="shared" si="19"/>
        <v>1.0247826606773808E-3</v>
      </c>
      <c r="H391" s="69">
        <v>98</v>
      </c>
      <c r="I391" s="101" t="s">
        <v>51</v>
      </c>
      <c r="J391" s="67" t="s">
        <v>53</v>
      </c>
      <c r="K391" s="102">
        <v>5</v>
      </c>
      <c r="L391" s="100">
        <f t="shared" si="20"/>
        <v>1.0210332856851133E-3</v>
      </c>
      <c r="N391" s="50">
        <v>98</v>
      </c>
      <c r="O391" s="51" t="s">
        <v>85</v>
      </c>
      <c r="P391" s="52" t="s">
        <v>53</v>
      </c>
      <c r="Q391" s="110">
        <v>5.2895529031963848</v>
      </c>
      <c r="R391" s="109">
        <f t="shared" si="18"/>
        <v>1.0839868433853714E-3</v>
      </c>
    </row>
    <row r="392" spans="2:18">
      <c r="B392" s="30">
        <v>98</v>
      </c>
      <c r="C392" s="31" t="s">
        <v>48</v>
      </c>
      <c r="D392" s="32" t="s">
        <v>54</v>
      </c>
      <c r="E392" s="91">
        <v>74</v>
      </c>
      <c r="F392" s="92">
        <f t="shared" si="19"/>
        <v>1.2638986148354363E-3</v>
      </c>
      <c r="H392" s="69">
        <v>98</v>
      </c>
      <c r="I392" s="101" t="s">
        <v>48</v>
      </c>
      <c r="J392" s="67" t="s">
        <v>54</v>
      </c>
      <c r="K392" s="102">
        <v>16</v>
      </c>
      <c r="L392" s="100">
        <f t="shared" si="20"/>
        <v>3.2673065141923625E-3</v>
      </c>
      <c r="N392" s="50">
        <v>98</v>
      </c>
      <c r="O392" s="51" t="s">
        <v>85</v>
      </c>
      <c r="P392" s="52" t="s">
        <v>54</v>
      </c>
      <c r="Q392" s="110">
        <v>6.2659665508029523</v>
      </c>
      <c r="R392" s="109">
        <f>Q392/$Q$718</f>
        <v>1.2840830645740951E-3</v>
      </c>
    </row>
    <row r="393" spans="2:18">
      <c r="B393" s="30">
        <v>98</v>
      </c>
      <c r="C393" s="31" t="s">
        <v>55</v>
      </c>
      <c r="D393" s="32" t="s">
        <v>56</v>
      </c>
      <c r="E393" s="91">
        <v>1608</v>
      </c>
      <c r="F393" s="92">
        <f t="shared" si="19"/>
        <v>2.7464175306153808E-2</v>
      </c>
      <c r="H393" s="69">
        <v>98</v>
      </c>
      <c r="I393" s="101" t="s">
        <v>55</v>
      </c>
      <c r="J393" s="67" t="s">
        <v>56</v>
      </c>
      <c r="K393" s="102">
        <v>89</v>
      </c>
      <c r="L393" s="100">
        <f t="shared" si="20"/>
        <v>1.8174392485195017E-2</v>
      </c>
      <c r="N393" s="50">
        <v>98</v>
      </c>
      <c r="O393" s="51" t="s">
        <v>85</v>
      </c>
      <c r="P393" s="52" t="s">
        <v>56</v>
      </c>
      <c r="Q393" s="110">
        <v>129.44121140468567</v>
      </c>
      <c r="R393" s="109">
        <f t="shared" si="18"/>
        <v>2.6526357278656824E-2</v>
      </c>
    </row>
    <row r="394" spans="2:18">
      <c r="B394" s="30">
        <v>98</v>
      </c>
      <c r="C394" s="31" t="s">
        <v>42</v>
      </c>
      <c r="D394" s="32" t="s">
        <v>57</v>
      </c>
      <c r="E394" s="91">
        <v>20</v>
      </c>
      <c r="F394" s="92">
        <f t="shared" si="19"/>
        <v>3.4159422022579362E-4</v>
      </c>
      <c r="H394" s="69">
        <v>98</v>
      </c>
      <c r="I394" s="101" t="s">
        <v>42</v>
      </c>
      <c r="J394" s="67" t="s">
        <v>57</v>
      </c>
      <c r="K394" s="102">
        <v>1</v>
      </c>
      <c r="L394" s="100">
        <f t="shared" si="20"/>
        <v>2.0420665713702266E-4</v>
      </c>
      <c r="N394" s="50">
        <v>98</v>
      </c>
      <c r="O394" s="51" t="s">
        <v>85</v>
      </c>
      <c r="P394" s="52" t="s">
        <v>57</v>
      </c>
      <c r="Q394" s="110">
        <v>1.5171474902365689</v>
      </c>
      <c r="R394" s="109">
        <f t="shared" si="18"/>
        <v>3.1090868150648291E-4</v>
      </c>
    </row>
    <row r="395" spans="2:18">
      <c r="B395" s="30">
        <v>98</v>
      </c>
      <c r="C395" s="31" t="s">
        <v>42</v>
      </c>
      <c r="D395" s="32" t="s">
        <v>58</v>
      </c>
      <c r="E395" s="91">
        <v>95</v>
      </c>
      <c r="F395" s="92">
        <f t="shared" si="19"/>
        <v>1.6225725460725197E-3</v>
      </c>
      <c r="H395" s="69">
        <v>98</v>
      </c>
      <c r="I395" s="101" t="s">
        <v>42</v>
      </c>
      <c r="J395" s="67" t="s">
        <v>58</v>
      </c>
      <c r="K395" s="102">
        <v>11</v>
      </c>
      <c r="L395" s="100">
        <f t="shared" si="20"/>
        <v>2.2462732285072492E-3</v>
      </c>
      <c r="N395" s="50">
        <v>98</v>
      </c>
      <c r="O395" s="51" t="s">
        <v>85</v>
      </c>
      <c r="P395" s="52" t="s">
        <v>58</v>
      </c>
      <c r="Q395" s="110">
        <v>7.765143786471449</v>
      </c>
      <c r="R395" s="109">
        <f t="shared" si="18"/>
        <v>1.5913091060010534E-3</v>
      </c>
    </row>
    <row r="396" spans="2:18">
      <c r="B396" s="30">
        <v>98</v>
      </c>
      <c r="C396" s="31" t="s">
        <v>51</v>
      </c>
      <c r="D396" s="32" t="s">
        <v>59</v>
      </c>
      <c r="E396" s="91">
        <v>13</v>
      </c>
      <c r="F396" s="92">
        <f t="shared" si="19"/>
        <v>2.2203624314676585E-4</v>
      </c>
      <c r="H396" s="69">
        <v>98</v>
      </c>
      <c r="I396" s="101" t="s">
        <v>51</v>
      </c>
      <c r="J396" s="67" t="s">
        <v>59</v>
      </c>
      <c r="K396" s="102">
        <v>1</v>
      </c>
      <c r="L396" s="100">
        <f t="shared" si="20"/>
        <v>2.0420665713702266E-4</v>
      </c>
      <c r="N396" s="50">
        <v>98</v>
      </c>
      <c r="O396" s="51" t="s">
        <v>85</v>
      </c>
      <c r="P396" s="52" t="s">
        <v>59</v>
      </c>
      <c r="Q396" s="110">
        <v>1.0491257698248497</v>
      </c>
      <c r="R396" s="109">
        <f t="shared" si="18"/>
        <v>2.1499709944473248E-4</v>
      </c>
    </row>
    <row r="397" spans="2:18">
      <c r="B397" s="30">
        <v>98</v>
      </c>
      <c r="C397" s="31" t="s">
        <v>42</v>
      </c>
      <c r="D397" s="32" t="s">
        <v>60</v>
      </c>
      <c r="E397" s="91">
        <v>309</v>
      </c>
      <c r="F397" s="92">
        <f t="shared" si="19"/>
        <v>5.2776307024885111E-3</v>
      </c>
      <c r="H397" s="69">
        <v>98</v>
      </c>
      <c r="I397" s="101" t="s">
        <v>42</v>
      </c>
      <c r="J397" s="67" t="s">
        <v>60</v>
      </c>
      <c r="K397" s="102">
        <v>28</v>
      </c>
      <c r="L397" s="100">
        <f t="shared" si="20"/>
        <v>5.717786399836635E-3</v>
      </c>
      <c r="N397" s="50">
        <v>98</v>
      </c>
      <c r="O397" s="51" t="s">
        <v>85</v>
      </c>
      <c r="P397" s="52" t="s">
        <v>60</v>
      </c>
      <c r="Q397" s="110">
        <v>26.820740141998769</v>
      </c>
      <c r="R397" s="109">
        <f t="shared" si="18"/>
        <v>5.496368025020802E-3</v>
      </c>
    </row>
    <row r="398" spans="2:18">
      <c r="B398" s="30">
        <v>98</v>
      </c>
      <c r="C398" s="31" t="s">
        <v>61</v>
      </c>
      <c r="D398" s="32" t="s">
        <v>62</v>
      </c>
      <c r="E398" s="91">
        <v>8</v>
      </c>
      <c r="F398" s="92">
        <f t="shared" si="19"/>
        <v>1.3663768809031744E-4</v>
      </c>
      <c r="H398" s="69">
        <v>98</v>
      </c>
      <c r="I398" s="101" t="s">
        <v>61</v>
      </c>
      <c r="J398" s="67" t="s">
        <v>62</v>
      </c>
      <c r="K398" s="102">
        <v>2</v>
      </c>
      <c r="L398" s="100">
        <f t="shared" si="20"/>
        <v>4.0841331427404531E-4</v>
      </c>
      <c r="N398" s="50">
        <v>98</v>
      </c>
      <c r="O398" s="51" t="s">
        <v>85</v>
      </c>
      <c r="P398" s="52" t="s">
        <v>62</v>
      </c>
      <c r="Q398" s="110">
        <v>0.67300513963261777</v>
      </c>
      <c r="R398" s="109">
        <f t="shared" si="18"/>
        <v>1.3791878637826855E-4</v>
      </c>
    </row>
    <row r="399" spans="2:18">
      <c r="B399" s="30">
        <v>98</v>
      </c>
      <c r="C399" s="31" t="s">
        <v>63</v>
      </c>
      <c r="D399" s="32" t="s">
        <v>64</v>
      </c>
      <c r="E399" s="91">
        <v>3</v>
      </c>
      <c r="F399" s="92">
        <f t="shared" si="19"/>
        <v>5.1239133033869038E-5</v>
      </c>
      <c r="H399" s="69">
        <v>98</v>
      </c>
      <c r="I399" s="101" t="s">
        <v>63</v>
      </c>
      <c r="J399" s="67" t="s">
        <v>64</v>
      </c>
      <c r="K399" s="102">
        <v>1</v>
      </c>
      <c r="L399" s="100">
        <f t="shared" si="20"/>
        <v>2.0420665713702266E-4</v>
      </c>
      <c r="N399" s="50">
        <v>98</v>
      </c>
      <c r="O399" s="51" t="s">
        <v>85</v>
      </c>
      <c r="P399" s="52" t="s">
        <v>64</v>
      </c>
      <c r="Q399" s="110">
        <v>0.29084009087383594</v>
      </c>
      <c r="R399" s="109">
        <f>Q399/$Q$718</f>
        <v>5.9601792023997664E-5</v>
      </c>
    </row>
    <row r="400" spans="2:18">
      <c r="B400" s="30">
        <v>98</v>
      </c>
      <c r="C400" s="31" t="s">
        <v>42</v>
      </c>
      <c r="D400" s="32" t="s">
        <v>65</v>
      </c>
      <c r="E400" s="91">
        <v>11</v>
      </c>
      <c r="F400" s="92">
        <f t="shared" si="19"/>
        <v>1.8787682112418648E-4</v>
      </c>
      <c r="H400" s="69">
        <v>98</v>
      </c>
      <c r="I400" s="101" t="s">
        <v>42</v>
      </c>
      <c r="J400" s="67" t="s">
        <v>65</v>
      </c>
      <c r="K400" s="102">
        <v>1</v>
      </c>
      <c r="L400" s="100">
        <f t="shared" si="20"/>
        <v>2.0420665713702266E-4</v>
      </c>
      <c r="N400" s="50">
        <v>98</v>
      </c>
      <c r="O400" s="51" t="s">
        <v>85</v>
      </c>
      <c r="P400" s="52" t="s">
        <v>65</v>
      </c>
      <c r="Q400" s="110">
        <v>1.0664136665373982</v>
      </c>
      <c r="R400" s="109">
        <f t="shared" si="18"/>
        <v>2.1853990408799139E-4</v>
      </c>
    </row>
    <row r="401" spans="2:18">
      <c r="B401" s="30">
        <v>98</v>
      </c>
      <c r="C401" s="31" t="s">
        <v>63</v>
      </c>
      <c r="D401" s="32" t="s">
        <v>66</v>
      </c>
      <c r="E401" s="91">
        <v>1</v>
      </c>
      <c r="F401" s="92">
        <f t="shared" si="19"/>
        <v>1.7079711011289681E-5</v>
      </c>
      <c r="H401" s="69">
        <v>98</v>
      </c>
      <c r="I401" s="101" t="s">
        <v>63</v>
      </c>
      <c r="J401" s="67" t="s">
        <v>66</v>
      </c>
      <c r="K401" s="102">
        <v>1</v>
      </c>
      <c r="L401" s="100">
        <f t="shared" si="20"/>
        <v>2.0420665713702266E-4</v>
      </c>
      <c r="N401" s="50">
        <v>98</v>
      </c>
      <c r="O401" s="51" t="s">
        <v>85</v>
      </c>
      <c r="P401" s="52" t="s">
        <v>66</v>
      </c>
      <c r="Q401" s="110">
        <v>8.0701982294219224E-2</v>
      </c>
      <c r="R401" s="109">
        <f t="shared" si="18"/>
        <v>1.6538238418825579E-5</v>
      </c>
    </row>
    <row r="402" spans="2:18">
      <c r="B402" s="30">
        <v>98</v>
      </c>
      <c r="C402" s="31" t="s">
        <v>63</v>
      </c>
      <c r="D402" s="32" t="s">
        <v>67</v>
      </c>
      <c r="E402" s="91">
        <v>0</v>
      </c>
      <c r="F402" s="92">
        <f t="shared" si="19"/>
        <v>0</v>
      </c>
      <c r="H402" s="69">
        <v>98</v>
      </c>
      <c r="I402" s="101" t="s">
        <v>63</v>
      </c>
      <c r="J402" s="67" t="s">
        <v>67</v>
      </c>
      <c r="K402" s="102">
        <v>1</v>
      </c>
      <c r="L402" s="100">
        <f t="shared" si="20"/>
        <v>2.0420665713702266E-4</v>
      </c>
      <c r="N402" s="50">
        <v>98</v>
      </c>
      <c r="O402" s="51" t="s">
        <v>85</v>
      </c>
      <c r="P402" s="52" t="s">
        <v>67</v>
      </c>
      <c r="Q402" s="110">
        <v>8.5498716762036353E-4</v>
      </c>
      <c r="R402" s="109">
        <f t="shared" si="18"/>
        <v>1.7521232095131352E-7</v>
      </c>
    </row>
    <row r="403" spans="2:18">
      <c r="B403" s="30">
        <v>98</v>
      </c>
      <c r="C403" s="31" t="s">
        <v>68</v>
      </c>
      <c r="D403" s="32" t="s">
        <v>41</v>
      </c>
      <c r="E403" s="93">
        <v>36.343675417661096</v>
      </c>
      <c r="F403" s="92">
        <f t="shared" si="19"/>
        <v>6.2073947322176433E-4</v>
      </c>
      <c r="H403" s="69">
        <v>98</v>
      </c>
      <c r="I403" s="101" t="s">
        <v>68</v>
      </c>
      <c r="J403" s="67" t="s">
        <v>41</v>
      </c>
      <c r="K403" s="103">
        <v>5</v>
      </c>
      <c r="L403" s="100">
        <f t="shared" si="20"/>
        <v>1.0210332856851133E-3</v>
      </c>
      <c r="N403" s="50">
        <v>98</v>
      </c>
      <c r="O403" s="51" t="s">
        <v>84</v>
      </c>
      <c r="P403" s="52" t="s">
        <v>41</v>
      </c>
      <c r="Q403" s="110">
        <v>3.2699814168886903</v>
      </c>
      <c r="R403" s="109">
        <f t="shared" si="18"/>
        <v>6.7011652948589383E-4</v>
      </c>
    </row>
    <row r="404" spans="2:18">
      <c r="B404" s="30">
        <v>98</v>
      </c>
      <c r="C404" s="31" t="s">
        <v>68</v>
      </c>
      <c r="D404" s="32" t="s">
        <v>43</v>
      </c>
      <c r="E404" s="93">
        <v>18.558472553699286</v>
      </c>
      <c r="F404" s="92">
        <f t="shared" si="19"/>
        <v>3.1697334802813503E-4</v>
      </c>
      <c r="H404" s="69">
        <v>98</v>
      </c>
      <c r="I404" s="101" t="s">
        <v>68</v>
      </c>
      <c r="J404" s="67" t="s">
        <v>43</v>
      </c>
      <c r="K404" s="103">
        <v>1</v>
      </c>
      <c r="L404" s="100">
        <f t="shared" si="20"/>
        <v>2.0420665713702266E-4</v>
      </c>
      <c r="N404" s="50">
        <v>98</v>
      </c>
      <c r="O404" s="51" t="s">
        <v>84</v>
      </c>
      <c r="P404" s="52" t="s">
        <v>43</v>
      </c>
      <c r="Q404" s="110">
        <v>1.430170647885679</v>
      </c>
      <c r="R404" s="109">
        <f t="shared" si="18"/>
        <v>2.9308453747899896E-4</v>
      </c>
    </row>
    <row r="405" spans="2:18">
      <c r="B405" s="30">
        <v>98</v>
      </c>
      <c r="C405" s="31" t="s">
        <v>68</v>
      </c>
      <c r="D405" s="32" t="s">
        <v>44</v>
      </c>
      <c r="E405" s="93">
        <v>52.968973747016712</v>
      </c>
      <c r="F405" s="92">
        <f t="shared" si="19"/>
        <v>9.0469476416363531E-4</v>
      </c>
      <c r="H405" s="69">
        <v>98</v>
      </c>
      <c r="I405" s="101" t="s">
        <v>68</v>
      </c>
      <c r="J405" s="67" t="s">
        <v>44</v>
      </c>
      <c r="K405" s="103">
        <v>6</v>
      </c>
      <c r="L405" s="100">
        <f t="shared" si="20"/>
        <v>1.225239942822136E-3</v>
      </c>
      <c r="N405" s="50">
        <v>98</v>
      </c>
      <c r="O405" s="51" t="s">
        <v>84</v>
      </c>
      <c r="P405" s="52" t="s">
        <v>44</v>
      </c>
      <c r="Q405" s="110">
        <v>4.2185111423157027</v>
      </c>
      <c r="R405" s="109">
        <f t="shared" si="18"/>
        <v>8.6449850500248243E-4</v>
      </c>
    </row>
    <row r="406" spans="2:18">
      <c r="B406" s="30">
        <v>98</v>
      </c>
      <c r="C406" s="31" t="s">
        <v>68</v>
      </c>
      <c r="D406" s="32" t="s">
        <v>45</v>
      </c>
      <c r="E406" s="93">
        <v>31.704057279236277</v>
      </c>
      <c r="F406" s="92">
        <f t="shared" si="19"/>
        <v>5.4149613621473061E-4</v>
      </c>
      <c r="H406" s="69">
        <v>98</v>
      </c>
      <c r="I406" s="101" t="s">
        <v>68</v>
      </c>
      <c r="J406" s="67" t="s">
        <v>45</v>
      </c>
      <c r="K406" s="103">
        <v>7</v>
      </c>
      <c r="L406" s="100">
        <f t="shared" si="20"/>
        <v>1.4294465999591588E-3</v>
      </c>
      <c r="N406" s="50">
        <v>98</v>
      </c>
      <c r="O406" s="51" t="s">
        <v>84</v>
      </c>
      <c r="P406" s="52" t="s">
        <v>45</v>
      </c>
      <c r="Q406" s="110">
        <v>2.7643810944173404</v>
      </c>
      <c r="R406" s="109">
        <f t="shared" si="18"/>
        <v>5.6650397326414603E-4</v>
      </c>
    </row>
    <row r="407" spans="2:18">
      <c r="B407" s="30">
        <v>98</v>
      </c>
      <c r="C407" s="31" t="s">
        <v>68</v>
      </c>
      <c r="D407" s="32" t="s">
        <v>46</v>
      </c>
      <c r="E407" s="93">
        <v>5.0262529832935563</v>
      </c>
      <c r="F407" s="92">
        <f t="shared" si="19"/>
        <v>8.5846948424286566E-5</v>
      </c>
      <c r="H407" s="69">
        <v>98</v>
      </c>
      <c r="I407" s="101" t="s">
        <v>68</v>
      </c>
      <c r="J407" s="67" t="s">
        <v>46</v>
      </c>
      <c r="K407" s="103">
        <v>0</v>
      </c>
      <c r="L407" s="100">
        <f t="shared" si="20"/>
        <v>0</v>
      </c>
      <c r="N407" s="50">
        <v>98</v>
      </c>
      <c r="O407" s="51" t="s">
        <v>84</v>
      </c>
      <c r="P407" s="52" t="s">
        <v>46</v>
      </c>
      <c r="Q407" s="110">
        <v>0</v>
      </c>
      <c r="R407" s="109">
        <f t="shared" si="18"/>
        <v>0</v>
      </c>
    </row>
    <row r="408" spans="2:18">
      <c r="B408" s="30">
        <v>98</v>
      </c>
      <c r="C408" s="31" t="s">
        <v>68</v>
      </c>
      <c r="D408" s="32" t="s">
        <v>47</v>
      </c>
      <c r="E408" s="93">
        <v>19.331742243436754</v>
      </c>
      <c r="F408" s="92">
        <f t="shared" si="19"/>
        <v>3.3018057086264059E-4</v>
      </c>
      <c r="H408" s="69">
        <v>98</v>
      </c>
      <c r="I408" s="101" t="s">
        <v>68</v>
      </c>
      <c r="J408" s="67" t="s">
        <v>47</v>
      </c>
      <c r="K408" s="103">
        <v>1</v>
      </c>
      <c r="L408" s="100">
        <f t="shared" si="20"/>
        <v>2.0420665713702266E-4</v>
      </c>
      <c r="N408" s="50">
        <v>98</v>
      </c>
      <c r="O408" s="51" t="s">
        <v>84</v>
      </c>
      <c r="P408" s="52" t="s">
        <v>47</v>
      </c>
      <c r="Q408" s="110">
        <v>1.9229254440431172</v>
      </c>
      <c r="R408" s="109">
        <f t="shared" si="18"/>
        <v>3.9406466298770349E-4</v>
      </c>
    </row>
    <row r="409" spans="2:18">
      <c r="B409" s="30">
        <v>98</v>
      </c>
      <c r="C409" s="31" t="s">
        <v>69</v>
      </c>
      <c r="D409" s="32" t="s">
        <v>49</v>
      </c>
      <c r="E409" s="93">
        <v>8.892601431980907</v>
      </c>
      <c r="F409" s="92">
        <f t="shared" si="19"/>
        <v>1.5188306259681468E-4</v>
      </c>
      <c r="H409" s="69">
        <v>98</v>
      </c>
      <c r="I409" s="101" t="s">
        <v>69</v>
      </c>
      <c r="J409" s="67" t="s">
        <v>49</v>
      </c>
      <c r="K409" s="103">
        <v>2</v>
      </c>
      <c r="L409" s="100">
        <f t="shared" si="20"/>
        <v>4.0841331427404531E-4</v>
      </c>
      <c r="N409" s="50">
        <v>98</v>
      </c>
      <c r="O409" s="51" t="s">
        <v>84</v>
      </c>
      <c r="P409" s="52" t="s">
        <v>49</v>
      </c>
      <c r="Q409" s="110">
        <v>0.91085942086252902</v>
      </c>
      <c r="R409" s="109">
        <f t="shared" si="18"/>
        <v>1.8666220878364899E-4</v>
      </c>
    </row>
    <row r="410" spans="2:18">
      <c r="B410" s="30">
        <v>98</v>
      </c>
      <c r="C410" s="31" t="s">
        <v>68</v>
      </c>
      <c r="D410" s="32" t="s">
        <v>50</v>
      </c>
      <c r="E410" s="93">
        <v>16.238663484486874</v>
      </c>
      <c r="F410" s="92">
        <f t="shared" si="19"/>
        <v>2.7735167952461811E-4</v>
      </c>
      <c r="H410" s="69">
        <v>98</v>
      </c>
      <c r="I410" s="101" t="s">
        <v>68</v>
      </c>
      <c r="J410" s="67" t="s">
        <v>50</v>
      </c>
      <c r="K410" s="103">
        <v>1</v>
      </c>
      <c r="L410" s="100">
        <f t="shared" si="20"/>
        <v>2.0420665713702266E-4</v>
      </c>
      <c r="N410" s="50">
        <v>98</v>
      </c>
      <c r="O410" s="51" t="s">
        <v>84</v>
      </c>
      <c r="P410" s="52" t="s">
        <v>50</v>
      </c>
      <c r="Q410" s="110">
        <v>1.2043542297984675</v>
      </c>
      <c r="R410" s="109">
        <f t="shared" si="18"/>
        <v>2.468080315612625E-4</v>
      </c>
    </row>
    <row r="411" spans="2:18">
      <c r="B411" s="30">
        <v>98</v>
      </c>
      <c r="C411" s="31" t="s">
        <v>70</v>
      </c>
      <c r="D411" s="32" t="s">
        <v>52</v>
      </c>
      <c r="E411" s="93">
        <v>15.852028639618139</v>
      </c>
      <c r="F411" s="92">
        <f t="shared" si="19"/>
        <v>2.7074806810736531E-4</v>
      </c>
      <c r="H411" s="69">
        <v>98</v>
      </c>
      <c r="I411" s="101" t="s">
        <v>70</v>
      </c>
      <c r="J411" s="67" t="s">
        <v>52</v>
      </c>
      <c r="K411" s="103">
        <v>5</v>
      </c>
      <c r="L411" s="100">
        <f t="shared" si="20"/>
        <v>1.0210332856851133E-3</v>
      </c>
      <c r="N411" s="50">
        <v>98</v>
      </c>
      <c r="O411" s="51" t="s">
        <v>84</v>
      </c>
      <c r="P411" s="52" t="s">
        <v>52</v>
      </c>
      <c r="Q411" s="110">
        <v>1.536315355630846</v>
      </c>
      <c r="R411" s="109">
        <f t="shared" si="18"/>
        <v>3.1483674769344219E-4</v>
      </c>
    </row>
    <row r="412" spans="2:18">
      <c r="B412" s="30">
        <v>98</v>
      </c>
      <c r="C412" s="31" t="s">
        <v>70</v>
      </c>
      <c r="D412" s="32" t="s">
        <v>53</v>
      </c>
      <c r="E412" s="93">
        <v>5.4128878281622912</v>
      </c>
      <c r="F412" s="92">
        <f t="shared" si="19"/>
        <v>9.2450559841539363E-5</v>
      </c>
      <c r="H412" s="69">
        <v>98</v>
      </c>
      <c r="I412" s="101" t="s">
        <v>70</v>
      </c>
      <c r="J412" s="67" t="s">
        <v>53</v>
      </c>
      <c r="K412" s="103">
        <v>3</v>
      </c>
      <c r="L412" s="100">
        <f t="shared" si="20"/>
        <v>6.1261997141106802E-4</v>
      </c>
      <c r="N412" s="50">
        <v>98</v>
      </c>
      <c r="O412" s="51" t="s">
        <v>84</v>
      </c>
      <c r="P412" s="52" t="s">
        <v>53</v>
      </c>
      <c r="Q412" s="110">
        <v>0.5060330115902939</v>
      </c>
      <c r="R412" s="109">
        <f t="shared" si="18"/>
        <v>1.0370122710202722E-4</v>
      </c>
    </row>
    <row r="413" spans="2:18">
      <c r="B413" s="30">
        <v>98</v>
      </c>
      <c r="C413" s="31" t="s">
        <v>69</v>
      </c>
      <c r="D413" s="32" t="s">
        <v>54</v>
      </c>
      <c r="E413" s="93">
        <v>5.4128878281622912</v>
      </c>
      <c r="F413" s="92">
        <f t="shared" si="19"/>
        <v>9.2450559841539363E-5</v>
      </c>
      <c r="H413" s="69">
        <v>98</v>
      </c>
      <c r="I413" s="101" t="s">
        <v>69</v>
      </c>
      <c r="J413" s="67" t="s">
        <v>54</v>
      </c>
      <c r="K413" s="103">
        <v>0</v>
      </c>
      <c r="L413" s="100">
        <f t="shared" si="20"/>
        <v>0</v>
      </c>
      <c r="N413" s="50">
        <v>98</v>
      </c>
      <c r="O413" s="51" t="s">
        <v>84</v>
      </c>
      <c r="P413" s="52" t="s">
        <v>54</v>
      </c>
      <c r="Q413" s="110">
        <v>0</v>
      </c>
      <c r="R413" s="109">
        <f t="shared" si="18"/>
        <v>0</v>
      </c>
    </row>
    <row r="414" spans="2:18">
      <c r="B414" s="30">
        <v>98</v>
      </c>
      <c r="C414" s="31" t="s">
        <v>71</v>
      </c>
      <c r="D414" s="32" t="s">
        <v>56</v>
      </c>
      <c r="E414" s="93">
        <v>39.823389021479713</v>
      </c>
      <c r="F414" s="92">
        <f t="shared" si="19"/>
        <v>6.8017197597703967E-4</v>
      </c>
      <c r="H414" s="69">
        <v>98</v>
      </c>
      <c r="I414" s="101" t="s">
        <v>71</v>
      </c>
      <c r="J414" s="67" t="s">
        <v>56</v>
      </c>
      <c r="K414" s="103">
        <v>8</v>
      </c>
      <c r="L414" s="100">
        <f t="shared" si="20"/>
        <v>1.6336532570961813E-3</v>
      </c>
      <c r="N414" s="50">
        <v>98</v>
      </c>
      <c r="O414" s="51" t="s">
        <v>84</v>
      </c>
      <c r="P414" s="52" t="s">
        <v>56</v>
      </c>
      <c r="Q414" s="110">
        <v>3.7889194631658039</v>
      </c>
      <c r="R414" s="109">
        <f t="shared" si="18"/>
        <v>7.76462382337952E-4</v>
      </c>
    </row>
    <row r="415" spans="2:18">
      <c r="B415" s="30">
        <v>98</v>
      </c>
      <c r="C415" s="31" t="s">
        <v>68</v>
      </c>
      <c r="D415" s="32" t="s">
        <v>57</v>
      </c>
      <c r="E415" s="93">
        <v>6.9594272076372308</v>
      </c>
      <c r="F415" s="92">
        <f t="shared" si="19"/>
        <v>1.188650055105506E-4</v>
      </c>
      <c r="H415" s="69">
        <v>98</v>
      </c>
      <c r="I415" s="101" t="s">
        <v>68</v>
      </c>
      <c r="J415" s="67" t="s">
        <v>57</v>
      </c>
      <c r="K415" s="103">
        <v>0</v>
      </c>
      <c r="L415" s="100">
        <f t="shared" si="20"/>
        <v>0</v>
      </c>
      <c r="N415" s="50">
        <v>98</v>
      </c>
      <c r="O415" s="51" t="s">
        <v>84</v>
      </c>
      <c r="P415" s="52" t="s">
        <v>57</v>
      </c>
      <c r="Q415" s="110">
        <v>0</v>
      </c>
      <c r="R415" s="109">
        <f t="shared" si="18"/>
        <v>0</v>
      </c>
    </row>
    <row r="416" spans="2:18">
      <c r="B416" s="30">
        <v>98</v>
      </c>
      <c r="C416" s="31" t="s">
        <v>68</v>
      </c>
      <c r="D416" s="32" t="s">
        <v>58</v>
      </c>
      <c r="E416" s="93">
        <v>10.052505966587113</v>
      </c>
      <c r="F416" s="92">
        <f t="shared" si="19"/>
        <v>1.7169389684857313E-4</v>
      </c>
      <c r="H416" s="69">
        <v>98</v>
      </c>
      <c r="I416" s="101" t="s">
        <v>68</v>
      </c>
      <c r="J416" s="67" t="s">
        <v>58</v>
      </c>
      <c r="K416" s="103">
        <v>4</v>
      </c>
      <c r="L416" s="100">
        <f t="shared" si="20"/>
        <v>8.1682662854809063E-4</v>
      </c>
      <c r="N416" s="50">
        <v>98</v>
      </c>
      <c r="O416" s="51" t="s">
        <v>84</v>
      </c>
      <c r="P416" s="52" t="s">
        <v>58</v>
      </c>
      <c r="Q416" s="110">
        <v>0.88239370840231479</v>
      </c>
      <c r="R416" s="109">
        <f t="shared" si="18"/>
        <v>1.8082873696492169E-4</v>
      </c>
    </row>
    <row r="417" spans="2:18">
      <c r="B417" s="30">
        <v>98</v>
      </c>
      <c r="C417" s="31" t="s">
        <v>70</v>
      </c>
      <c r="D417" s="32" t="s">
        <v>59</v>
      </c>
      <c r="E417" s="93">
        <v>2.7064439140811456</v>
      </c>
      <c r="F417" s="92">
        <f t="shared" si="19"/>
        <v>4.6225279920769681E-5</v>
      </c>
      <c r="H417" s="69">
        <v>98</v>
      </c>
      <c r="I417" s="101" t="s">
        <v>70</v>
      </c>
      <c r="J417" s="67" t="s">
        <v>59</v>
      </c>
      <c r="K417" s="103">
        <v>0</v>
      </c>
      <c r="L417" s="100">
        <f t="shared" si="20"/>
        <v>0</v>
      </c>
      <c r="N417" s="50">
        <v>98</v>
      </c>
      <c r="O417" s="51" t="s">
        <v>84</v>
      </c>
      <c r="P417" s="52" t="s">
        <v>59</v>
      </c>
      <c r="Q417" s="110">
        <v>0</v>
      </c>
      <c r="R417" s="109">
        <f t="shared" si="18"/>
        <v>0</v>
      </c>
    </row>
    <row r="418" spans="2:18">
      <c r="B418" s="30">
        <v>98</v>
      </c>
      <c r="C418" s="31" t="s">
        <v>68</v>
      </c>
      <c r="D418" s="32" t="s">
        <v>60</v>
      </c>
      <c r="E418" s="93">
        <v>34.797136038186153</v>
      </c>
      <c r="F418" s="92">
        <f t="shared" si="19"/>
        <v>5.9432502755275298E-4</v>
      </c>
      <c r="H418" s="69">
        <v>98</v>
      </c>
      <c r="I418" s="101" t="s">
        <v>68</v>
      </c>
      <c r="J418" s="67" t="s">
        <v>60</v>
      </c>
      <c r="K418" s="103">
        <v>7</v>
      </c>
      <c r="L418" s="100">
        <f t="shared" si="20"/>
        <v>1.4294465999591588E-3</v>
      </c>
      <c r="N418" s="50">
        <v>98</v>
      </c>
      <c r="O418" s="51" t="s">
        <v>84</v>
      </c>
      <c r="P418" s="52" t="s">
        <v>60</v>
      </c>
      <c r="Q418" s="110">
        <v>3.1532141367972377</v>
      </c>
      <c r="R418" s="109">
        <f t="shared" si="18"/>
        <v>6.4618743799679226E-4</v>
      </c>
    </row>
    <row r="419" spans="2:18">
      <c r="B419" s="30">
        <v>98</v>
      </c>
      <c r="C419" s="31" t="s">
        <v>72</v>
      </c>
      <c r="D419" s="32" t="s">
        <v>62</v>
      </c>
      <c r="E419" s="93">
        <v>5.4128878281622912</v>
      </c>
      <c r="F419" s="92">
        <f t="shared" si="19"/>
        <v>9.2450559841539363E-5</v>
      </c>
      <c r="H419" s="69">
        <v>98</v>
      </c>
      <c r="I419" s="101" t="s">
        <v>72</v>
      </c>
      <c r="J419" s="67" t="s">
        <v>62</v>
      </c>
      <c r="K419" s="103">
        <v>2</v>
      </c>
      <c r="L419" s="100">
        <f t="shared" si="20"/>
        <v>4.0841331427404531E-4</v>
      </c>
      <c r="N419" s="50">
        <v>98</v>
      </c>
      <c r="O419" s="51" t="s">
        <v>84</v>
      </c>
      <c r="P419" s="52" t="s">
        <v>62</v>
      </c>
      <c r="Q419" s="110">
        <v>0.4411968542011574</v>
      </c>
      <c r="R419" s="109">
        <f t="shared" si="18"/>
        <v>9.0414368482460845E-5</v>
      </c>
    </row>
    <row r="420" spans="2:18">
      <c r="B420" s="30">
        <v>98</v>
      </c>
      <c r="C420" s="31" t="s">
        <v>73</v>
      </c>
      <c r="D420" s="32" t="s">
        <v>64</v>
      </c>
      <c r="E420" s="93">
        <v>6.1861575178997619</v>
      </c>
      <c r="F420" s="92">
        <f t="shared" si="19"/>
        <v>1.05657782676045E-4</v>
      </c>
      <c r="H420" s="69">
        <v>98</v>
      </c>
      <c r="I420" s="101" t="s">
        <v>73</v>
      </c>
      <c r="J420" s="67" t="s">
        <v>64</v>
      </c>
      <c r="K420" s="103">
        <v>2</v>
      </c>
      <c r="L420" s="100">
        <f t="shared" si="20"/>
        <v>4.0841331427404531E-4</v>
      </c>
      <c r="N420" s="50">
        <v>98</v>
      </c>
      <c r="O420" s="51" t="s">
        <v>84</v>
      </c>
      <c r="P420" s="52" t="s">
        <v>64</v>
      </c>
      <c r="Q420" s="110">
        <v>0.45163283617442501</v>
      </c>
      <c r="R420" s="109">
        <f t="shared" si="18"/>
        <v>9.2553011835473363E-5</v>
      </c>
    </row>
    <row r="421" spans="2:18">
      <c r="B421" s="30">
        <v>98</v>
      </c>
      <c r="C421" s="31" t="s">
        <v>68</v>
      </c>
      <c r="D421" s="32" t="s">
        <v>65</v>
      </c>
      <c r="E421" s="93">
        <v>0</v>
      </c>
      <c r="F421" s="92">
        <f t="shared" si="19"/>
        <v>0</v>
      </c>
      <c r="H421" s="69">
        <v>98</v>
      </c>
      <c r="I421" s="101" t="s">
        <v>68</v>
      </c>
      <c r="J421" s="67" t="s">
        <v>65</v>
      </c>
      <c r="K421" s="103">
        <v>0</v>
      </c>
      <c r="L421" s="100">
        <f t="shared" si="20"/>
        <v>0</v>
      </c>
      <c r="N421" s="50">
        <v>98</v>
      </c>
      <c r="O421" s="51" t="s">
        <v>84</v>
      </c>
      <c r="P421" s="52" t="s">
        <v>65</v>
      </c>
      <c r="Q421" s="110">
        <v>0</v>
      </c>
      <c r="R421" s="109">
        <f t="shared" si="18"/>
        <v>0</v>
      </c>
    </row>
    <row r="422" spans="2:18">
      <c r="B422" s="30">
        <v>98</v>
      </c>
      <c r="C422" s="31" t="s">
        <v>73</v>
      </c>
      <c r="D422" s="32" t="s">
        <v>66</v>
      </c>
      <c r="E422" s="93">
        <v>0.38663484486873512</v>
      </c>
      <c r="F422" s="92">
        <f t="shared" si="19"/>
        <v>6.6036114172528122E-6</v>
      </c>
      <c r="H422" s="69">
        <v>98</v>
      </c>
      <c r="I422" s="101" t="s">
        <v>73</v>
      </c>
      <c r="J422" s="67" t="s">
        <v>66</v>
      </c>
      <c r="K422" s="103">
        <v>0</v>
      </c>
      <c r="L422" s="100">
        <f t="shared" si="20"/>
        <v>0</v>
      </c>
      <c r="N422" s="50">
        <v>98</v>
      </c>
      <c r="O422" s="51" t="s">
        <v>84</v>
      </c>
      <c r="P422" s="52" t="s">
        <v>66</v>
      </c>
      <c r="Q422" s="110">
        <v>0</v>
      </c>
      <c r="R422" s="109">
        <f t="shared" si="18"/>
        <v>0</v>
      </c>
    </row>
    <row r="423" spans="2:18">
      <c r="B423" s="30">
        <v>98</v>
      </c>
      <c r="C423" s="31" t="s">
        <v>73</v>
      </c>
      <c r="D423" s="32" t="s">
        <v>67</v>
      </c>
      <c r="E423" s="93">
        <v>1.9331742243436754</v>
      </c>
      <c r="F423" s="92">
        <f t="shared" si="19"/>
        <v>3.3018057086264062E-5</v>
      </c>
      <c r="H423" s="69">
        <v>98</v>
      </c>
      <c r="I423" s="101" t="s">
        <v>73</v>
      </c>
      <c r="J423" s="67" t="s">
        <v>67</v>
      </c>
      <c r="K423" s="103">
        <v>3</v>
      </c>
      <c r="L423" s="100">
        <f t="shared" si="20"/>
        <v>6.1261997141106802E-4</v>
      </c>
      <c r="N423" s="50">
        <v>98</v>
      </c>
      <c r="O423" s="51" t="s">
        <v>84</v>
      </c>
      <c r="P423" s="52" t="s">
        <v>67</v>
      </c>
      <c r="Q423" s="110">
        <v>0.18512356266568117</v>
      </c>
      <c r="R423" s="109">
        <f t="shared" si="18"/>
        <v>3.7937328542259858E-5</v>
      </c>
    </row>
    <row r="424" spans="2:18" ht="13.8" customHeight="1">
      <c r="B424" s="30">
        <v>99</v>
      </c>
      <c r="C424" s="31" t="s">
        <v>42</v>
      </c>
      <c r="D424" s="32" t="s">
        <v>41</v>
      </c>
      <c r="E424" s="91">
        <v>262</v>
      </c>
      <c r="F424" s="92">
        <f t="shared" si="19"/>
        <v>4.474884284957896E-3</v>
      </c>
      <c r="H424" s="69">
        <v>99</v>
      </c>
      <c r="I424" s="101" t="s">
        <v>42</v>
      </c>
      <c r="J424" s="67" t="s">
        <v>41</v>
      </c>
      <c r="K424" s="102">
        <v>24</v>
      </c>
      <c r="L424" s="100">
        <f t="shared" si="20"/>
        <v>4.9009597712885442E-3</v>
      </c>
      <c r="N424" s="50">
        <v>99</v>
      </c>
      <c r="O424" s="51" t="s">
        <v>85</v>
      </c>
      <c r="P424" s="52" t="s">
        <v>41</v>
      </c>
      <c r="Q424" s="110">
        <v>21.349013201070193</v>
      </c>
      <c r="R424" s="109">
        <f t="shared" si="18"/>
        <v>4.3750482985502161E-3</v>
      </c>
    </row>
    <row r="425" spans="2:18">
      <c r="B425" s="30">
        <v>99</v>
      </c>
      <c r="C425" s="31" t="s">
        <v>42</v>
      </c>
      <c r="D425" s="32" t="s">
        <v>43</v>
      </c>
      <c r="E425" s="91">
        <v>54</v>
      </c>
      <c r="F425" s="92">
        <f t="shared" si="19"/>
        <v>9.223043946096428E-4</v>
      </c>
      <c r="H425" s="69">
        <v>99</v>
      </c>
      <c r="I425" s="101" t="s">
        <v>42</v>
      </c>
      <c r="J425" s="67" t="s">
        <v>43</v>
      </c>
      <c r="K425" s="102">
        <v>3</v>
      </c>
      <c r="L425" s="100">
        <f t="shared" si="20"/>
        <v>6.1261997141106802E-4</v>
      </c>
      <c r="N425" s="50">
        <v>99</v>
      </c>
      <c r="O425" s="51" t="s">
        <v>85</v>
      </c>
      <c r="P425" s="52" t="s">
        <v>43</v>
      </c>
      <c r="Q425" s="110">
        <v>5.3180918377152651</v>
      </c>
      <c r="R425" s="109">
        <f t="shared" si="18"/>
        <v>1.0898353205835119E-3</v>
      </c>
    </row>
    <row r="426" spans="2:18">
      <c r="B426" s="30">
        <v>99</v>
      </c>
      <c r="C426" s="31" t="s">
        <v>42</v>
      </c>
      <c r="D426" s="32" t="s">
        <v>44</v>
      </c>
      <c r="E426" s="91">
        <v>235</v>
      </c>
      <c r="F426" s="92">
        <f t="shared" si="19"/>
        <v>4.0137320876530748E-3</v>
      </c>
      <c r="H426" s="69">
        <v>99</v>
      </c>
      <c r="I426" s="101" t="s">
        <v>42</v>
      </c>
      <c r="J426" s="67" t="s">
        <v>44</v>
      </c>
      <c r="K426" s="102">
        <v>29</v>
      </c>
      <c r="L426" s="100">
        <f t="shared" si="20"/>
        <v>5.9219930569736571E-3</v>
      </c>
      <c r="N426" s="50">
        <v>99</v>
      </c>
      <c r="O426" s="51" t="s">
        <v>85</v>
      </c>
      <c r="P426" s="52" t="s">
        <v>44</v>
      </c>
      <c r="Q426" s="110">
        <v>19.030425456015003</v>
      </c>
      <c r="R426" s="109">
        <f t="shared" ref="R426:R434" si="21">Q426/$Q$718</f>
        <v>3.899900652450368E-3</v>
      </c>
    </row>
    <row r="427" spans="2:18">
      <c r="B427" s="30">
        <v>99</v>
      </c>
      <c r="C427" s="31" t="s">
        <v>42</v>
      </c>
      <c r="D427" s="32" t="s">
        <v>45</v>
      </c>
      <c r="E427" s="91">
        <v>148</v>
      </c>
      <c r="F427" s="92">
        <f t="shared" si="19"/>
        <v>2.5277972296708726E-3</v>
      </c>
      <c r="H427" s="69">
        <v>99</v>
      </c>
      <c r="I427" s="101" t="s">
        <v>42</v>
      </c>
      <c r="J427" s="67" t="s">
        <v>45</v>
      </c>
      <c r="K427" s="102">
        <v>18</v>
      </c>
      <c r="L427" s="100">
        <f t="shared" si="20"/>
        <v>3.6757198284664079E-3</v>
      </c>
      <c r="N427" s="50">
        <v>99</v>
      </c>
      <c r="O427" s="51" t="s">
        <v>85</v>
      </c>
      <c r="P427" s="52" t="s">
        <v>45</v>
      </c>
      <c r="Q427" s="110">
        <v>12.007377678729942</v>
      </c>
      <c r="R427" s="109">
        <f t="shared" si="21"/>
        <v>2.4606691086192164E-3</v>
      </c>
    </row>
    <row r="428" spans="2:18">
      <c r="B428" s="30">
        <v>99</v>
      </c>
      <c r="C428" s="31" t="s">
        <v>42</v>
      </c>
      <c r="D428" s="32" t="s">
        <v>46</v>
      </c>
      <c r="E428" s="91">
        <v>11</v>
      </c>
      <c r="F428" s="92">
        <f t="shared" si="19"/>
        <v>1.8787682112418648E-4</v>
      </c>
      <c r="H428" s="69">
        <v>99</v>
      </c>
      <c r="I428" s="101" t="s">
        <v>42</v>
      </c>
      <c r="J428" s="67" t="s">
        <v>46</v>
      </c>
      <c r="K428" s="102">
        <v>1</v>
      </c>
      <c r="L428" s="100">
        <f t="shared" si="20"/>
        <v>2.0420665713702266E-4</v>
      </c>
      <c r="N428" s="50">
        <v>99</v>
      </c>
      <c r="O428" s="51" t="s">
        <v>85</v>
      </c>
      <c r="P428" s="52" t="s">
        <v>46</v>
      </c>
      <c r="Q428" s="110">
        <v>0.69719033983316836</v>
      </c>
      <c r="R428" s="109">
        <f t="shared" si="21"/>
        <v>1.4287505381746854E-4</v>
      </c>
    </row>
    <row r="429" spans="2:18">
      <c r="B429" s="30">
        <v>99</v>
      </c>
      <c r="C429" s="31" t="s">
        <v>42</v>
      </c>
      <c r="D429" s="32" t="s">
        <v>47</v>
      </c>
      <c r="E429" s="91">
        <v>324</v>
      </c>
      <c r="F429" s="92">
        <f t="shared" si="19"/>
        <v>5.5338263676578568E-3</v>
      </c>
      <c r="H429" s="69">
        <v>99</v>
      </c>
      <c r="I429" s="101" t="s">
        <v>42</v>
      </c>
      <c r="J429" s="67" t="s">
        <v>47</v>
      </c>
      <c r="K429" s="102">
        <v>34</v>
      </c>
      <c r="L429" s="100">
        <f t="shared" si="20"/>
        <v>6.9430263426587709E-3</v>
      </c>
      <c r="N429" s="50">
        <v>99</v>
      </c>
      <c r="O429" s="51" t="s">
        <v>85</v>
      </c>
      <c r="P429" s="52" t="s">
        <v>47</v>
      </c>
      <c r="Q429" s="110">
        <v>25.926155118243287</v>
      </c>
      <c r="R429" s="109">
        <f t="shared" si="21"/>
        <v>5.3130409246425168E-3</v>
      </c>
    </row>
    <row r="430" spans="2:18">
      <c r="B430" s="30">
        <v>99</v>
      </c>
      <c r="C430" s="31" t="s">
        <v>48</v>
      </c>
      <c r="D430" s="32" t="s">
        <v>49</v>
      </c>
      <c r="E430" s="91">
        <v>16</v>
      </c>
      <c r="F430" s="92">
        <f t="shared" si="19"/>
        <v>2.7327537618063489E-4</v>
      </c>
      <c r="H430" s="69">
        <v>99</v>
      </c>
      <c r="I430" s="101" t="s">
        <v>48</v>
      </c>
      <c r="J430" s="67" t="s">
        <v>49</v>
      </c>
      <c r="K430" s="102">
        <v>0</v>
      </c>
      <c r="L430" s="100">
        <f t="shared" si="20"/>
        <v>0</v>
      </c>
      <c r="N430" s="50">
        <v>99</v>
      </c>
      <c r="O430" s="51" t="s">
        <v>85</v>
      </c>
      <c r="P430" s="52" t="s">
        <v>49</v>
      </c>
      <c r="Q430" s="110">
        <v>0</v>
      </c>
      <c r="R430" s="109">
        <f t="shared" si="21"/>
        <v>0</v>
      </c>
    </row>
    <row r="431" spans="2:18">
      <c r="B431" s="30">
        <v>99</v>
      </c>
      <c r="C431" s="31" t="s">
        <v>42</v>
      </c>
      <c r="D431" s="32" t="s">
        <v>50</v>
      </c>
      <c r="E431" s="91">
        <v>250</v>
      </c>
      <c r="F431" s="92">
        <f t="shared" si="19"/>
        <v>4.2699277528224205E-3</v>
      </c>
      <c r="H431" s="69">
        <v>99</v>
      </c>
      <c r="I431" s="101" t="s">
        <v>42</v>
      </c>
      <c r="J431" s="67" t="s">
        <v>50</v>
      </c>
      <c r="K431" s="102">
        <v>15</v>
      </c>
      <c r="L431" s="100">
        <f t="shared" si="20"/>
        <v>3.06309985705534E-3</v>
      </c>
      <c r="N431" s="50">
        <v>99</v>
      </c>
      <c r="O431" s="51" t="s">
        <v>85</v>
      </c>
      <c r="P431" s="52" t="s">
        <v>50</v>
      </c>
      <c r="Q431" s="110">
        <v>19.347173974938976</v>
      </c>
      <c r="R431" s="109">
        <f t="shared" si="21"/>
        <v>3.964811852595073E-3</v>
      </c>
    </row>
    <row r="432" spans="2:18">
      <c r="B432" s="30">
        <v>99</v>
      </c>
      <c r="C432" s="31" t="s">
        <v>51</v>
      </c>
      <c r="D432" s="32" t="s">
        <v>52</v>
      </c>
      <c r="E432" s="91">
        <v>270</v>
      </c>
      <c r="F432" s="92">
        <f t="shared" si="19"/>
        <v>4.6115219730482136E-3</v>
      </c>
      <c r="H432" s="69">
        <v>99</v>
      </c>
      <c r="I432" s="101" t="s">
        <v>51</v>
      </c>
      <c r="J432" s="67" t="s">
        <v>52</v>
      </c>
      <c r="K432" s="102">
        <v>15</v>
      </c>
      <c r="L432" s="100">
        <f t="shared" si="20"/>
        <v>3.06309985705534E-3</v>
      </c>
      <c r="N432" s="50">
        <v>99</v>
      </c>
      <c r="O432" s="51" t="s">
        <v>85</v>
      </c>
      <c r="P432" s="52" t="s">
        <v>52</v>
      </c>
      <c r="Q432" s="110">
        <v>21.978994373402685</v>
      </c>
      <c r="R432" s="109">
        <f t="shared" si="21"/>
        <v>4.5041501933391417E-3</v>
      </c>
    </row>
    <row r="433" spans="2:18">
      <c r="B433" s="30">
        <v>99</v>
      </c>
      <c r="C433" s="31" t="s">
        <v>51</v>
      </c>
      <c r="D433" s="32" t="s">
        <v>53</v>
      </c>
      <c r="E433" s="91">
        <v>48</v>
      </c>
      <c r="F433" s="92">
        <f t="shared" si="19"/>
        <v>8.1982612854190461E-4</v>
      </c>
      <c r="H433" s="69">
        <v>99</v>
      </c>
      <c r="I433" s="101" t="s">
        <v>51</v>
      </c>
      <c r="J433" s="67" t="s">
        <v>53</v>
      </c>
      <c r="K433" s="102">
        <v>4</v>
      </c>
      <c r="L433" s="100">
        <f t="shared" si="20"/>
        <v>8.1682662854809063E-4</v>
      </c>
      <c r="N433" s="50">
        <v>99</v>
      </c>
      <c r="O433" s="51" t="s">
        <v>85</v>
      </c>
      <c r="P433" s="52" t="s">
        <v>53</v>
      </c>
      <c r="Q433" s="110">
        <v>4.202715986946199</v>
      </c>
      <c r="R433" s="109">
        <f t="shared" si="21"/>
        <v>8.6126160749467543E-4</v>
      </c>
    </row>
    <row r="434" spans="2:18">
      <c r="B434" s="30">
        <v>99</v>
      </c>
      <c r="C434" s="31" t="s">
        <v>48</v>
      </c>
      <c r="D434" s="32" t="s">
        <v>54</v>
      </c>
      <c r="E434" s="91">
        <v>76</v>
      </c>
      <c r="F434" s="92">
        <f t="shared" si="19"/>
        <v>1.2980580368580157E-3</v>
      </c>
      <c r="H434" s="69">
        <v>99</v>
      </c>
      <c r="I434" s="101" t="s">
        <v>48</v>
      </c>
      <c r="J434" s="67" t="s">
        <v>54</v>
      </c>
      <c r="K434" s="102">
        <v>14</v>
      </c>
      <c r="L434" s="100">
        <f t="shared" si="20"/>
        <v>2.8588931999183175E-3</v>
      </c>
      <c r="N434" s="50">
        <v>99</v>
      </c>
      <c r="O434" s="51" t="s">
        <v>85</v>
      </c>
      <c r="P434" s="52" t="s">
        <v>54</v>
      </c>
      <c r="Q434" s="110">
        <v>7.9420330542696149</v>
      </c>
      <c r="R434" s="109">
        <f t="shared" si="21"/>
        <v>1.6275589824156394E-3</v>
      </c>
    </row>
    <row r="435" spans="2:18">
      <c r="B435" s="30">
        <v>99</v>
      </c>
      <c r="C435" s="31" t="s">
        <v>55</v>
      </c>
      <c r="D435" s="32" t="s">
        <v>56</v>
      </c>
      <c r="E435" s="91">
        <v>1601</v>
      </c>
      <c r="F435" s="92">
        <f t="shared" si="19"/>
        <v>2.7344617329074779E-2</v>
      </c>
      <c r="H435" s="69">
        <v>99</v>
      </c>
      <c r="I435" s="101" t="s">
        <v>55</v>
      </c>
      <c r="J435" s="67" t="s">
        <v>56</v>
      </c>
      <c r="K435" s="102">
        <v>60</v>
      </c>
      <c r="L435" s="100">
        <f t="shared" si="20"/>
        <v>1.225239942822136E-2</v>
      </c>
      <c r="N435" s="50">
        <v>99</v>
      </c>
      <c r="O435" s="51" t="s">
        <v>85</v>
      </c>
      <c r="P435" s="52" t="s">
        <v>56</v>
      </c>
      <c r="Q435" s="110">
        <v>141.81368685433594</v>
      </c>
      <c r="R435" s="109">
        <f>Q435/$Q$718</f>
        <v>2.906184578836149E-2</v>
      </c>
    </row>
    <row r="436" spans="2:18">
      <c r="B436" s="30">
        <v>99</v>
      </c>
      <c r="C436" s="31" t="s">
        <v>42</v>
      </c>
      <c r="D436" s="32" t="s">
        <v>57</v>
      </c>
      <c r="E436" s="91">
        <v>27</v>
      </c>
      <c r="F436" s="92">
        <f t="shared" si="19"/>
        <v>4.611521973048214E-4</v>
      </c>
      <c r="H436" s="69">
        <v>99</v>
      </c>
      <c r="I436" s="101" t="s">
        <v>42</v>
      </c>
      <c r="J436" s="67" t="s">
        <v>57</v>
      </c>
      <c r="K436" s="102">
        <v>2</v>
      </c>
      <c r="L436" s="100">
        <f t="shared" si="20"/>
        <v>4.0841331427404531E-4</v>
      </c>
      <c r="N436" s="50">
        <v>99</v>
      </c>
      <c r="O436" s="51" t="s">
        <v>85</v>
      </c>
      <c r="P436" s="52" t="s">
        <v>57</v>
      </c>
      <c r="Q436" s="110">
        <v>2.7655349864778178</v>
      </c>
      <c r="R436" s="109">
        <f t="shared" ref="R436:R499" si="22">Q436/$Q$718</f>
        <v>5.6674044009511176E-4</v>
      </c>
    </row>
    <row r="437" spans="2:18">
      <c r="B437" s="30">
        <v>99</v>
      </c>
      <c r="C437" s="31" t="s">
        <v>42</v>
      </c>
      <c r="D437" s="32" t="s">
        <v>58</v>
      </c>
      <c r="E437" s="91">
        <v>79</v>
      </c>
      <c r="F437" s="92">
        <f t="shared" si="19"/>
        <v>1.3492971698918848E-3</v>
      </c>
      <c r="H437" s="69">
        <v>99</v>
      </c>
      <c r="I437" s="101" t="s">
        <v>42</v>
      </c>
      <c r="J437" s="67" t="s">
        <v>58</v>
      </c>
      <c r="K437" s="102">
        <v>12</v>
      </c>
      <c r="L437" s="100">
        <f t="shared" si="20"/>
        <v>2.4504798856442721E-3</v>
      </c>
      <c r="N437" s="50">
        <v>99</v>
      </c>
      <c r="O437" s="51" t="s">
        <v>85</v>
      </c>
      <c r="P437" s="52" t="s">
        <v>58</v>
      </c>
      <c r="Q437" s="110">
        <v>6.8806432818617118</v>
      </c>
      <c r="R437" s="109">
        <f t="shared" si="22"/>
        <v>1.4100486237804675E-3</v>
      </c>
    </row>
    <row r="438" spans="2:18">
      <c r="B438" s="30">
        <v>99</v>
      </c>
      <c r="C438" s="31" t="s">
        <v>51</v>
      </c>
      <c r="D438" s="32" t="s">
        <v>59</v>
      </c>
      <c r="E438" s="91">
        <v>14</v>
      </c>
      <c r="F438" s="92">
        <f t="shared" si="19"/>
        <v>2.3911595415805552E-4</v>
      </c>
      <c r="H438" s="69">
        <v>99</v>
      </c>
      <c r="I438" s="101" t="s">
        <v>51</v>
      </c>
      <c r="J438" s="67" t="s">
        <v>59</v>
      </c>
      <c r="K438" s="102">
        <v>3</v>
      </c>
      <c r="L438" s="100">
        <f t="shared" si="20"/>
        <v>6.1261997141106802E-4</v>
      </c>
      <c r="N438" s="50">
        <v>99</v>
      </c>
      <c r="O438" s="51" t="s">
        <v>85</v>
      </c>
      <c r="P438" s="52" t="s">
        <v>59</v>
      </c>
      <c r="Q438" s="110">
        <v>1.2687398348939121</v>
      </c>
      <c r="R438" s="109">
        <f t="shared" si="22"/>
        <v>2.6000255860431239E-4</v>
      </c>
    </row>
    <row r="439" spans="2:18">
      <c r="B439" s="30">
        <v>99</v>
      </c>
      <c r="C439" s="31" t="s">
        <v>42</v>
      </c>
      <c r="D439" s="32" t="s">
        <v>60</v>
      </c>
      <c r="E439" s="91">
        <v>399</v>
      </c>
      <c r="F439" s="92">
        <f t="shared" si="19"/>
        <v>6.8148046935045826E-3</v>
      </c>
      <c r="H439" s="69">
        <v>99</v>
      </c>
      <c r="I439" s="101" t="s">
        <v>42</v>
      </c>
      <c r="J439" s="67" t="s">
        <v>60</v>
      </c>
      <c r="K439" s="102">
        <v>42</v>
      </c>
      <c r="L439" s="100">
        <f t="shared" si="20"/>
        <v>8.5766795997549525E-3</v>
      </c>
      <c r="N439" s="50">
        <v>99</v>
      </c>
      <c r="O439" s="51" t="s">
        <v>85</v>
      </c>
      <c r="P439" s="52" t="s">
        <v>60</v>
      </c>
      <c r="Q439" s="110">
        <v>30.114283516209266</v>
      </c>
      <c r="R439" s="109">
        <f t="shared" si="22"/>
        <v>6.1713131009280406E-3</v>
      </c>
    </row>
    <row r="440" spans="2:18">
      <c r="B440" s="30">
        <v>99</v>
      </c>
      <c r="C440" s="31" t="s">
        <v>61</v>
      </c>
      <c r="D440" s="32" t="s">
        <v>62</v>
      </c>
      <c r="E440" s="91">
        <v>7</v>
      </c>
      <c r="F440" s="92">
        <f t="shared" si="19"/>
        <v>1.1955797707902776E-4</v>
      </c>
      <c r="H440" s="69">
        <v>99</v>
      </c>
      <c r="I440" s="101" t="s">
        <v>61</v>
      </c>
      <c r="J440" s="67" t="s">
        <v>62</v>
      </c>
      <c r="K440" s="102">
        <v>1</v>
      </c>
      <c r="L440" s="100">
        <f t="shared" si="20"/>
        <v>2.0420665713702266E-4</v>
      </c>
      <c r="N440" s="50">
        <v>99</v>
      </c>
      <c r="O440" s="51" t="s">
        <v>85</v>
      </c>
      <c r="P440" s="52" t="s">
        <v>62</v>
      </c>
      <c r="Q440" s="110">
        <v>0.44366657989383435</v>
      </c>
      <c r="R440" s="109">
        <f t="shared" si="22"/>
        <v>9.0920488792934517E-5</v>
      </c>
    </row>
    <row r="441" spans="2:18">
      <c r="B441" s="30">
        <v>99</v>
      </c>
      <c r="C441" s="31" t="s">
        <v>63</v>
      </c>
      <c r="D441" s="32" t="s">
        <v>64</v>
      </c>
      <c r="E441" s="91">
        <v>4</v>
      </c>
      <c r="F441" s="92">
        <f t="shared" si="19"/>
        <v>6.8318844045158722E-5</v>
      </c>
      <c r="H441" s="69">
        <v>99</v>
      </c>
      <c r="I441" s="101" t="s">
        <v>63</v>
      </c>
      <c r="J441" s="67" t="s">
        <v>64</v>
      </c>
      <c r="K441" s="102">
        <v>1</v>
      </c>
      <c r="L441" s="100">
        <f t="shared" si="20"/>
        <v>2.0420665713702266E-4</v>
      </c>
      <c r="N441" s="50">
        <v>99</v>
      </c>
      <c r="O441" s="51" t="s">
        <v>85</v>
      </c>
      <c r="P441" s="52" t="s">
        <v>64</v>
      </c>
      <c r="Q441" s="110">
        <v>0.36249709568397487</v>
      </c>
      <c r="R441" s="109">
        <f t="shared" si="22"/>
        <v>7.4286445315517832E-5</v>
      </c>
    </row>
    <row r="442" spans="2:18">
      <c r="B442" s="30">
        <v>99</v>
      </c>
      <c r="C442" s="31" t="s">
        <v>42</v>
      </c>
      <c r="D442" s="32" t="s">
        <v>65</v>
      </c>
      <c r="E442" s="91">
        <v>17</v>
      </c>
      <c r="F442" s="92">
        <f t="shared" si="19"/>
        <v>2.9035508719192459E-4</v>
      </c>
      <c r="H442" s="69">
        <v>99</v>
      </c>
      <c r="I442" s="101" t="s">
        <v>42</v>
      </c>
      <c r="J442" s="67" t="s">
        <v>65</v>
      </c>
      <c r="K442" s="102">
        <v>0</v>
      </c>
      <c r="L442" s="100">
        <f t="shared" si="20"/>
        <v>0</v>
      </c>
      <c r="N442" s="50">
        <v>99</v>
      </c>
      <c r="O442" s="51" t="s">
        <v>85</v>
      </c>
      <c r="P442" s="52" t="s">
        <v>65</v>
      </c>
      <c r="Q442" s="110">
        <v>0</v>
      </c>
      <c r="R442" s="109">
        <f t="shared" si="22"/>
        <v>0</v>
      </c>
    </row>
    <row r="443" spans="2:18">
      <c r="B443" s="30">
        <v>99</v>
      </c>
      <c r="C443" s="31" t="s">
        <v>63</v>
      </c>
      <c r="D443" s="32" t="s">
        <v>66</v>
      </c>
      <c r="E443" s="91">
        <v>1</v>
      </c>
      <c r="F443" s="92">
        <f t="shared" si="19"/>
        <v>1.7079711011289681E-5</v>
      </c>
      <c r="H443" s="69">
        <v>99</v>
      </c>
      <c r="I443" s="101" t="s">
        <v>63</v>
      </c>
      <c r="J443" s="67" t="s">
        <v>66</v>
      </c>
      <c r="K443" s="102">
        <v>0</v>
      </c>
      <c r="L443" s="100">
        <f t="shared" si="20"/>
        <v>0</v>
      </c>
      <c r="N443" s="50">
        <v>99</v>
      </c>
      <c r="O443" s="51" t="s">
        <v>85</v>
      </c>
      <c r="P443" s="52" t="s">
        <v>66</v>
      </c>
      <c r="Q443" s="110">
        <v>0</v>
      </c>
      <c r="R443" s="109">
        <f t="shared" si="22"/>
        <v>0</v>
      </c>
    </row>
    <row r="444" spans="2:18">
      <c r="B444" s="30">
        <v>99</v>
      </c>
      <c r="C444" s="31" t="s">
        <v>63</v>
      </c>
      <c r="D444" s="32" t="s">
        <v>67</v>
      </c>
      <c r="E444" s="91">
        <v>3</v>
      </c>
      <c r="F444" s="92">
        <f t="shared" si="19"/>
        <v>5.1239133033869038E-5</v>
      </c>
      <c r="H444" s="69">
        <v>99</v>
      </c>
      <c r="I444" s="101" t="s">
        <v>63</v>
      </c>
      <c r="J444" s="67" t="s">
        <v>67</v>
      </c>
      <c r="K444" s="102">
        <v>1</v>
      </c>
      <c r="L444" s="100">
        <f t="shared" si="20"/>
        <v>2.0420665713702266E-4</v>
      </c>
      <c r="N444" s="50">
        <v>99</v>
      </c>
      <c r="O444" s="51" t="s">
        <v>85</v>
      </c>
      <c r="P444" s="52" t="s">
        <v>67</v>
      </c>
      <c r="Q444" s="110">
        <v>0.21770909211525705</v>
      </c>
      <c r="R444" s="109">
        <f t="shared" si="22"/>
        <v>4.461507349623171E-5</v>
      </c>
    </row>
    <row r="445" spans="2:18">
      <c r="B445" s="30">
        <v>99</v>
      </c>
      <c r="C445" s="31" t="s">
        <v>68</v>
      </c>
      <c r="D445" s="32" t="s">
        <v>41</v>
      </c>
      <c r="E445" s="93">
        <v>36.455847255369925</v>
      </c>
      <c r="F445" s="92">
        <f t="shared" si="19"/>
        <v>6.2265533579343641E-4</v>
      </c>
      <c r="H445" s="69">
        <v>99</v>
      </c>
      <c r="I445" s="101" t="s">
        <v>68</v>
      </c>
      <c r="J445" s="67" t="s">
        <v>41</v>
      </c>
      <c r="K445" s="103">
        <v>3</v>
      </c>
      <c r="L445" s="100">
        <f t="shared" si="20"/>
        <v>6.1261997141106802E-4</v>
      </c>
      <c r="N445" s="50">
        <v>99</v>
      </c>
      <c r="O445" s="51" t="s">
        <v>84</v>
      </c>
      <c r="P445" s="52" t="s">
        <v>41</v>
      </c>
      <c r="Q445" s="110">
        <v>2.6728825350387795</v>
      </c>
      <c r="R445" s="109">
        <f t="shared" si="22"/>
        <v>5.477531948202552E-4</v>
      </c>
    </row>
    <row r="446" spans="2:18">
      <c r="B446" s="30">
        <v>99</v>
      </c>
      <c r="C446" s="31" t="s">
        <v>68</v>
      </c>
      <c r="D446" s="32" t="s">
        <v>43</v>
      </c>
      <c r="E446" s="93">
        <v>18.615751789976134</v>
      </c>
      <c r="F446" s="92">
        <f t="shared" si="19"/>
        <v>3.1795166083069097E-4</v>
      </c>
      <c r="H446" s="69">
        <v>99</v>
      </c>
      <c r="I446" s="101" t="s">
        <v>68</v>
      </c>
      <c r="J446" s="67" t="s">
        <v>43</v>
      </c>
      <c r="K446" s="103">
        <v>4</v>
      </c>
      <c r="L446" s="100">
        <f t="shared" si="20"/>
        <v>8.1682662854809063E-4</v>
      </c>
      <c r="N446" s="50">
        <v>99</v>
      </c>
      <c r="O446" s="51" t="s">
        <v>84</v>
      </c>
      <c r="P446" s="52" t="s">
        <v>43</v>
      </c>
      <c r="Q446" s="110">
        <v>1.4106880046038006</v>
      </c>
      <c r="R446" s="109">
        <f t="shared" si="22"/>
        <v>2.8909196393291255E-4</v>
      </c>
    </row>
    <row r="447" spans="2:18">
      <c r="B447" s="30">
        <v>99</v>
      </c>
      <c r="C447" s="31" t="s">
        <v>68</v>
      </c>
      <c r="D447" s="32" t="s">
        <v>44</v>
      </c>
      <c r="E447" s="93">
        <v>53.132458233890219</v>
      </c>
      <c r="F447" s="92">
        <f t="shared" si="19"/>
        <v>9.0748703195426379E-4</v>
      </c>
      <c r="H447" s="69">
        <v>99</v>
      </c>
      <c r="I447" s="101" t="s">
        <v>68</v>
      </c>
      <c r="J447" s="67" t="s">
        <v>44</v>
      </c>
      <c r="K447" s="103">
        <v>16</v>
      </c>
      <c r="L447" s="100">
        <f t="shared" si="20"/>
        <v>3.2673065141923625E-3</v>
      </c>
      <c r="N447" s="50">
        <v>99</v>
      </c>
      <c r="O447" s="51" t="s">
        <v>84</v>
      </c>
      <c r="P447" s="52" t="s">
        <v>44</v>
      </c>
      <c r="Q447" s="110">
        <v>4.3924286163779778</v>
      </c>
      <c r="R447" s="109">
        <f t="shared" si="22"/>
        <v>9.001393724195378E-4</v>
      </c>
    </row>
    <row r="448" spans="2:18">
      <c r="B448" s="30">
        <v>99</v>
      </c>
      <c r="C448" s="31" t="s">
        <v>68</v>
      </c>
      <c r="D448" s="32" t="s">
        <v>45</v>
      </c>
      <c r="E448" s="93">
        <v>31.801909307875896</v>
      </c>
      <c r="F448" s="92">
        <f t="shared" si="19"/>
        <v>5.431674205857637E-4</v>
      </c>
      <c r="H448" s="69">
        <v>99</v>
      </c>
      <c r="I448" s="101" t="s">
        <v>68</v>
      </c>
      <c r="J448" s="67" t="s">
        <v>45</v>
      </c>
      <c r="K448" s="103">
        <v>3</v>
      </c>
      <c r="L448" s="100">
        <f t="shared" si="20"/>
        <v>6.1261997141106802E-4</v>
      </c>
      <c r="N448" s="50">
        <v>99</v>
      </c>
      <c r="O448" s="51" t="s">
        <v>84</v>
      </c>
      <c r="P448" s="52" t="s">
        <v>45</v>
      </c>
      <c r="Q448" s="110">
        <v>2.7440779673032769</v>
      </c>
      <c r="R448" s="109">
        <f t="shared" si="22"/>
        <v>5.6234325815759587E-4</v>
      </c>
    </row>
    <row r="449" spans="2:18">
      <c r="B449" s="30">
        <v>99</v>
      </c>
      <c r="C449" s="31" t="s">
        <v>68</v>
      </c>
      <c r="D449" s="32" t="s">
        <v>46</v>
      </c>
      <c r="E449" s="93">
        <v>5.0417661097852022</v>
      </c>
      <c r="F449" s="92">
        <f t="shared" si="19"/>
        <v>8.611190814164545E-5</v>
      </c>
      <c r="H449" s="69">
        <v>99</v>
      </c>
      <c r="I449" s="101" t="s">
        <v>68</v>
      </c>
      <c r="J449" s="67" t="s">
        <v>46</v>
      </c>
      <c r="K449" s="103">
        <v>1</v>
      </c>
      <c r="L449" s="100">
        <f t="shared" si="20"/>
        <v>2.0420665713702266E-4</v>
      </c>
      <c r="N449" s="50">
        <v>99</v>
      </c>
      <c r="O449" s="51" t="s">
        <v>84</v>
      </c>
      <c r="P449" s="52" t="s">
        <v>46</v>
      </c>
      <c r="Q449" s="110">
        <v>0.37123368542205271</v>
      </c>
      <c r="R449" s="109">
        <f t="shared" si="22"/>
        <v>7.6076832613924334E-5</v>
      </c>
    </row>
    <row r="450" spans="2:18">
      <c r="B450" s="30">
        <v>99</v>
      </c>
      <c r="C450" s="31" t="s">
        <v>68</v>
      </c>
      <c r="D450" s="32" t="s">
        <v>47</v>
      </c>
      <c r="E450" s="93">
        <v>19.391408114558473</v>
      </c>
      <c r="F450" s="92">
        <f t="shared" si="19"/>
        <v>3.3119964669863644E-4</v>
      </c>
      <c r="H450" s="69">
        <v>99</v>
      </c>
      <c r="I450" s="101" t="s">
        <v>68</v>
      </c>
      <c r="J450" s="67" t="s">
        <v>47</v>
      </c>
      <c r="K450" s="103">
        <v>1</v>
      </c>
      <c r="L450" s="100">
        <f t="shared" si="20"/>
        <v>2.0420665713702266E-4</v>
      </c>
      <c r="N450" s="50">
        <v>99</v>
      </c>
      <c r="O450" s="51" t="s">
        <v>84</v>
      </c>
      <c r="P450" s="52" t="s">
        <v>47</v>
      </c>
      <c r="Q450" s="110">
        <v>2.0665128700513606</v>
      </c>
      <c r="R450" s="109">
        <f t="shared" si="22"/>
        <v>4.2349000072739259E-4</v>
      </c>
    </row>
    <row r="451" spans="2:18">
      <c r="B451" s="30">
        <v>99</v>
      </c>
      <c r="C451" s="31" t="s">
        <v>69</v>
      </c>
      <c r="D451" s="32" t="s">
        <v>49</v>
      </c>
      <c r="E451" s="93">
        <v>8.9200477326968972</v>
      </c>
      <c r="F451" s="92">
        <f t="shared" si="19"/>
        <v>1.5235183748137275E-4</v>
      </c>
      <c r="H451" s="69">
        <v>99</v>
      </c>
      <c r="I451" s="101" t="s">
        <v>69</v>
      </c>
      <c r="J451" s="67" t="s">
        <v>49</v>
      </c>
      <c r="K451" s="103">
        <v>0</v>
      </c>
      <c r="L451" s="100">
        <f t="shared" si="20"/>
        <v>0</v>
      </c>
      <c r="N451" s="50">
        <v>99</v>
      </c>
      <c r="O451" s="51" t="s">
        <v>84</v>
      </c>
      <c r="P451" s="52" t="s">
        <v>49</v>
      </c>
      <c r="Q451" s="110">
        <v>0</v>
      </c>
      <c r="R451" s="109">
        <f>Q451/$Q$718</f>
        <v>0</v>
      </c>
    </row>
    <row r="452" spans="2:18">
      <c r="B452" s="30">
        <v>99</v>
      </c>
      <c r="C452" s="31" t="s">
        <v>68</v>
      </c>
      <c r="D452" s="32" t="s">
        <v>50</v>
      </c>
      <c r="E452" s="93">
        <v>16.288782816229116</v>
      </c>
      <c r="F452" s="92">
        <f t="shared" si="19"/>
        <v>2.7820770322685456E-4</v>
      </c>
      <c r="H452" s="69">
        <v>99</v>
      </c>
      <c r="I452" s="101" t="s">
        <v>68</v>
      </c>
      <c r="J452" s="67" t="s">
        <v>50</v>
      </c>
      <c r="K452" s="103">
        <v>1</v>
      </c>
      <c r="L452" s="100">
        <f t="shared" si="20"/>
        <v>2.0420665713702266E-4</v>
      </c>
      <c r="N452" s="50">
        <v>99</v>
      </c>
      <c r="O452" s="51" t="s">
        <v>84</v>
      </c>
      <c r="P452" s="52" t="s">
        <v>50</v>
      </c>
      <c r="Q452" s="110">
        <v>1.7402213642537787</v>
      </c>
      <c r="R452" s="109">
        <f t="shared" si="22"/>
        <v>3.5662315850727824E-4</v>
      </c>
    </row>
    <row r="453" spans="2:18">
      <c r="B453" s="30">
        <v>99</v>
      </c>
      <c r="C453" s="31" t="s">
        <v>70</v>
      </c>
      <c r="D453" s="32" t="s">
        <v>52</v>
      </c>
      <c r="E453" s="93">
        <v>15.900954653937948</v>
      </c>
      <c r="F453" s="92">
        <f t="shared" ref="F453:F516" si="23">E453/$E$718</f>
        <v>2.7158371029288185E-4</v>
      </c>
      <c r="H453" s="69">
        <v>99</v>
      </c>
      <c r="I453" s="101" t="s">
        <v>70</v>
      </c>
      <c r="J453" s="67" t="s">
        <v>52</v>
      </c>
      <c r="K453" s="103">
        <v>3</v>
      </c>
      <c r="L453" s="100">
        <f t="shared" ref="L453:L516" si="24">K453/$K$718</f>
        <v>6.1261997141106802E-4</v>
      </c>
      <c r="N453" s="50">
        <v>99</v>
      </c>
      <c r="O453" s="51" t="s">
        <v>84</v>
      </c>
      <c r="P453" s="52" t="s">
        <v>52</v>
      </c>
      <c r="Q453" s="110">
        <v>1.5561301739527083</v>
      </c>
      <c r="R453" s="109">
        <f t="shared" si="22"/>
        <v>3.1889739379303801E-4</v>
      </c>
    </row>
    <row r="454" spans="2:18">
      <c r="B454" s="30">
        <v>99</v>
      </c>
      <c r="C454" s="31" t="s">
        <v>70</v>
      </c>
      <c r="D454" s="32" t="s">
        <v>53</v>
      </c>
      <c r="E454" s="93">
        <v>5.4295942720763719</v>
      </c>
      <c r="F454" s="92">
        <f t="shared" si="23"/>
        <v>9.2735901075618186E-5</v>
      </c>
      <c r="H454" s="69">
        <v>99</v>
      </c>
      <c r="I454" s="101" t="s">
        <v>70</v>
      </c>
      <c r="J454" s="67" t="s">
        <v>53</v>
      </c>
      <c r="K454" s="103">
        <v>1</v>
      </c>
      <c r="L454" s="100">
        <f t="shared" si="24"/>
        <v>2.0420665713702266E-4</v>
      </c>
      <c r="N454" s="50">
        <v>99</v>
      </c>
      <c r="O454" s="51" t="s">
        <v>84</v>
      </c>
      <c r="P454" s="52" t="s">
        <v>53</v>
      </c>
      <c r="Q454" s="110">
        <v>0.54381917632930554</v>
      </c>
      <c r="R454" s="109">
        <f t="shared" si="22"/>
        <v>1.1144473703352438E-4</v>
      </c>
    </row>
    <row r="455" spans="2:18">
      <c r="B455" s="30">
        <v>99</v>
      </c>
      <c r="C455" s="31" t="s">
        <v>69</v>
      </c>
      <c r="D455" s="32" t="s">
        <v>54</v>
      </c>
      <c r="E455" s="93">
        <v>5.4295942720763719</v>
      </c>
      <c r="F455" s="92">
        <f t="shared" si="23"/>
        <v>9.2735901075618186E-5</v>
      </c>
      <c r="H455" s="69">
        <v>99</v>
      </c>
      <c r="I455" s="101" t="s">
        <v>69</v>
      </c>
      <c r="J455" s="67" t="s">
        <v>54</v>
      </c>
      <c r="K455" s="103">
        <v>1</v>
      </c>
      <c r="L455" s="100">
        <f t="shared" si="24"/>
        <v>2.0420665713702266E-4</v>
      </c>
      <c r="N455" s="50">
        <v>99</v>
      </c>
      <c r="O455" s="51" t="s">
        <v>84</v>
      </c>
      <c r="P455" s="52" t="s">
        <v>54</v>
      </c>
      <c r="Q455" s="110">
        <v>0.54381917632930554</v>
      </c>
      <c r="R455" s="109">
        <f t="shared" si="22"/>
        <v>1.1144473703352438E-4</v>
      </c>
    </row>
    <row r="456" spans="2:18">
      <c r="B456" s="30">
        <v>99</v>
      </c>
      <c r="C456" s="31" t="s">
        <v>71</v>
      </c>
      <c r="D456" s="32" t="s">
        <v>56</v>
      </c>
      <c r="E456" s="93">
        <v>39.946300715990454</v>
      </c>
      <c r="F456" s="92">
        <f t="shared" si="23"/>
        <v>6.8227127219919095E-4</v>
      </c>
      <c r="H456" s="69">
        <v>99</v>
      </c>
      <c r="I456" s="101" t="s">
        <v>71</v>
      </c>
      <c r="J456" s="67" t="s">
        <v>56</v>
      </c>
      <c r="K456" s="103">
        <v>1</v>
      </c>
      <c r="L456" s="100">
        <f t="shared" si="24"/>
        <v>2.0420665713702266E-4</v>
      </c>
      <c r="N456" s="50">
        <v>99</v>
      </c>
      <c r="O456" s="51" t="s">
        <v>84</v>
      </c>
      <c r="P456" s="52" t="s">
        <v>56</v>
      </c>
      <c r="Q456" s="110">
        <v>4.3505534106344452</v>
      </c>
      <c r="R456" s="109">
        <f t="shared" si="22"/>
        <v>8.9155789626819526E-4</v>
      </c>
    </row>
    <row r="457" spans="2:18">
      <c r="B457" s="30">
        <v>99</v>
      </c>
      <c r="C457" s="31" t="s">
        <v>68</v>
      </c>
      <c r="D457" s="32" t="s">
        <v>57</v>
      </c>
      <c r="E457" s="93">
        <v>6.9809069212410497</v>
      </c>
      <c r="F457" s="92">
        <f t="shared" si="23"/>
        <v>1.192318728115091E-4</v>
      </c>
      <c r="H457" s="69">
        <v>99</v>
      </c>
      <c r="I457" s="101" t="s">
        <v>68</v>
      </c>
      <c r="J457" s="67" t="s">
        <v>57</v>
      </c>
      <c r="K457" s="103">
        <v>4</v>
      </c>
      <c r="L457" s="100">
        <f t="shared" si="24"/>
        <v>8.1682662854809063E-4</v>
      </c>
      <c r="N457" s="50">
        <v>99</v>
      </c>
      <c r="O457" s="51" t="s">
        <v>84</v>
      </c>
      <c r="P457" s="52" t="s">
        <v>57</v>
      </c>
      <c r="Q457" s="110">
        <v>0.70094192504348951</v>
      </c>
      <c r="R457" s="109">
        <f t="shared" si="22"/>
        <v>1.4364386530007415E-4</v>
      </c>
    </row>
    <row r="458" spans="2:18">
      <c r="B458" s="30">
        <v>99</v>
      </c>
      <c r="C458" s="31" t="s">
        <v>68</v>
      </c>
      <c r="D458" s="32" t="s">
        <v>58</v>
      </c>
      <c r="E458" s="93">
        <v>10.083532219570404</v>
      </c>
      <c r="F458" s="92">
        <f t="shared" si="23"/>
        <v>1.722238162832909E-4</v>
      </c>
      <c r="H458" s="69">
        <v>99</v>
      </c>
      <c r="I458" s="101" t="s">
        <v>68</v>
      </c>
      <c r="J458" s="67" t="s">
        <v>58</v>
      </c>
      <c r="K458" s="103">
        <v>0</v>
      </c>
      <c r="L458" s="100">
        <f t="shared" si="24"/>
        <v>0</v>
      </c>
      <c r="N458" s="50">
        <v>99</v>
      </c>
      <c r="O458" s="51" t="s">
        <v>84</v>
      </c>
      <c r="P458" s="52" t="s">
        <v>58</v>
      </c>
      <c r="Q458" s="110">
        <v>0</v>
      </c>
      <c r="R458" s="109">
        <f t="shared" si="22"/>
        <v>0</v>
      </c>
    </row>
    <row r="459" spans="2:18">
      <c r="B459" s="30">
        <v>99</v>
      </c>
      <c r="C459" s="31" t="s">
        <v>70</v>
      </c>
      <c r="D459" s="32" t="s">
        <v>59</v>
      </c>
      <c r="E459" s="93">
        <v>2.714797136038186</v>
      </c>
      <c r="F459" s="92">
        <f t="shared" si="23"/>
        <v>4.6367950537809093E-5</v>
      </c>
      <c r="H459" s="69">
        <v>99</v>
      </c>
      <c r="I459" s="101" t="s">
        <v>70</v>
      </c>
      <c r="J459" s="67" t="s">
        <v>59</v>
      </c>
      <c r="K459" s="103">
        <v>0</v>
      </c>
      <c r="L459" s="100">
        <f t="shared" si="24"/>
        <v>0</v>
      </c>
      <c r="N459" s="50">
        <v>99</v>
      </c>
      <c r="O459" s="51" t="s">
        <v>84</v>
      </c>
      <c r="P459" s="52" t="s">
        <v>59</v>
      </c>
      <c r="Q459" s="110">
        <v>0</v>
      </c>
      <c r="R459" s="109">
        <f t="shared" si="22"/>
        <v>0</v>
      </c>
    </row>
    <row r="460" spans="2:18">
      <c r="B460" s="30">
        <v>99</v>
      </c>
      <c r="C460" s="31" t="s">
        <v>68</v>
      </c>
      <c r="D460" s="32" t="s">
        <v>60</v>
      </c>
      <c r="E460" s="93">
        <v>34.904534606205246</v>
      </c>
      <c r="F460" s="92">
        <f t="shared" si="23"/>
        <v>5.9615936405754547E-4</v>
      </c>
      <c r="H460" s="69">
        <v>99</v>
      </c>
      <c r="I460" s="101" t="s">
        <v>68</v>
      </c>
      <c r="J460" s="67" t="s">
        <v>60</v>
      </c>
      <c r="K460" s="103">
        <v>6</v>
      </c>
      <c r="L460" s="100">
        <f t="shared" si="24"/>
        <v>1.225239942822136E-3</v>
      </c>
      <c r="N460" s="50">
        <v>99</v>
      </c>
      <c r="O460" s="51" t="s">
        <v>84</v>
      </c>
      <c r="P460" s="52" t="s">
        <v>60</v>
      </c>
      <c r="Q460" s="110">
        <v>3.0013352767379589</v>
      </c>
      <c r="R460" s="109">
        <f t="shared" si="22"/>
        <v>6.1506293860987048E-4</v>
      </c>
    </row>
    <row r="461" spans="2:18">
      <c r="B461" s="30">
        <v>99</v>
      </c>
      <c r="C461" s="31" t="s">
        <v>72</v>
      </c>
      <c r="D461" s="32" t="s">
        <v>62</v>
      </c>
      <c r="E461" s="93">
        <v>5.4295942720763719</v>
      </c>
      <c r="F461" s="92">
        <f t="shared" si="23"/>
        <v>9.2735901075618186E-5</v>
      </c>
      <c r="H461" s="69">
        <v>99</v>
      </c>
      <c r="I461" s="101" t="s">
        <v>72</v>
      </c>
      <c r="J461" s="67" t="s">
        <v>62</v>
      </c>
      <c r="K461" s="103">
        <v>0</v>
      </c>
      <c r="L461" s="100">
        <f t="shared" si="24"/>
        <v>0</v>
      </c>
      <c r="N461" s="50">
        <v>99</v>
      </c>
      <c r="O461" s="51" t="s">
        <v>84</v>
      </c>
      <c r="P461" s="52" t="s">
        <v>62</v>
      </c>
      <c r="Q461" s="110">
        <v>0</v>
      </c>
      <c r="R461" s="109">
        <f t="shared" si="22"/>
        <v>0</v>
      </c>
    </row>
    <row r="462" spans="2:18">
      <c r="B462" s="30">
        <v>99</v>
      </c>
      <c r="C462" s="31" t="s">
        <v>73</v>
      </c>
      <c r="D462" s="32" t="s">
        <v>64</v>
      </c>
      <c r="E462" s="93">
        <v>6.2052505966587113</v>
      </c>
      <c r="F462" s="92">
        <f t="shared" si="23"/>
        <v>1.0598388694356366E-4</v>
      </c>
      <c r="H462" s="69">
        <v>99</v>
      </c>
      <c r="I462" s="101" t="s">
        <v>73</v>
      </c>
      <c r="J462" s="67" t="s">
        <v>64</v>
      </c>
      <c r="K462" s="103">
        <v>1</v>
      </c>
      <c r="L462" s="100">
        <f t="shared" si="24"/>
        <v>2.0420665713702266E-4</v>
      </c>
      <c r="N462" s="50">
        <v>99</v>
      </c>
      <c r="O462" s="51" t="s">
        <v>84</v>
      </c>
      <c r="P462" s="52" t="s">
        <v>64</v>
      </c>
      <c r="Q462" s="110">
        <v>0.65258301159516674</v>
      </c>
      <c r="R462" s="109">
        <f t="shared" si="22"/>
        <v>1.3373368444022927E-4</v>
      </c>
    </row>
    <row r="463" spans="2:18">
      <c r="B463" s="30">
        <v>99</v>
      </c>
      <c r="C463" s="31" t="s">
        <v>68</v>
      </c>
      <c r="D463" s="32" t="s">
        <v>65</v>
      </c>
      <c r="E463" s="93">
        <v>0</v>
      </c>
      <c r="F463" s="92">
        <f t="shared" si="23"/>
        <v>0</v>
      </c>
      <c r="H463" s="69">
        <v>99</v>
      </c>
      <c r="I463" s="101" t="s">
        <v>68</v>
      </c>
      <c r="J463" s="67" t="s">
        <v>65</v>
      </c>
      <c r="K463" s="103">
        <v>0</v>
      </c>
      <c r="L463" s="100">
        <f t="shared" si="24"/>
        <v>0</v>
      </c>
      <c r="N463" s="50">
        <v>99</v>
      </c>
      <c r="O463" s="51" t="s">
        <v>84</v>
      </c>
      <c r="P463" s="52" t="s">
        <v>65</v>
      </c>
      <c r="Q463" s="110">
        <v>0</v>
      </c>
      <c r="R463" s="109">
        <f t="shared" si="22"/>
        <v>0</v>
      </c>
    </row>
    <row r="464" spans="2:18">
      <c r="B464" s="30">
        <v>99</v>
      </c>
      <c r="C464" s="31" t="s">
        <v>73</v>
      </c>
      <c r="D464" s="32" t="s">
        <v>66</v>
      </c>
      <c r="E464" s="93">
        <v>0.38782816229116945</v>
      </c>
      <c r="F464" s="92">
        <f t="shared" si="23"/>
        <v>6.6239929339727285E-6</v>
      </c>
      <c r="H464" s="69">
        <v>99</v>
      </c>
      <c r="I464" s="101" t="s">
        <v>73</v>
      </c>
      <c r="J464" s="67" t="s">
        <v>66</v>
      </c>
      <c r="K464" s="103">
        <v>1</v>
      </c>
      <c r="L464" s="100">
        <f t="shared" si="24"/>
        <v>2.0420665713702266E-4</v>
      </c>
      <c r="N464" s="50">
        <v>99</v>
      </c>
      <c r="O464" s="51" t="s">
        <v>84</v>
      </c>
      <c r="P464" s="52" t="s">
        <v>66</v>
      </c>
      <c r="Q464" s="110">
        <v>1.0876383526586117E-3</v>
      </c>
      <c r="R464" s="109">
        <f t="shared" si="22"/>
        <v>2.2288947406704888E-7</v>
      </c>
    </row>
    <row r="465" spans="2:18">
      <c r="B465" s="30">
        <v>99</v>
      </c>
      <c r="C465" s="31" t="s">
        <v>73</v>
      </c>
      <c r="D465" s="32" t="s">
        <v>67</v>
      </c>
      <c r="E465" s="93">
        <v>1.9391408114558473</v>
      </c>
      <c r="F465" s="92">
        <f t="shared" si="23"/>
        <v>3.3119964669863643E-5</v>
      </c>
      <c r="H465" s="69">
        <v>99</v>
      </c>
      <c r="I465" s="101" t="s">
        <v>73</v>
      </c>
      <c r="J465" s="67" t="s">
        <v>67</v>
      </c>
      <c r="K465" s="103">
        <v>0</v>
      </c>
      <c r="L465" s="100">
        <f t="shared" si="24"/>
        <v>0</v>
      </c>
      <c r="N465" s="50">
        <v>99</v>
      </c>
      <c r="O465" s="51" t="s">
        <v>84</v>
      </c>
      <c r="P465" s="52" t="s">
        <v>67</v>
      </c>
      <c r="Q465" s="110">
        <v>0</v>
      </c>
      <c r="R465" s="109">
        <f t="shared" si="22"/>
        <v>0</v>
      </c>
    </row>
    <row r="466" spans="2:18" ht="13.8" customHeight="1">
      <c r="B466" s="30">
        <v>100</v>
      </c>
      <c r="C466" s="31" t="s">
        <v>42</v>
      </c>
      <c r="D466" s="32" t="s">
        <v>41</v>
      </c>
      <c r="E466" s="91">
        <v>285</v>
      </c>
      <c r="F466" s="92">
        <f t="shared" si="23"/>
        <v>4.8677176382175592E-3</v>
      </c>
      <c r="H466" s="69">
        <v>100</v>
      </c>
      <c r="I466" s="101" t="s">
        <v>42</v>
      </c>
      <c r="J466" s="67" t="s">
        <v>41</v>
      </c>
      <c r="K466" s="102">
        <v>21</v>
      </c>
      <c r="L466" s="100">
        <f t="shared" si="24"/>
        <v>4.2883397998774763E-3</v>
      </c>
      <c r="N466" s="50">
        <v>100</v>
      </c>
      <c r="O466" s="51" t="s">
        <v>85</v>
      </c>
      <c r="P466" s="52" t="s">
        <v>41</v>
      </c>
      <c r="Q466" s="110">
        <v>25.870735091287532</v>
      </c>
      <c r="R466" s="109">
        <f>Q466/$Q$718</f>
        <v>5.3016837114376351E-3</v>
      </c>
    </row>
    <row r="467" spans="2:18">
      <c r="B467" s="30">
        <v>100</v>
      </c>
      <c r="C467" s="31" t="s">
        <v>42</v>
      </c>
      <c r="D467" s="32" t="s">
        <v>43</v>
      </c>
      <c r="E467" s="91">
        <v>47</v>
      </c>
      <c r="F467" s="92">
        <f t="shared" si="23"/>
        <v>8.0274641753061502E-4</v>
      </c>
      <c r="H467" s="69">
        <v>100</v>
      </c>
      <c r="I467" s="101" t="s">
        <v>42</v>
      </c>
      <c r="J467" s="67" t="s">
        <v>43</v>
      </c>
      <c r="K467" s="102">
        <v>7</v>
      </c>
      <c r="L467" s="100">
        <f t="shared" si="24"/>
        <v>1.4294465999591588E-3</v>
      </c>
      <c r="N467" s="50">
        <v>100</v>
      </c>
      <c r="O467" s="51" t="s">
        <v>85</v>
      </c>
      <c r="P467" s="52" t="s">
        <v>43</v>
      </c>
      <c r="Q467" s="110">
        <v>3.1864205053180612</v>
      </c>
      <c r="R467" s="109">
        <f t="shared" si="22"/>
        <v>6.5299241135690885E-4</v>
      </c>
    </row>
    <row r="468" spans="2:18">
      <c r="B468" s="30">
        <v>100</v>
      </c>
      <c r="C468" s="31" t="s">
        <v>42</v>
      </c>
      <c r="D468" s="32" t="s">
        <v>44</v>
      </c>
      <c r="E468" s="91">
        <v>229</v>
      </c>
      <c r="F468" s="92">
        <f t="shared" si="23"/>
        <v>3.911253821585337E-3</v>
      </c>
      <c r="H468" s="69">
        <v>100</v>
      </c>
      <c r="I468" s="101" t="s">
        <v>42</v>
      </c>
      <c r="J468" s="67" t="s">
        <v>44</v>
      </c>
      <c r="K468" s="102">
        <v>24</v>
      </c>
      <c r="L468" s="100">
        <f t="shared" si="24"/>
        <v>4.9009597712885442E-3</v>
      </c>
      <c r="N468" s="50">
        <v>100</v>
      </c>
      <c r="O468" s="51" t="s">
        <v>85</v>
      </c>
      <c r="P468" s="52" t="s">
        <v>44</v>
      </c>
      <c r="Q468" s="110">
        <v>19.309865628769476</v>
      </c>
      <c r="R468" s="109">
        <f t="shared" si="22"/>
        <v>3.9571662619116406E-3</v>
      </c>
    </row>
    <row r="469" spans="2:18">
      <c r="B469" s="30">
        <v>100</v>
      </c>
      <c r="C469" s="31" t="s">
        <v>42</v>
      </c>
      <c r="D469" s="32" t="s">
        <v>45</v>
      </c>
      <c r="E469" s="91">
        <v>171</v>
      </c>
      <c r="F469" s="92">
        <f t="shared" si="23"/>
        <v>2.9206305829305355E-3</v>
      </c>
      <c r="H469" s="69">
        <v>100</v>
      </c>
      <c r="I469" s="101" t="s">
        <v>42</v>
      </c>
      <c r="J469" s="67" t="s">
        <v>45</v>
      </c>
      <c r="K469" s="102">
        <v>15</v>
      </c>
      <c r="L469" s="100">
        <f t="shared" si="24"/>
        <v>3.06309985705534E-3</v>
      </c>
      <c r="N469" s="50">
        <v>100</v>
      </c>
      <c r="O469" s="51" t="s">
        <v>85</v>
      </c>
      <c r="P469" s="52" t="s">
        <v>45</v>
      </c>
      <c r="Q469" s="110">
        <v>13.985763853953495</v>
      </c>
      <c r="R469" s="109">
        <f t="shared" si="22"/>
        <v>2.8660993263190768E-3</v>
      </c>
    </row>
    <row r="470" spans="2:18">
      <c r="B470" s="30">
        <v>100</v>
      </c>
      <c r="C470" s="31" t="s">
        <v>42</v>
      </c>
      <c r="D470" s="32" t="s">
        <v>46</v>
      </c>
      <c r="E470" s="91">
        <v>14</v>
      </c>
      <c r="F470" s="92">
        <f t="shared" si="23"/>
        <v>2.3911595415805552E-4</v>
      </c>
      <c r="H470" s="69">
        <v>100</v>
      </c>
      <c r="I470" s="101" t="s">
        <v>42</v>
      </c>
      <c r="J470" s="67" t="s">
        <v>46</v>
      </c>
      <c r="K470" s="102">
        <v>1</v>
      </c>
      <c r="L470" s="100">
        <f t="shared" si="24"/>
        <v>2.0420665713702266E-4</v>
      </c>
      <c r="N470" s="50">
        <v>100</v>
      </c>
      <c r="O470" s="51" t="s">
        <v>85</v>
      </c>
      <c r="P470" s="52" t="s">
        <v>46</v>
      </c>
      <c r="Q470" s="110">
        <v>1.3206790346357133</v>
      </c>
      <c r="R470" s="109">
        <f t="shared" si="22"/>
        <v>2.7064644669966644E-4</v>
      </c>
    </row>
    <row r="471" spans="2:18">
      <c r="B471" s="30">
        <v>100</v>
      </c>
      <c r="C471" s="31" t="s">
        <v>42</v>
      </c>
      <c r="D471" s="32" t="s">
        <v>47</v>
      </c>
      <c r="E471" s="91">
        <v>337</v>
      </c>
      <c r="F471" s="92">
        <f t="shared" si="23"/>
        <v>5.7558626108046226E-3</v>
      </c>
      <c r="H471" s="69">
        <v>100</v>
      </c>
      <c r="I471" s="101" t="s">
        <v>42</v>
      </c>
      <c r="J471" s="67" t="s">
        <v>47</v>
      </c>
      <c r="K471" s="102">
        <v>29</v>
      </c>
      <c r="L471" s="100">
        <f t="shared" si="24"/>
        <v>5.9219930569736571E-3</v>
      </c>
      <c r="N471" s="50">
        <v>100</v>
      </c>
      <c r="O471" s="51" t="s">
        <v>85</v>
      </c>
      <c r="P471" s="52" t="s">
        <v>47</v>
      </c>
      <c r="Q471" s="110">
        <v>23.67223162420931</v>
      </c>
      <c r="R471" s="109">
        <f t="shared" si="22"/>
        <v>4.85114490843033E-3</v>
      </c>
    </row>
    <row r="472" spans="2:18">
      <c r="B472" s="30">
        <v>100</v>
      </c>
      <c r="C472" s="31" t="s">
        <v>48</v>
      </c>
      <c r="D472" s="32" t="s">
        <v>49</v>
      </c>
      <c r="E472" s="91">
        <v>21</v>
      </c>
      <c r="F472" s="92">
        <f t="shared" si="23"/>
        <v>3.5867393123708327E-4</v>
      </c>
      <c r="H472" s="69">
        <v>100</v>
      </c>
      <c r="I472" s="101" t="s">
        <v>48</v>
      </c>
      <c r="J472" s="67" t="s">
        <v>49</v>
      </c>
      <c r="K472" s="102">
        <v>1</v>
      </c>
      <c r="L472" s="100">
        <f t="shared" si="24"/>
        <v>2.0420665713702266E-4</v>
      </c>
      <c r="N472" s="50">
        <v>100</v>
      </c>
      <c r="O472" s="51" t="s">
        <v>85</v>
      </c>
      <c r="P472" s="52" t="s">
        <v>49</v>
      </c>
      <c r="Q472" s="110">
        <v>2.9103088967448598</v>
      </c>
      <c r="R472" s="109">
        <f t="shared" si="22"/>
        <v>5.9640892377737077E-4</v>
      </c>
    </row>
    <row r="473" spans="2:18">
      <c r="B473" s="30">
        <v>100</v>
      </c>
      <c r="C473" s="31" t="s">
        <v>42</v>
      </c>
      <c r="D473" s="32" t="s">
        <v>50</v>
      </c>
      <c r="E473" s="91">
        <v>245</v>
      </c>
      <c r="F473" s="92">
        <f t="shared" si="23"/>
        <v>4.1845291977659713E-3</v>
      </c>
      <c r="H473" s="69">
        <v>100</v>
      </c>
      <c r="I473" s="101" t="s">
        <v>42</v>
      </c>
      <c r="J473" s="67" t="s">
        <v>50</v>
      </c>
      <c r="K473" s="102">
        <v>17</v>
      </c>
      <c r="L473" s="100">
        <f t="shared" si="24"/>
        <v>3.4715131713293854E-3</v>
      </c>
      <c r="N473" s="50">
        <v>100</v>
      </c>
      <c r="O473" s="51" t="s">
        <v>85</v>
      </c>
      <c r="P473" s="52" t="s">
        <v>50</v>
      </c>
      <c r="Q473" s="110">
        <v>19.49419072416061</v>
      </c>
      <c r="R473" s="109">
        <f>Q473/$Q$718</f>
        <v>3.9949399607414606E-3</v>
      </c>
    </row>
    <row r="474" spans="2:18">
      <c r="B474" s="30">
        <v>100</v>
      </c>
      <c r="C474" s="31" t="s">
        <v>51</v>
      </c>
      <c r="D474" s="32" t="s">
        <v>52</v>
      </c>
      <c r="E474" s="91">
        <v>292</v>
      </c>
      <c r="F474" s="92">
        <f t="shared" si="23"/>
        <v>4.9872756152965865E-3</v>
      </c>
      <c r="H474" s="69">
        <v>100</v>
      </c>
      <c r="I474" s="101" t="s">
        <v>51</v>
      </c>
      <c r="J474" s="67" t="s">
        <v>52</v>
      </c>
      <c r="K474" s="102">
        <v>12</v>
      </c>
      <c r="L474" s="100">
        <f t="shared" si="24"/>
        <v>2.4504798856442721E-3</v>
      </c>
      <c r="N474" s="50">
        <v>100</v>
      </c>
      <c r="O474" s="51" t="s">
        <v>85</v>
      </c>
      <c r="P474" s="52" t="s">
        <v>52</v>
      </c>
      <c r="Q474" s="110">
        <v>24.156044802459377</v>
      </c>
      <c r="R474" s="109">
        <f t="shared" si="22"/>
        <v>4.9502926302656897E-3</v>
      </c>
    </row>
    <row r="475" spans="2:18">
      <c r="B475" s="30">
        <v>100</v>
      </c>
      <c r="C475" s="31" t="s">
        <v>51</v>
      </c>
      <c r="D475" s="32" t="s">
        <v>53</v>
      </c>
      <c r="E475" s="91">
        <v>59</v>
      </c>
      <c r="F475" s="92">
        <f t="shared" si="23"/>
        <v>1.0077029496660911E-3</v>
      </c>
      <c r="H475" s="69">
        <v>100</v>
      </c>
      <c r="I475" s="101" t="s">
        <v>51</v>
      </c>
      <c r="J475" s="67" t="s">
        <v>53</v>
      </c>
      <c r="K475" s="102">
        <v>2</v>
      </c>
      <c r="L475" s="100">
        <f t="shared" si="24"/>
        <v>4.0841331427404531E-4</v>
      </c>
      <c r="N475" s="50">
        <v>100</v>
      </c>
      <c r="O475" s="51" t="s">
        <v>85</v>
      </c>
      <c r="P475" s="52" t="s">
        <v>53</v>
      </c>
      <c r="Q475" s="110">
        <v>5.5657187888219353</v>
      </c>
      <c r="R475" s="109">
        <f t="shared" si="22"/>
        <v>1.1405814539485945E-3</v>
      </c>
    </row>
    <row r="476" spans="2:18">
      <c r="B476" s="30">
        <v>100</v>
      </c>
      <c r="C476" s="31" t="s">
        <v>48</v>
      </c>
      <c r="D476" s="32" t="s">
        <v>54</v>
      </c>
      <c r="E476" s="91">
        <v>74</v>
      </c>
      <c r="F476" s="92">
        <f t="shared" si="23"/>
        <v>1.2638986148354363E-3</v>
      </c>
      <c r="H476" s="69">
        <v>100</v>
      </c>
      <c r="I476" s="101" t="s">
        <v>48</v>
      </c>
      <c r="J476" s="67" t="s">
        <v>54</v>
      </c>
      <c r="K476" s="102">
        <v>9</v>
      </c>
      <c r="L476" s="100">
        <f t="shared" si="24"/>
        <v>1.837859914233204E-3</v>
      </c>
      <c r="N476" s="50">
        <v>100</v>
      </c>
      <c r="O476" s="51" t="s">
        <v>85</v>
      </c>
      <c r="P476" s="52" t="s">
        <v>54</v>
      </c>
      <c r="Q476" s="110">
        <v>7.3445811699239849</v>
      </c>
      <c r="R476" s="109">
        <f t="shared" si="22"/>
        <v>1.5051233070308427E-3</v>
      </c>
    </row>
    <row r="477" spans="2:18">
      <c r="B477" s="30">
        <v>100</v>
      </c>
      <c r="C477" s="31" t="s">
        <v>55</v>
      </c>
      <c r="D477" s="32" t="s">
        <v>56</v>
      </c>
      <c r="E477" s="91">
        <v>1543</v>
      </c>
      <c r="F477" s="92">
        <f t="shared" si="23"/>
        <v>2.6353994090419976E-2</v>
      </c>
      <c r="H477" s="69">
        <v>100</v>
      </c>
      <c r="I477" s="101" t="s">
        <v>55</v>
      </c>
      <c r="J477" s="67" t="s">
        <v>56</v>
      </c>
      <c r="K477" s="102">
        <v>60</v>
      </c>
      <c r="L477" s="100">
        <f t="shared" si="24"/>
        <v>1.225239942822136E-2</v>
      </c>
      <c r="N477" s="50">
        <v>100</v>
      </c>
      <c r="O477" s="51" t="s">
        <v>85</v>
      </c>
      <c r="P477" s="52" t="s">
        <v>56</v>
      </c>
      <c r="Q477" s="110">
        <v>134.2073047194659</v>
      </c>
      <c r="R477" s="109">
        <f t="shared" si="22"/>
        <v>2.7503071670613614E-2</v>
      </c>
    </row>
    <row r="478" spans="2:18">
      <c r="B478" s="30">
        <v>100</v>
      </c>
      <c r="C478" s="31" t="s">
        <v>42</v>
      </c>
      <c r="D478" s="32" t="s">
        <v>57</v>
      </c>
      <c r="E478" s="91">
        <v>21</v>
      </c>
      <c r="F478" s="92">
        <f t="shared" si="23"/>
        <v>3.5867393123708327E-4</v>
      </c>
      <c r="H478" s="69">
        <v>100</v>
      </c>
      <c r="I478" s="101" t="s">
        <v>42</v>
      </c>
      <c r="J478" s="67" t="s">
        <v>57</v>
      </c>
      <c r="K478" s="102">
        <v>2</v>
      </c>
      <c r="L478" s="100">
        <f t="shared" si="24"/>
        <v>4.0841331427404531E-4</v>
      </c>
      <c r="N478" s="50">
        <v>100</v>
      </c>
      <c r="O478" s="51" t="s">
        <v>85</v>
      </c>
      <c r="P478" s="52" t="s">
        <v>57</v>
      </c>
      <c r="Q478" s="110">
        <v>2.445663724349215</v>
      </c>
      <c r="R478" s="109">
        <f t="shared" si="22"/>
        <v>5.0118929691343522E-4</v>
      </c>
    </row>
    <row r="479" spans="2:18">
      <c r="B479" s="30">
        <v>100</v>
      </c>
      <c r="C479" s="31" t="s">
        <v>42</v>
      </c>
      <c r="D479" s="32" t="s">
        <v>58</v>
      </c>
      <c r="E479" s="91">
        <v>94</v>
      </c>
      <c r="F479" s="92">
        <f t="shared" si="23"/>
        <v>1.60549283506123E-3</v>
      </c>
      <c r="H479" s="69">
        <v>100</v>
      </c>
      <c r="I479" s="101" t="s">
        <v>42</v>
      </c>
      <c r="J479" s="67" t="s">
        <v>58</v>
      </c>
      <c r="K479" s="102">
        <v>6</v>
      </c>
      <c r="L479" s="100">
        <f t="shared" si="24"/>
        <v>1.225239942822136E-3</v>
      </c>
      <c r="N479" s="50">
        <v>100</v>
      </c>
      <c r="O479" s="51" t="s">
        <v>85</v>
      </c>
      <c r="P479" s="52" t="s">
        <v>58</v>
      </c>
      <c r="Q479" s="110">
        <v>7.6853580358867184</v>
      </c>
      <c r="R479" s="109">
        <f t="shared" si="22"/>
        <v>1.5749586307328672E-3</v>
      </c>
    </row>
    <row r="480" spans="2:18">
      <c r="B480" s="30">
        <v>100</v>
      </c>
      <c r="C480" s="31" t="s">
        <v>51</v>
      </c>
      <c r="D480" s="32" t="s">
        <v>59</v>
      </c>
      <c r="E480" s="91">
        <v>26</v>
      </c>
      <c r="F480" s="92">
        <f t="shared" si="23"/>
        <v>4.440724862935317E-4</v>
      </c>
      <c r="H480" s="69">
        <v>100</v>
      </c>
      <c r="I480" s="101" t="s">
        <v>51</v>
      </c>
      <c r="J480" s="67" t="s">
        <v>59</v>
      </c>
      <c r="K480" s="102">
        <v>1</v>
      </c>
      <c r="L480" s="100">
        <f t="shared" si="24"/>
        <v>2.0420665713702266E-4</v>
      </c>
      <c r="N480" s="50">
        <v>100</v>
      </c>
      <c r="O480" s="51" t="s">
        <v>85</v>
      </c>
      <c r="P480" s="52" t="s">
        <v>59</v>
      </c>
      <c r="Q480" s="110">
        <v>1.4718327157210671</v>
      </c>
      <c r="R480" s="109">
        <f t="shared" si="22"/>
        <v>3.0162233532851087E-4</v>
      </c>
    </row>
    <row r="481" spans="2:18">
      <c r="B481" s="30">
        <v>100</v>
      </c>
      <c r="C481" s="31" t="s">
        <v>42</v>
      </c>
      <c r="D481" s="32" t="s">
        <v>60</v>
      </c>
      <c r="E481" s="91">
        <v>364</v>
      </c>
      <c r="F481" s="92">
        <f t="shared" si="23"/>
        <v>6.2170148081094438E-3</v>
      </c>
      <c r="H481" s="69">
        <v>100</v>
      </c>
      <c r="I481" s="101" t="s">
        <v>42</v>
      </c>
      <c r="J481" s="67" t="s">
        <v>60</v>
      </c>
      <c r="K481" s="102">
        <v>32</v>
      </c>
      <c r="L481" s="100">
        <f t="shared" si="24"/>
        <v>6.534613028384725E-3</v>
      </c>
      <c r="N481" s="50">
        <v>100</v>
      </c>
      <c r="O481" s="51" t="s">
        <v>85</v>
      </c>
      <c r="P481" s="52" t="s">
        <v>60</v>
      </c>
      <c r="Q481" s="110">
        <v>27.55931092476872</v>
      </c>
      <c r="R481" s="109">
        <f t="shared" si="22"/>
        <v>5.6477231633629615E-3</v>
      </c>
    </row>
    <row r="482" spans="2:18">
      <c r="B482" s="30">
        <v>100</v>
      </c>
      <c r="C482" s="31" t="s">
        <v>61</v>
      </c>
      <c r="D482" s="32" t="s">
        <v>62</v>
      </c>
      <c r="E482" s="91">
        <v>14</v>
      </c>
      <c r="F482" s="92">
        <f t="shared" si="23"/>
        <v>2.3911595415805552E-4</v>
      </c>
      <c r="H482" s="69">
        <v>100</v>
      </c>
      <c r="I482" s="101" t="s">
        <v>61</v>
      </c>
      <c r="J482" s="67" t="s">
        <v>62</v>
      </c>
      <c r="K482" s="102">
        <v>4</v>
      </c>
      <c r="L482" s="100">
        <f t="shared" si="24"/>
        <v>8.1682662854809063E-4</v>
      </c>
      <c r="N482" s="50">
        <v>100</v>
      </c>
      <c r="O482" s="51" t="s">
        <v>85</v>
      </c>
      <c r="P482" s="52" t="s">
        <v>62</v>
      </c>
      <c r="Q482" s="110">
        <v>0.88546816814123319</v>
      </c>
      <c r="R482" s="109">
        <f t="shared" si="22"/>
        <v>1.814587852825199E-4</v>
      </c>
    </row>
    <row r="483" spans="2:18">
      <c r="B483" s="30">
        <v>100</v>
      </c>
      <c r="C483" s="31" t="s">
        <v>63</v>
      </c>
      <c r="D483" s="32" t="s">
        <v>64</v>
      </c>
      <c r="E483" s="91">
        <v>10</v>
      </c>
      <c r="F483" s="92">
        <f t="shared" si="23"/>
        <v>1.7079711011289681E-4</v>
      </c>
      <c r="H483" s="69">
        <v>100</v>
      </c>
      <c r="I483" s="101" t="s">
        <v>63</v>
      </c>
      <c r="J483" s="67" t="s">
        <v>64</v>
      </c>
      <c r="K483" s="102">
        <v>1</v>
      </c>
      <c r="L483" s="100">
        <f t="shared" si="24"/>
        <v>2.0420665713702266E-4</v>
      </c>
      <c r="N483" s="50">
        <v>100</v>
      </c>
      <c r="O483" s="51" t="s">
        <v>85</v>
      </c>
      <c r="P483" s="52" t="s">
        <v>64</v>
      </c>
      <c r="Q483" s="110">
        <v>0.94334216759693823</v>
      </c>
      <c r="R483" s="109">
        <f t="shared" si="22"/>
        <v>1.9331889049976179E-4</v>
      </c>
    </row>
    <row r="484" spans="2:18">
      <c r="B484" s="30">
        <v>100</v>
      </c>
      <c r="C484" s="31" t="s">
        <v>42</v>
      </c>
      <c r="D484" s="32" t="s">
        <v>65</v>
      </c>
      <c r="E484" s="91">
        <v>12</v>
      </c>
      <c r="F484" s="92">
        <f t="shared" si="23"/>
        <v>2.0495653213547615E-4</v>
      </c>
      <c r="H484" s="69">
        <v>100</v>
      </c>
      <c r="I484" s="101" t="s">
        <v>42</v>
      </c>
      <c r="J484" s="67" t="s">
        <v>65</v>
      </c>
      <c r="K484" s="102">
        <v>2</v>
      </c>
      <c r="L484" s="100">
        <f t="shared" si="24"/>
        <v>4.0841331427404531E-4</v>
      </c>
      <c r="N484" s="50">
        <v>100</v>
      </c>
      <c r="O484" s="51" t="s">
        <v>85</v>
      </c>
      <c r="P484" s="52" t="s">
        <v>65</v>
      </c>
      <c r="Q484" s="110">
        <v>0.90565900418610146</v>
      </c>
      <c r="R484" s="109">
        <f t="shared" si="22"/>
        <v>1.8559648860643648E-4</v>
      </c>
    </row>
    <row r="485" spans="2:18">
      <c r="B485" s="30">
        <v>100</v>
      </c>
      <c r="C485" s="31" t="s">
        <v>63</v>
      </c>
      <c r="D485" s="32" t="s">
        <v>66</v>
      </c>
      <c r="E485" s="91">
        <v>1</v>
      </c>
      <c r="F485" s="92">
        <f t="shared" si="23"/>
        <v>1.7079711011289681E-5</v>
      </c>
      <c r="H485" s="69">
        <v>100</v>
      </c>
      <c r="I485" s="101" t="s">
        <v>63</v>
      </c>
      <c r="J485" s="67" t="s">
        <v>66</v>
      </c>
      <c r="K485" s="102">
        <v>0</v>
      </c>
      <c r="L485" s="100">
        <f t="shared" si="24"/>
        <v>0</v>
      </c>
      <c r="N485" s="50">
        <v>100</v>
      </c>
      <c r="O485" s="51" t="s">
        <v>85</v>
      </c>
      <c r="P485" s="52" t="s">
        <v>66</v>
      </c>
      <c r="Q485" s="110">
        <v>0</v>
      </c>
      <c r="R485" s="109">
        <f t="shared" si="22"/>
        <v>0</v>
      </c>
    </row>
    <row r="486" spans="2:18">
      <c r="B486" s="30">
        <v>100</v>
      </c>
      <c r="C486" s="31" t="s">
        <v>63</v>
      </c>
      <c r="D486" s="32" t="s">
        <v>67</v>
      </c>
      <c r="E486" s="91">
        <v>2</v>
      </c>
      <c r="F486" s="92">
        <f t="shared" si="23"/>
        <v>3.4159422022579361E-5</v>
      </c>
      <c r="H486" s="69">
        <v>100</v>
      </c>
      <c r="I486" s="101" t="s">
        <v>63</v>
      </c>
      <c r="J486" s="67" t="s">
        <v>67</v>
      </c>
      <c r="K486" s="102">
        <v>0</v>
      </c>
      <c r="L486" s="100">
        <f t="shared" si="24"/>
        <v>0</v>
      </c>
      <c r="N486" s="50">
        <v>100</v>
      </c>
      <c r="O486" s="51" t="s">
        <v>85</v>
      </c>
      <c r="P486" s="52" t="s">
        <v>67</v>
      </c>
      <c r="Q486" s="110">
        <v>0</v>
      </c>
      <c r="R486" s="109">
        <f t="shared" si="22"/>
        <v>0</v>
      </c>
    </row>
    <row r="487" spans="2:18">
      <c r="B487" s="30">
        <v>100</v>
      </c>
      <c r="C487" s="31" t="s">
        <v>68</v>
      </c>
      <c r="D487" s="32" t="s">
        <v>41</v>
      </c>
      <c r="E487" s="93">
        <v>36.007159904534603</v>
      </c>
      <c r="F487" s="92">
        <f t="shared" si="23"/>
        <v>6.1499188550674796E-4</v>
      </c>
      <c r="H487" s="69">
        <v>100</v>
      </c>
      <c r="I487" s="101" t="s">
        <v>68</v>
      </c>
      <c r="J487" s="67" t="s">
        <v>41</v>
      </c>
      <c r="K487" s="103">
        <v>3</v>
      </c>
      <c r="L487" s="100">
        <f t="shared" si="24"/>
        <v>6.1261997141106802E-4</v>
      </c>
      <c r="N487" s="50">
        <v>100</v>
      </c>
      <c r="O487" s="51" t="s">
        <v>84</v>
      </c>
      <c r="P487" s="52" t="s">
        <v>41</v>
      </c>
      <c r="Q487" s="110">
        <v>3.3982032255758705</v>
      </c>
      <c r="R487" s="109">
        <f t="shared" si="22"/>
        <v>6.9639299484991154E-4</v>
      </c>
    </row>
    <row r="488" spans="2:18">
      <c r="B488" s="30">
        <v>100</v>
      </c>
      <c r="C488" s="31" t="s">
        <v>68</v>
      </c>
      <c r="D488" s="32" t="s">
        <v>43</v>
      </c>
      <c r="E488" s="93">
        <v>18.386634844868738</v>
      </c>
      <c r="F488" s="92">
        <f t="shared" si="23"/>
        <v>3.1403840962046709E-4</v>
      </c>
      <c r="H488" s="69">
        <v>100</v>
      </c>
      <c r="I488" s="101" t="s">
        <v>68</v>
      </c>
      <c r="J488" s="67" t="s">
        <v>43</v>
      </c>
      <c r="K488" s="103">
        <v>7</v>
      </c>
      <c r="L488" s="100">
        <f t="shared" si="24"/>
        <v>1.4294465999591588E-3</v>
      </c>
      <c r="N488" s="50">
        <v>100</v>
      </c>
      <c r="O488" s="51" t="s">
        <v>84</v>
      </c>
      <c r="P488" s="52" t="s">
        <v>43</v>
      </c>
      <c r="Q488" s="110">
        <v>1.3289885265904255</v>
      </c>
      <c r="R488" s="109">
        <f t="shared" si="22"/>
        <v>2.7234930894889014E-4</v>
      </c>
    </row>
    <row r="489" spans="2:18">
      <c r="B489" s="30">
        <v>100</v>
      </c>
      <c r="C489" s="31" t="s">
        <v>68</v>
      </c>
      <c r="D489" s="32" t="s">
        <v>44</v>
      </c>
      <c r="E489" s="93">
        <v>52.478520286396183</v>
      </c>
      <c r="F489" s="92">
        <f t="shared" si="23"/>
        <v>8.9631796079174975E-4</v>
      </c>
      <c r="H489" s="69">
        <v>100</v>
      </c>
      <c r="I489" s="101" t="s">
        <v>68</v>
      </c>
      <c r="J489" s="67" t="s">
        <v>44</v>
      </c>
      <c r="K489" s="103">
        <v>10</v>
      </c>
      <c r="L489" s="100">
        <f t="shared" si="24"/>
        <v>2.0420665713702267E-3</v>
      </c>
      <c r="N489" s="50">
        <v>100</v>
      </c>
      <c r="O489" s="51" t="s">
        <v>84</v>
      </c>
      <c r="P489" s="52" t="s">
        <v>44</v>
      </c>
      <c r="Q489" s="110">
        <v>3.5987266818995143</v>
      </c>
      <c r="R489" s="109">
        <f t="shared" si="22"/>
        <v>7.3748622000957326E-4</v>
      </c>
    </row>
    <row r="490" spans="2:18">
      <c r="B490" s="30">
        <v>100</v>
      </c>
      <c r="C490" s="31" t="s">
        <v>68</v>
      </c>
      <c r="D490" s="32" t="s">
        <v>45</v>
      </c>
      <c r="E490" s="93">
        <v>31.410501193317423</v>
      </c>
      <c r="F490" s="92">
        <f t="shared" si="23"/>
        <v>5.3648228310163124E-4</v>
      </c>
      <c r="H490" s="69">
        <v>100</v>
      </c>
      <c r="I490" s="101" t="s">
        <v>68</v>
      </c>
      <c r="J490" s="67" t="s">
        <v>45</v>
      </c>
      <c r="K490" s="103">
        <v>5</v>
      </c>
      <c r="L490" s="100">
        <f t="shared" si="24"/>
        <v>1.0210332856851133E-3</v>
      </c>
      <c r="N490" s="50">
        <v>100</v>
      </c>
      <c r="O490" s="51" t="s">
        <v>84</v>
      </c>
      <c r="P490" s="52" t="s">
        <v>45</v>
      </c>
      <c r="Q490" s="110">
        <v>1.8107508372339498</v>
      </c>
      <c r="R490" s="109">
        <f t="shared" si="22"/>
        <v>3.7107674696372608E-4</v>
      </c>
    </row>
    <row r="491" spans="2:18">
      <c r="B491" s="30">
        <v>100</v>
      </c>
      <c r="C491" s="31" t="s">
        <v>68</v>
      </c>
      <c r="D491" s="32" t="s">
        <v>46</v>
      </c>
      <c r="E491" s="93">
        <v>4.9797136038186158</v>
      </c>
      <c r="F491" s="92">
        <f t="shared" si="23"/>
        <v>8.5052069272209833E-5</v>
      </c>
      <c r="H491" s="69">
        <v>100</v>
      </c>
      <c r="I491" s="101" t="s">
        <v>68</v>
      </c>
      <c r="J491" s="67" t="s">
        <v>46</v>
      </c>
      <c r="K491" s="103">
        <v>0</v>
      </c>
      <c r="L491" s="100">
        <f t="shared" si="24"/>
        <v>0</v>
      </c>
      <c r="N491" s="50">
        <v>100</v>
      </c>
      <c r="O491" s="51" t="s">
        <v>84</v>
      </c>
      <c r="P491" s="52" t="s">
        <v>46</v>
      </c>
      <c r="Q491" s="110">
        <v>0</v>
      </c>
      <c r="R491" s="109">
        <f t="shared" si="22"/>
        <v>0</v>
      </c>
    </row>
    <row r="492" spans="2:18">
      <c r="B492" s="30">
        <v>100</v>
      </c>
      <c r="C492" s="31" t="s">
        <v>68</v>
      </c>
      <c r="D492" s="32" t="s">
        <v>47</v>
      </c>
      <c r="E492" s="93">
        <v>19.152744630071599</v>
      </c>
      <c r="F492" s="92">
        <f t="shared" si="23"/>
        <v>3.2712334335465316E-4</v>
      </c>
      <c r="H492" s="69">
        <v>100</v>
      </c>
      <c r="I492" s="101" t="s">
        <v>68</v>
      </c>
      <c r="J492" s="67" t="s">
        <v>47</v>
      </c>
      <c r="K492" s="103">
        <v>1</v>
      </c>
      <c r="L492" s="100">
        <f t="shared" si="24"/>
        <v>2.0420665713702266E-4</v>
      </c>
      <c r="N492" s="50">
        <v>100</v>
      </c>
      <c r="O492" s="51" t="s">
        <v>84</v>
      </c>
      <c r="P492" s="52" t="s">
        <v>47</v>
      </c>
      <c r="Q492" s="110">
        <v>1.1098150292724203</v>
      </c>
      <c r="R492" s="109">
        <f t="shared" si="22"/>
        <v>2.2743413523583199E-4</v>
      </c>
    </row>
    <row r="493" spans="2:18">
      <c r="B493" s="30">
        <v>100</v>
      </c>
      <c r="C493" s="31" t="s">
        <v>69</v>
      </c>
      <c r="D493" s="32" t="s">
        <v>49</v>
      </c>
      <c r="E493" s="93">
        <v>8.8102625298329365</v>
      </c>
      <c r="F493" s="92">
        <f t="shared" si="23"/>
        <v>1.5047673794314049E-4</v>
      </c>
      <c r="H493" s="69">
        <v>100</v>
      </c>
      <c r="I493" s="101" t="s">
        <v>69</v>
      </c>
      <c r="J493" s="67" t="s">
        <v>49</v>
      </c>
      <c r="K493" s="103">
        <v>0</v>
      </c>
      <c r="L493" s="100">
        <f t="shared" si="24"/>
        <v>0</v>
      </c>
      <c r="N493" s="50">
        <v>100</v>
      </c>
      <c r="O493" s="51" t="s">
        <v>84</v>
      </c>
      <c r="P493" s="52" t="s">
        <v>49</v>
      </c>
      <c r="Q493" s="110">
        <v>0</v>
      </c>
      <c r="R493" s="109">
        <f t="shared" si="22"/>
        <v>0</v>
      </c>
    </row>
    <row r="494" spans="2:18">
      <c r="B494" s="30">
        <v>100</v>
      </c>
      <c r="C494" s="31" t="s">
        <v>68</v>
      </c>
      <c r="D494" s="32" t="s">
        <v>50</v>
      </c>
      <c r="E494" s="93">
        <v>16.088305489260144</v>
      </c>
      <c r="F494" s="92">
        <f t="shared" si="23"/>
        <v>2.7478360841790868E-4</v>
      </c>
      <c r="H494" s="69">
        <v>100</v>
      </c>
      <c r="I494" s="101" t="s">
        <v>68</v>
      </c>
      <c r="J494" s="67" t="s">
        <v>50</v>
      </c>
      <c r="K494" s="103">
        <v>3</v>
      </c>
      <c r="L494" s="100">
        <f t="shared" si="24"/>
        <v>6.1261997141106802E-4</v>
      </c>
      <c r="N494" s="50">
        <v>100</v>
      </c>
      <c r="O494" s="51" t="s">
        <v>84</v>
      </c>
      <c r="P494" s="52" t="s">
        <v>50</v>
      </c>
      <c r="Q494" s="110">
        <v>1.5103125447003867</v>
      </c>
      <c r="R494" s="109">
        <f t="shared" si="22"/>
        <v>3.0950799771107179E-4</v>
      </c>
    </row>
    <row r="495" spans="2:18">
      <c r="B495" s="30">
        <v>100</v>
      </c>
      <c r="C495" s="31" t="s">
        <v>70</v>
      </c>
      <c r="D495" s="32" t="s">
        <v>52</v>
      </c>
      <c r="E495" s="93">
        <v>15.705250596658711</v>
      </c>
      <c r="F495" s="92">
        <f t="shared" si="23"/>
        <v>2.6824114155081562E-4</v>
      </c>
      <c r="H495" s="69">
        <v>100</v>
      </c>
      <c r="I495" s="101" t="s">
        <v>70</v>
      </c>
      <c r="J495" s="67" t="s">
        <v>52</v>
      </c>
      <c r="K495" s="103">
        <v>2</v>
      </c>
      <c r="L495" s="100">
        <f t="shared" si="24"/>
        <v>4.0841331427404531E-4</v>
      </c>
      <c r="N495" s="50">
        <v>100</v>
      </c>
      <c r="O495" s="51" t="s">
        <v>84</v>
      </c>
      <c r="P495" s="52" t="s">
        <v>52</v>
      </c>
      <c r="Q495" s="110">
        <v>1.798178278409561</v>
      </c>
      <c r="R495" s="109">
        <f t="shared" si="22"/>
        <v>3.6850025541467841E-4</v>
      </c>
    </row>
    <row r="496" spans="2:18">
      <c r="B496" s="30">
        <v>100</v>
      </c>
      <c r="C496" s="31" t="s">
        <v>70</v>
      </c>
      <c r="D496" s="32" t="s">
        <v>53</v>
      </c>
      <c r="E496" s="93">
        <v>5.3627684964200473</v>
      </c>
      <c r="F496" s="92">
        <f t="shared" si="23"/>
        <v>9.159453613930288E-5</v>
      </c>
      <c r="H496" s="69">
        <v>100</v>
      </c>
      <c r="I496" s="101" t="s">
        <v>70</v>
      </c>
      <c r="J496" s="67" t="s">
        <v>53</v>
      </c>
      <c r="K496" s="103">
        <v>0</v>
      </c>
      <c r="L496" s="100">
        <f t="shared" si="24"/>
        <v>0</v>
      </c>
      <c r="N496" s="50">
        <v>100</v>
      </c>
      <c r="O496" s="51" t="s">
        <v>84</v>
      </c>
      <c r="P496" s="52" t="s">
        <v>53</v>
      </c>
      <c r="Q496" s="110">
        <v>0</v>
      </c>
      <c r="R496" s="109">
        <f t="shared" si="22"/>
        <v>0</v>
      </c>
    </row>
    <row r="497" spans="2:18">
      <c r="B497" s="30">
        <v>100</v>
      </c>
      <c r="C497" s="31" t="s">
        <v>69</v>
      </c>
      <c r="D497" s="32" t="s">
        <v>54</v>
      </c>
      <c r="E497" s="93">
        <v>5.3627684964200473</v>
      </c>
      <c r="F497" s="92">
        <f t="shared" si="23"/>
        <v>9.159453613930288E-5</v>
      </c>
      <c r="H497" s="69">
        <v>100</v>
      </c>
      <c r="I497" s="101" t="s">
        <v>69</v>
      </c>
      <c r="J497" s="67" t="s">
        <v>54</v>
      </c>
      <c r="K497" s="103">
        <v>0</v>
      </c>
      <c r="L497" s="100">
        <f t="shared" si="24"/>
        <v>0</v>
      </c>
      <c r="N497" s="50">
        <v>100</v>
      </c>
      <c r="O497" s="51" t="s">
        <v>84</v>
      </c>
      <c r="P497" s="52" t="s">
        <v>54</v>
      </c>
      <c r="Q497" s="110">
        <v>0</v>
      </c>
      <c r="R497" s="109">
        <f t="shared" si="22"/>
        <v>0</v>
      </c>
    </row>
    <row r="498" spans="2:18">
      <c r="B498" s="30">
        <v>100</v>
      </c>
      <c r="C498" s="31" t="s">
        <v>71</v>
      </c>
      <c r="D498" s="32" t="s">
        <v>56</v>
      </c>
      <c r="E498" s="93">
        <v>39.454653937947491</v>
      </c>
      <c r="F498" s="92">
        <f t="shared" si="23"/>
        <v>6.738740873105855E-4</v>
      </c>
      <c r="H498" s="69">
        <v>100</v>
      </c>
      <c r="I498" s="101" t="s">
        <v>71</v>
      </c>
      <c r="J498" s="67" t="s">
        <v>56</v>
      </c>
      <c r="K498" s="103">
        <v>7</v>
      </c>
      <c r="L498" s="100">
        <f t="shared" si="24"/>
        <v>1.4294465999591588E-3</v>
      </c>
      <c r="N498" s="50">
        <v>100</v>
      </c>
      <c r="O498" s="51" t="s">
        <v>84</v>
      </c>
      <c r="P498" s="52" t="s">
        <v>56</v>
      </c>
      <c r="Q498" s="110">
        <v>6.4880777313716376</v>
      </c>
      <c r="R498" s="109">
        <f t="shared" si="22"/>
        <v>1.3296002570309011E-3</v>
      </c>
    </row>
    <row r="499" spans="2:18">
      <c r="B499" s="30">
        <v>100</v>
      </c>
      <c r="C499" s="31" t="s">
        <v>68</v>
      </c>
      <c r="D499" s="32" t="s">
        <v>57</v>
      </c>
      <c r="E499" s="93">
        <v>6.8949880668257748</v>
      </c>
      <c r="F499" s="92">
        <f t="shared" si="23"/>
        <v>1.1776440360767513E-4</v>
      </c>
      <c r="H499" s="69">
        <v>100</v>
      </c>
      <c r="I499" s="101" t="s">
        <v>68</v>
      </c>
      <c r="J499" s="67" t="s">
        <v>57</v>
      </c>
      <c r="K499" s="103">
        <v>2</v>
      </c>
      <c r="L499" s="100">
        <f t="shared" si="24"/>
        <v>4.0841331427404531E-4</v>
      </c>
      <c r="N499" s="50">
        <v>100</v>
      </c>
      <c r="O499" s="51" t="s">
        <v>84</v>
      </c>
      <c r="P499" s="52" t="s">
        <v>57</v>
      </c>
      <c r="Q499" s="110">
        <v>0.40887922131089183</v>
      </c>
      <c r="R499" s="109">
        <f t="shared" si="22"/>
        <v>8.3791523507938128E-5</v>
      </c>
    </row>
    <row r="500" spans="2:18">
      <c r="B500" s="30">
        <v>100</v>
      </c>
      <c r="C500" s="31" t="s">
        <v>68</v>
      </c>
      <c r="D500" s="32" t="s">
        <v>58</v>
      </c>
      <c r="E500" s="93">
        <v>9.9594272076372317</v>
      </c>
      <c r="F500" s="92">
        <f t="shared" si="23"/>
        <v>1.7010413854441967E-4</v>
      </c>
      <c r="H500" s="69">
        <v>100</v>
      </c>
      <c r="I500" s="101" t="s">
        <v>68</v>
      </c>
      <c r="J500" s="67" t="s">
        <v>58</v>
      </c>
      <c r="K500" s="103">
        <v>4</v>
      </c>
      <c r="L500" s="100">
        <f t="shared" si="24"/>
        <v>8.1682662854809063E-4</v>
      </c>
      <c r="N500" s="50">
        <v>100</v>
      </c>
      <c r="O500" s="51" t="s">
        <v>84</v>
      </c>
      <c r="P500" s="52" t="s">
        <v>58</v>
      </c>
      <c r="Q500" s="110">
        <v>0.85398729865362477</v>
      </c>
      <c r="R500" s="109">
        <f t="shared" ref="R500:R511" si="25">Q500/$Q$718</f>
        <v>1.7500741803704281E-4</v>
      </c>
    </row>
    <row r="501" spans="2:18">
      <c r="B501" s="30">
        <v>100</v>
      </c>
      <c r="C501" s="31" t="s">
        <v>70</v>
      </c>
      <c r="D501" s="32" t="s">
        <v>59</v>
      </c>
      <c r="E501" s="93">
        <v>2.6813842482100236</v>
      </c>
      <c r="F501" s="92">
        <f t="shared" si="23"/>
        <v>4.579726806965144E-5</v>
      </c>
      <c r="H501" s="69">
        <v>100</v>
      </c>
      <c r="I501" s="101" t="s">
        <v>70</v>
      </c>
      <c r="J501" s="67" t="s">
        <v>59</v>
      </c>
      <c r="K501" s="103">
        <v>0</v>
      </c>
      <c r="L501" s="100">
        <f t="shared" si="24"/>
        <v>0</v>
      </c>
      <c r="N501" s="50">
        <v>100</v>
      </c>
      <c r="O501" s="51" t="s">
        <v>84</v>
      </c>
      <c r="P501" s="52" t="s">
        <v>59</v>
      </c>
      <c r="Q501" s="110">
        <v>0</v>
      </c>
      <c r="R501" s="109">
        <f t="shared" si="25"/>
        <v>0</v>
      </c>
    </row>
    <row r="502" spans="2:18">
      <c r="B502" s="30">
        <v>100</v>
      </c>
      <c r="C502" s="31" t="s">
        <v>68</v>
      </c>
      <c r="D502" s="32" t="s">
        <v>60</v>
      </c>
      <c r="E502" s="93">
        <v>34.474940334128874</v>
      </c>
      <c r="F502" s="92">
        <f t="shared" si="23"/>
        <v>5.8882201803837572E-4</v>
      </c>
      <c r="H502" s="69">
        <v>100</v>
      </c>
      <c r="I502" s="101" t="s">
        <v>68</v>
      </c>
      <c r="J502" s="67" t="s">
        <v>60</v>
      </c>
      <c r="K502" s="103">
        <v>4</v>
      </c>
      <c r="L502" s="100">
        <f t="shared" si="24"/>
        <v>8.1682662854809063E-4</v>
      </c>
      <c r="N502" s="50">
        <v>100</v>
      </c>
      <c r="O502" s="51" t="s">
        <v>84</v>
      </c>
      <c r="P502" s="52" t="s">
        <v>60</v>
      </c>
      <c r="Q502" s="110">
        <v>3.8211288416203173</v>
      </c>
      <c r="R502" s="109">
        <f t="shared" si="25"/>
        <v>7.8306304275619167E-4</v>
      </c>
    </row>
    <row r="503" spans="2:18">
      <c r="B503" s="30">
        <v>100</v>
      </c>
      <c r="C503" s="31" t="s">
        <v>72</v>
      </c>
      <c r="D503" s="32" t="s">
        <v>62</v>
      </c>
      <c r="E503" s="93">
        <v>5.3627684964200473</v>
      </c>
      <c r="F503" s="92">
        <f t="shared" si="23"/>
        <v>9.159453613930288E-5</v>
      </c>
      <c r="H503" s="69">
        <v>100</v>
      </c>
      <c r="I503" s="101" t="s">
        <v>72</v>
      </c>
      <c r="J503" s="67" t="s">
        <v>62</v>
      </c>
      <c r="K503" s="103">
        <v>1</v>
      </c>
      <c r="L503" s="100">
        <f t="shared" si="24"/>
        <v>2.0420665713702266E-4</v>
      </c>
      <c r="N503" s="50">
        <v>100</v>
      </c>
      <c r="O503" s="51" t="s">
        <v>84</v>
      </c>
      <c r="P503" s="52" t="s">
        <v>62</v>
      </c>
      <c r="Q503" s="110">
        <v>0.29205658665063694</v>
      </c>
      <c r="R503" s="109">
        <f t="shared" si="25"/>
        <v>5.9851088219955795E-5</v>
      </c>
    </row>
    <row r="504" spans="2:18">
      <c r="B504" s="30">
        <v>100</v>
      </c>
      <c r="C504" s="31" t="s">
        <v>73</v>
      </c>
      <c r="D504" s="32" t="s">
        <v>64</v>
      </c>
      <c r="E504" s="93">
        <v>6.1288782816229119</v>
      </c>
      <c r="F504" s="92">
        <f t="shared" si="23"/>
        <v>1.0467946987348903E-4</v>
      </c>
      <c r="H504" s="69">
        <v>100</v>
      </c>
      <c r="I504" s="101" t="s">
        <v>73</v>
      </c>
      <c r="J504" s="67" t="s">
        <v>64</v>
      </c>
      <c r="K504" s="103">
        <v>0</v>
      </c>
      <c r="L504" s="100">
        <f t="shared" si="24"/>
        <v>0</v>
      </c>
      <c r="N504" s="50">
        <v>100</v>
      </c>
      <c r="O504" s="51" t="s">
        <v>84</v>
      </c>
      <c r="P504" s="52" t="s">
        <v>64</v>
      </c>
      <c r="Q504" s="110">
        <v>0</v>
      </c>
      <c r="R504" s="109">
        <f t="shared" si="25"/>
        <v>0</v>
      </c>
    </row>
    <row r="505" spans="2:18">
      <c r="B505" s="30">
        <v>100</v>
      </c>
      <c r="C505" s="31" t="s">
        <v>68</v>
      </c>
      <c r="D505" s="32" t="s">
        <v>65</v>
      </c>
      <c r="E505" s="93">
        <v>0</v>
      </c>
      <c r="F505" s="92">
        <f t="shared" si="23"/>
        <v>0</v>
      </c>
      <c r="H505" s="69">
        <v>100</v>
      </c>
      <c r="I505" s="101" t="s">
        <v>68</v>
      </c>
      <c r="J505" s="67" t="s">
        <v>65</v>
      </c>
      <c r="K505" s="103">
        <v>0</v>
      </c>
      <c r="L505" s="100">
        <f t="shared" si="24"/>
        <v>0</v>
      </c>
      <c r="N505" s="50">
        <v>100</v>
      </c>
      <c r="O505" s="51" t="s">
        <v>84</v>
      </c>
      <c r="P505" s="52" t="s">
        <v>65</v>
      </c>
      <c r="Q505" s="110">
        <v>0</v>
      </c>
      <c r="R505" s="109">
        <f t="shared" si="25"/>
        <v>0</v>
      </c>
    </row>
    <row r="506" spans="2:18">
      <c r="B506" s="30">
        <v>100</v>
      </c>
      <c r="C506" s="31" t="s">
        <v>73</v>
      </c>
      <c r="D506" s="32" t="s">
        <v>66</v>
      </c>
      <c r="E506" s="93">
        <v>0.383054892601432</v>
      </c>
      <c r="F506" s="92">
        <f t="shared" si="23"/>
        <v>6.5424668670930642E-6</v>
      </c>
      <c r="H506" s="69">
        <v>100</v>
      </c>
      <c r="I506" s="101" t="s">
        <v>73</v>
      </c>
      <c r="J506" s="67" t="s">
        <v>66</v>
      </c>
      <c r="K506" s="103">
        <v>0</v>
      </c>
      <c r="L506" s="100">
        <f t="shared" si="24"/>
        <v>0</v>
      </c>
      <c r="N506" s="50">
        <v>100</v>
      </c>
      <c r="O506" s="51" t="s">
        <v>84</v>
      </c>
      <c r="P506" s="52" t="s">
        <v>66</v>
      </c>
      <c r="Q506" s="110">
        <v>0</v>
      </c>
      <c r="R506" s="109">
        <f t="shared" si="25"/>
        <v>0</v>
      </c>
    </row>
    <row r="507" spans="2:18">
      <c r="B507" s="30">
        <v>100</v>
      </c>
      <c r="C507" s="31" t="s">
        <v>73</v>
      </c>
      <c r="D507" s="32" t="s">
        <v>67</v>
      </c>
      <c r="E507" s="93">
        <v>1.9152744630071599</v>
      </c>
      <c r="F507" s="92">
        <f t="shared" si="23"/>
        <v>3.271233433546532E-5</v>
      </c>
      <c r="H507" s="69">
        <v>100</v>
      </c>
      <c r="I507" s="101" t="s">
        <v>73</v>
      </c>
      <c r="J507" s="67" t="s">
        <v>67</v>
      </c>
      <c r="K507" s="103">
        <v>0</v>
      </c>
      <c r="L507" s="100">
        <f t="shared" si="24"/>
        <v>0</v>
      </c>
      <c r="N507" s="50">
        <v>100</v>
      </c>
      <c r="O507" s="51" t="s">
        <v>84</v>
      </c>
      <c r="P507" s="52" t="s">
        <v>67</v>
      </c>
      <c r="Q507" s="110">
        <v>0</v>
      </c>
      <c r="R507" s="109">
        <f t="shared" si="25"/>
        <v>0</v>
      </c>
    </row>
    <row r="508" spans="2:18" ht="13.8" customHeight="1">
      <c r="B508" s="30">
        <v>101</v>
      </c>
      <c r="C508" s="31" t="s">
        <v>42</v>
      </c>
      <c r="D508" s="32" t="s">
        <v>41</v>
      </c>
      <c r="E508" s="91">
        <v>328</v>
      </c>
      <c r="F508" s="92">
        <f t="shared" si="23"/>
        <v>5.6021452117030156E-3</v>
      </c>
      <c r="H508" s="69">
        <v>101</v>
      </c>
      <c r="I508" s="101" t="s">
        <v>42</v>
      </c>
      <c r="J508" s="67" t="s">
        <v>41</v>
      </c>
      <c r="K508" s="102">
        <v>22</v>
      </c>
      <c r="L508" s="100">
        <f t="shared" si="24"/>
        <v>4.4925464570144983E-3</v>
      </c>
      <c r="N508" s="50">
        <v>101</v>
      </c>
      <c r="O508" s="51" t="s">
        <v>85</v>
      </c>
      <c r="P508" s="52" t="s">
        <v>41</v>
      </c>
      <c r="Q508" s="110">
        <v>25.150075990022575</v>
      </c>
      <c r="R508" s="109">
        <f t="shared" si="25"/>
        <v>5.1539992098108374E-3</v>
      </c>
    </row>
    <row r="509" spans="2:18">
      <c r="B509" s="30">
        <v>101</v>
      </c>
      <c r="C509" s="31" t="s">
        <v>42</v>
      </c>
      <c r="D509" s="32" t="s">
        <v>43</v>
      </c>
      <c r="E509" s="91">
        <v>71</v>
      </c>
      <c r="F509" s="92">
        <f t="shared" si="23"/>
        <v>1.2126594818015672E-3</v>
      </c>
      <c r="H509" s="69">
        <v>101</v>
      </c>
      <c r="I509" s="101" t="s">
        <v>42</v>
      </c>
      <c r="J509" s="67" t="s">
        <v>43</v>
      </c>
      <c r="K509" s="102">
        <v>10</v>
      </c>
      <c r="L509" s="100">
        <f t="shared" si="24"/>
        <v>2.0420665713702267E-3</v>
      </c>
      <c r="N509" s="50">
        <v>101</v>
      </c>
      <c r="O509" s="51" t="s">
        <v>85</v>
      </c>
      <c r="P509" s="52" t="s">
        <v>43</v>
      </c>
      <c r="Q509" s="110">
        <v>5.0994698344635356</v>
      </c>
      <c r="R509" s="109">
        <f t="shared" si="25"/>
        <v>1.045033164420895E-3</v>
      </c>
    </row>
    <row r="510" spans="2:18">
      <c r="B510" s="30">
        <v>101</v>
      </c>
      <c r="C510" s="31" t="s">
        <v>42</v>
      </c>
      <c r="D510" s="32" t="s">
        <v>44</v>
      </c>
      <c r="E510" s="91">
        <v>271</v>
      </c>
      <c r="F510" s="92">
        <f t="shared" si="23"/>
        <v>4.628601684059503E-3</v>
      </c>
      <c r="H510" s="69">
        <v>101</v>
      </c>
      <c r="I510" s="101" t="s">
        <v>42</v>
      </c>
      <c r="J510" s="67" t="s">
        <v>44</v>
      </c>
      <c r="K510" s="102">
        <v>19</v>
      </c>
      <c r="L510" s="100">
        <f t="shared" si="24"/>
        <v>3.8799264856034309E-3</v>
      </c>
      <c r="N510" s="50">
        <v>101</v>
      </c>
      <c r="O510" s="51" t="s">
        <v>85</v>
      </c>
      <c r="P510" s="52" t="s">
        <v>44</v>
      </c>
      <c r="Q510" s="110">
        <v>21.793763070535455</v>
      </c>
      <c r="R510" s="109">
        <f t="shared" si="25"/>
        <v>4.4661907856224942E-3</v>
      </c>
    </row>
    <row r="511" spans="2:18">
      <c r="B511" s="30">
        <v>101</v>
      </c>
      <c r="C511" s="31" t="s">
        <v>42</v>
      </c>
      <c r="D511" s="32" t="s">
        <v>45</v>
      </c>
      <c r="E511" s="91">
        <v>180</v>
      </c>
      <c r="F511" s="92">
        <f t="shared" si="23"/>
        <v>3.0743479820321425E-3</v>
      </c>
      <c r="H511" s="69">
        <v>101</v>
      </c>
      <c r="I511" s="101" t="s">
        <v>42</v>
      </c>
      <c r="J511" s="67" t="s">
        <v>45</v>
      </c>
      <c r="K511" s="102">
        <v>14</v>
      </c>
      <c r="L511" s="100">
        <f t="shared" si="24"/>
        <v>2.8588931999183175E-3</v>
      </c>
      <c r="N511" s="50">
        <v>101</v>
      </c>
      <c r="O511" s="51" t="s">
        <v>85</v>
      </c>
      <c r="P511" s="52" t="s">
        <v>45</v>
      </c>
      <c r="Q511" s="110">
        <v>15.750830952840367</v>
      </c>
      <c r="R511" s="109">
        <f t="shared" si="25"/>
        <v>3.2278141154328363E-3</v>
      </c>
    </row>
    <row r="512" spans="2:18">
      <c r="B512" s="30">
        <v>101</v>
      </c>
      <c r="C512" s="31" t="s">
        <v>42</v>
      </c>
      <c r="D512" s="32" t="s">
        <v>46</v>
      </c>
      <c r="E512" s="91">
        <v>9</v>
      </c>
      <c r="F512" s="92">
        <f t="shared" si="23"/>
        <v>1.5371739910160711E-4</v>
      </c>
      <c r="H512" s="69">
        <v>101</v>
      </c>
      <c r="I512" s="101" t="s">
        <v>42</v>
      </c>
      <c r="J512" s="67" t="s">
        <v>46</v>
      </c>
      <c r="K512" s="102">
        <v>2</v>
      </c>
      <c r="L512" s="100">
        <f t="shared" si="24"/>
        <v>4.0841331427404531E-4</v>
      </c>
      <c r="N512" s="50">
        <v>101</v>
      </c>
      <c r="O512" s="51" t="s">
        <v>85</v>
      </c>
      <c r="P512" s="52" t="s">
        <v>46</v>
      </c>
      <c r="Q512" s="110">
        <v>0.73244355272524375</v>
      </c>
      <c r="R512" s="109">
        <f>Q512/$Q$718</f>
        <v>1.5009948651743856E-4</v>
      </c>
    </row>
    <row r="513" spans="2:18">
      <c r="B513" s="30">
        <v>101</v>
      </c>
      <c r="C513" s="31" t="s">
        <v>42</v>
      </c>
      <c r="D513" s="32" t="s">
        <v>47</v>
      </c>
      <c r="E513" s="91">
        <v>332</v>
      </c>
      <c r="F513" s="92">
        <f t="shared" si="23"/>
        <v>5.6704640557481735E-3</v>
      </c>
      <c r="H513" s="69">
        <v>101</v>
      </c>
      <c r="I513" s="101" t="s">
        <v>42</v>
      </c>
      <c r="J513" s="67" t="s">
        <v>47</v>
      </c>
      <c r="K513" s="102">
        <v>20</v>
      </c>
      <c r="L513" s="100">
        <f t="shared" si="24"/>
        <v>4.0841331427404533E-3</v>
      </c>
      <c r="N513" s="50">
        <v>101</v>
      </c>
      <c r="O513" s="51" t="s">
        <v>85</v>
      </c>
      <c r="P513" s="52" t="s">
        <v>47</v>
      </c>
      <c r="Q513" s="110">
        <v>29.092915239310631</v>
      </c>
      <c r="R513" s="109">
        <f t="shared" ref="R513:R521" si="26">Q513/$Q$718</f>
        <v>5.9620043380380289E-3</v>
      </c>
    </row>
    <row r="514" spans="2:18">
      <c r="B514" s="30">
        <v>101</v>
      </c>
      <c r="C514" s="31" t="s">
        <v>48</v>
      </c>
      <c r="D514" s="32" t="s">
        <v>49</v>
      </c>
      <c r="E514" s="91">
        <v>30</v>
      </c>
      <c r="F514" s="92">
        <f t="shared" si="23"/>
        <v>5.1239133033869038E-4</v>
      </c>
      <c r="H514" s="69">
        <v>101</v>
      </c>
      <c r="I514" s="101" t="s">
        <v>48</v>
      </c>
      <c r="J514" s="67" t="s">
        <v>49</v>
      </c>
      <c r="K514" s="102">
        <v>2</v>
      </c>
      <c r="L514" s="100">
        <f t="shared" si="24"/>
        <v>4.0841331427404531E-4</v>
      </c>
      <c r="N514" s="50">
        <v>101</v>
      </c>
      <c r="O514" s="51" t="s">
        <v>85</v>
      </c>
      <c r="P514" s="52" t="s">
        <v>49</v>
      </c>
      <c r="Q514" s="110">
        <v>1.9225790612211793</v>
      </c>
      <c r="R514" s="109">
        <f t="shared" si="26"/>
        <v>3.939936788367503E-4</v>
      </c>
    </row>
    <row r="515" spans="2:18">
      <c r="B515" s="30">
        <v>101</v>
      </c>
      <c r="C515" s="31" t="s">
        <v>42</v>
      </c>
      <c r="D515" s="32" t="s">
        <v>50</v>
      </c>
      <c r="E515" s="91">
        <v>289</v>
      </c>
      <c r="F515" s="92">
        <f t="shared" si="23"/>
        <v>4.936036482262718E-3</v>
      </c>
      <c r="H515" s="69">
        <v>101</v>
      </c>
      <c r="I515" s="101" t="s">
        <v>42</v>
      </c>
      <c r="J515" s="67" t="s">
        <v>50</v>
      </c>
      <c r="K515" s="102">
        <v>12</v>
      </c>
      <c r="L515" s="100">
        <f t="shared" si="24"/>
        <v>2.4504798856442721E-3</v>
      </c>
      <c r="N515" s="50">
        <v>101</v>
      </c>
      <c r="O515" s="51" t="s">
        <v>85</v>
      </c>
      <c r="P515" s="52" t="s">
        <v>50</v>
      </c>
      <c r="Q515" s="110">
        <v>23.272658560364821</v>
      </c>
      <c r="R515" s="109">
        <f t="shared" si="26"/>
        <v>4.7692604936025902E-3</v>
      </c>
    </row>
    <row r="516" spans="2:18">
      <c r="B516" s="30">
        <v>101</v>
      </c>
      <c r="C516" s="31" t="s">
        <v>51</v>
      </c>
      <c r="D516" s="32" t="s">
        <v>52</v>
      </c>
      <c r="E516" s="91">
        <v>343</v>
      </c>
      <c r="F516" s="92">
        <f t="shared" si="23"/>
        <v>5.8583408768723604E-3</v>
      </c>
      <c r="H516" s="69">
        <v>101</v>
      </c>
      <c r="I516" s="101" t="s">
        <v>51</v>
      </c>
      <c r="J516" s="67" t="s">
        <v>52</v>
      </c>
      <c r="K516" s="102">
        <v>16</v>
      </c>
      <c r="L516" s="100">
        <f t="shared" si="24"/>
        <v>3.2673065141923625E-3</v>
      </c>
      <c r="N516" s="50">
        <v>101</v>
      </c>
      <c r="O516" s="51" t="s">
        <v>85</v>
      </c>
      <c r="P516" s="52" t="s">
        <v>52</v>
      </c>
      <c r="Q516" s="110">
        <v>28.114260491191086</v>
      </c>
      <c r="R516" s="109">
        <f t="shared" si="26"/>
        <v>5.7614488486436117E-3</v>
      </c>
    </row>
    <row r="517" spans="2:18">
      <c r="B517" s="30">
        <v>101</v>
      </c>
      <c r="C517" s="31" t="s">
        <v>51</v>
      </c>
      <c r="D517" s="32" t="s">
        <v>53</v>
      </c>
      <c r="E517" s="91">
        <v>52</v>
      </c>
      <c r="F517" s="92">
        <f t="shared" ref="F517:F580" si="27">E517/$E$718</f>
        <v>8.881449725870634E-4</v>
      </c>
      <c r="H517" s="69">
        <v>101</v>
      </c>
      <c r="I517" s="101" t="s">
        <v>51</v>
      </c>
      <c r="J517" s="67" t="s">
        <v>53</v>
      </c>
      <c r="K517" s="102">
        <v>4</v>
      </c>
      <c r="L517" s="100">
        <f t="shared" ref="L517:L580" si="28">K517/$K$718</f>
        <v>8.1682662854809063E-4</v>
      </c>
      <c r="N517" s="50">
        <v>101</v>
      </c>
      <c r="O517" s="51" t="s">
        <v>85</v>
      </c>
      <c r="P517" s="52" t="s">
        <v>53</v>
      </c>
      <c r="Q517" s="110">
        <v>4.5266220099796017</v>
      </c>
      <c r="R517" s="109">
        <f t="shared" si="26"/>
        <v>9.2763959328801503E-4</v>
      </c>
    </row>
    <row r="518" spans="2:18">
      <c r="B518" s="30">
        <v>101</v>
      </c>
      <c r="C518" s="31" t="s">
        <v>48</v>
      </c>
      <c r="D518" s="32" t="s">
        <v>54</v>
      </c>
      <c r="E518" s="91">
        <v>79</v>
      </c>
      <c r="F518" s="92">
        <f t="shared" si="27"/>
        <v>1.3492971698918848E-3</v>
      </c>
      <c r="H518" s="69">
        <v>101</v>
      </c>
      <c r="I518" s="101" t="s">
        <v>48</v>
      </c>
      <c r="J518" s="67" t="s">
        <v>54</v>
      </c>
      <c r="K518" s="102">
        <v>9</v>
      </c>
      <c r="L518" s="100">
        <f t="shared" si="28"/>
        <v>1.837859914233204E-3</v>
      </c>
      <c r="N518" s="50">
        <v>101</v>
      </c>
      <c r="O518" s="51" t="s">
        <v>85</v>
      </c>
      <c r="P518" s="52" t="s">
        <v>54</v>
      </c>
      <c r="Q518" s="110">
        <v>6.7563710347234069</v>
      </c>
      <c r="R518" s="109">
        <f t="shared" si="26"/>
        <v>1.3845815411439642E-3</v>
      </c>
    </row>
    <row r="519" spans="2:18">
      <c r="B519" s="30">
        <v>101</v>
      </c>
      <c r="C519" s="31" t="s">
        <v>55</v>
      </c>
      <c r="D519" s="32" t="s">
        <v>56</v>
      </c>
      <c r="E519" s="91">
        <v>1637</v>
      </c>
      <c r="F519" s="92">
        <f t="shared" si="27"/>
        <v>2.7959486925481208E-2</v>
      </c>
      <c r="H519" s="69">
        <v>101</v>
      </c>
      <c r="I519" s="101" t="s">
        <v>55</v>
      </c>
      <c r="J519" s="67" t="s">
        <v>56</v>
      </c>
      <c r="K519" s="102">
        <v>43</v>
      </c>
      <c r="L519" s="100">
        <f t="shared" si="28"/>
        <v>8.7808862568919746E-3</v>
      </c>
      <c r="N519" s="50">
        <v>101</v>
      </c>
      <c r="O519" s="51" t="s">
        <v>85</v>
      </c>
      <c r="P519" s="52" t="s">
        <v>56</v>
      </c>
      <c r="Q519" s="110">
        <v>141.90030749886125</v>
      </c>
      <c r="R519" s="109">
        <f t="shared" si="26"/>
        <v>2.9079596936851613E-2</v>
      </c>
    </row>
    <row r="520" spans="2:18">
      <c r="B520" s="30">
        <v>101</v>
      </c>
      <c r="C520" s="31" t="s">
        <v>42</v>
      </c>
      <c r="D520" s="32" t="s">
        <v>57</v>
      </c>
      <c r="E520" s="91">
        <v>29</v>
      </c>
      <c r="F520" s="92">
        <f t="shared" si="27"/>
        <v>4.9531161932740069E-4</v>
      </c>
      <c r="H520" s="69">
        <v>101</v>
      </c>
      <c r="I520" s="101" t="s">
        <v>42</v>
      </c>
      <c r="J520" s="67" t="s">
        <v>57</v>
      </c>
      <c r="K520" s="102">
        <v>2</v>
      </c>
      <c r="L520" s="100">
        <f t="shared" si="28"/>
        <v>4.0841331427404531E-4</v>
      </c>
      <c r="N520" s="50">
        <v>101</v>
      </c>
      <c r="O520" s="51" t="s">
        <v>85</v>
      </c>
      <c r="P520" s="52" t="s">
        <v>57</v>
      </c>
      <c r="Q520" s="110">
        <v>2.308033315056977</v>
      </c>
      <c r="R520" s="109">
        <f t="shared" si="26"/>
        <v>4.7298472922069568E-4</v>
      </c>
    </row>
    <row r="521" spans="2:18">
      <c r="B521" s="30">
        <v>101</v>
      </c>
      <c r="C521" s="31" t="s">
        <v>42</v>
      </c>
      <c r="D521" s="32" t="s">
        <v>58</v>
      </c>
      <c r="E521" s="91">
        <v>98</v>
      </c>
      <c r="F521" s="92">
        <f t="shared" si="27"/>
        <v>1.6738116791063886E-3</v>
      </c>
      <c r="H521" s="69">
        <v>101</v>
      </c>
      <c r="I521" s="101" t="s">
        <v>42</v>
      </c>
      <c r="J521" s="67" t="s">
        <v>58</v>
      </c>
      <c r="K521" s="102">
        <v>5</v>
      </c>
      <c r="L521" s="100">
        <f t="shared" si="28"/>
        <v>1.0210332856851133E-3</v>
      </c>
      <c r="N521" s="50">
        <v>101</v>
      </c>
      <c r="O521" s="51" t="s">
        <v>85</v>
      </c>
      <c r="P521" s="52" t="s">
        <v>58</v>
      </c>
      <c r="Q521" s="110">
        <v>7.4957336728874999</v>
      </c>
      <c r="R521" s="109">
        <f t="shared" si="26"/>
        <v>1.5360989542274534E-3</v>
      </c>
    </row>
    <row r="522" spans="2:18">
      <c r="B522" s="30">
        <v>101</v>
      </c>
      <c r="C522" s="31" t="s">
        <v>51</v>
      </c>
      <c r="D522" s="32" t="s">
        <v>59</v>
      </c>
      <c r="E522" s="91">
        <v>18</v>
      </c>
      <c r="F522" s="92">
        <f t="shared" si="27"/>
        <v>3.0743479820321423E-4</v>
      </c>
      <c r="H522" s="69">
        <v>101</v>
      </c>
      <c r="I522" s="101" t="s">
        <v>51</v>
      </c>
      <c r="J522" s="67" t="s">
        <v>59</v>
      </c>
      <c r="K522" s="102">
        <v>3</v>
      </c>
      <c r="L522" s="100">
        <f t="shared" si="28"/>
        <v>6.1261997141106802E-4</v>
      </c>
      <c r="N522" s="50">
        <v>101</v>
      </c>
      <c r="O522" s="51" t="s">
        <v>85</v>
      </c>
      <c r="P522" s="52" t="s">
        <v>59</v>
      </c>
      <c r="Q522" s="110">
        <v>1.3603324615754089</v>
      </c>
      <c r="R522" s="109">
        <f>Q522/$Q$718</f>
        <v>2.7877261423866557E-4</v>
      </c>
    </row>
    <row r="523" spans="2:18">
      <c r="B523" s="30">
        <v>101</v>
      </c>
      <c r="C523" s="31" t="s">
        <v>42</v>
      </c>
      <c r="D523" s="32" t="s">
        <v>60</v>
      </c>
      <c r="E523" s="91">
        <v>438</v>
      </c>
      <c r="F523" s="92">
        <f t="shared" si="27"/>
        <v>7.4809134229448801E-3</v>
      </c>
      <c r="H523" s="69">
        <v>101</v>
      </c>
      <c r="I523" s="101" t="s">
        <v>42</v>
      </c>
      <c r="J523" s="67" t="s">
        <v>60</v>
      </c>
      <c r="K523" s="102">
        <v>38</v>
      </c>
      <c r="L523" s="100">
        <f t="shared" si="28"/>
        <v>7.7598529712068617E-3</v>
      </c>
      <c r="N523" s="50">
        <v>101</v>
      </c>
      <c r="O523" s="51" t="s">
        <v>85</v>
      </c>
      <c r="P523" s="52" t="s">
        <v>60</v>
      </c>
      <c r="Q523" s="110">
        <v>37.089551326108328</v>
      </c>
      <c r="R523" s="109">
        <f t="shared" ref="R523:R572" si="29">Q523/$Q$718</f>
        <v>7.6007531071809395E-3</v>
      </c>
    </row>
    <row r="524" spans="2:18">
      <c r="B524" s="30">
        <v>101</v>
      </c>
      <c r="C524" s="31" t="s">
        <v>61</v>
      </c>
      <c r="D524" s="32" t="s">
        <v>62</v>
      </c>
      <c r="E524" s="91">
        <v>12</v>
      </c>
      <c r="F524" s="92">
        <f t="shared" si="27"/>
        <v>2.0495653213547615E-4</v>
      </c>
      <c r="H524" s="69">
        <v>101</v>
      </c>
      <c r="I524" s="101" t="s">
        <v>61</v>
      </c>
      <c r="J524" s="67" t="s">
        <v>62</v>
      </c>
      <c r="K524" s="102">
        <v>4</v>
      </c>
      <c r="L524" s="100">
        <f t="shared" si="28"/>
        <v>8.1682662854809063E-4</v>
      </c>
      <c r="N524" s="50">
        <v>101</v>
      </c>
      <c r="O524" s="51" t="s">
        <v>85</v>
      </c>
      <c r="P524" s="52" t="s">
        <v>62</v>
      </c>
      <c r="Q524" s="110">
        <v>0.84114527787851623</v>
      </c>
      <c r="R524" s="109">
        <f t="shared" si="29"/>
        <v>1.7237570571324937E-4</v>
      </c>
    </row>
    <row r="525" spans="2:18">
      <c r="B525" s="30">
        <v>101</v>
      </c>
      <c r="C525" s="31" t="s">
        <v>63</v>
      </c>
      <c r="D525" s="32" t="s">
        <v>64</v>
      </c>
      <c r="E525" s="91">
        <v>7</v>
      </c>
      <c r="F525" s="92">
        <f t="shared" si="27"/>
        <v>1.1955797707902776E-4</v>
      </c>
      <c r="H525" s="69">
        <v>101</v>
      </c>
      <c r="I525" s="101" t="s">
        <v>63</v>
      </c>
      <c r="J525" s="67" t="s">
        <v>64</v>
      </c>
      <c r="K525" s="102">
        <v>1</v>
      </c>
      <c r="L525" s="100">
        <f t="shared" si="28"/>
        <v>2.0420665713702266E-4</v>
      </c>
      <c r="N525" s="50">
        <v>101</v>
      </c>
      <c r="O525" s="51" t="s">
        <v>85</v>
      </c>
      <c r="P525" s="52" t="s">
        <v>64</v>
      </c>
      <c r="Q525" s="110">
        <v>0</v>
      </c>
      <c r="R525" s="109">
        <f t="shared" si="29"/>
        <v>0</v>
      </c>
    </row>
    <row r="526" spans="2:18">
      <c r="B526" s="30">
        <v>101</v>
      </c>
      <c r="C526" s="31" t="s">
        <v>42</v>
      </c>
      <c r="D526" s="32" t="s">
        <v>65</v>
      </c>
      <c r="E526" s="91">
        <v>17</v>
      </c>
      <c r="F526" s="92">
        <f t="shared" si="27"/>
        <v>2.9035508719192459E-4</v>
      </c>
      <c r="H526" s="69">
        <v>101</v>
      </c>
      <c r="I526" s="101" t="s">
        <v>42</v>
      </c>
      <c r="J526" s="67" t="s">
        <v>65</v>
      </c>
      <c r="K526" s="102">
        <v>0</v>
      </c>
      <c r="L526" s="100">
        <f t="shared" si="28"/>
        <v>0</v>
      </c>
      <c r="N526" s="50">
        <v>101</v>
      </c>
      <c r="O526" s="51" t="s">
        <v>85</v>
      </c>
      <c r="P526" s="52" t="s">
        <v>65</v>
      </c>
      <c r="Q526" s="110">
        <v>0.66562119873107017</v>
      </c>
      <c r="R526" s="109">
        <f t="shared" si="29"/>
        <v>1.3640559709061136E-4</v>
      </c>
    </row>
    <row r="527" spans="2:18">
      <c r="B527" s="30">
        <v>101</v>
      </c>
      <c r="C527" s="31" t="s">
        <v>63</v>
      </c>
      <c r="D527" s="32" t="s">
        <v>66</v>
      </c>
      <c r="E527" s="91">
        <v>1</v>
      </c>
      <c r="F527" s="92">
        <f t="shared" si="27"/>
        <v>1.7079711011289681E-5</v>
      </c>
      <c r="H527" s="69">
        <v>101</v>
      </c>
      <c r="I527" s="101" t="s">
        <v>63</v>
      </c>
      <c r="J527" s="67" t="s">
        <v>66</v>
      </c>
      <c r="K527" s="102">
        <v>2</v>
      </c>
      <c r="L527" s="100">
        <f t="shared" si="28"/>
        <v>4.0841331427404531E-4</v>
      </c>
      <c r="N527" s="50">
        <v>101</v>
      </c>
      <c r="O527" s="51" t="s">
        <v>85</v>
      </c>
      <c r="P527" s="52" t="s">
        <v>66</v>
      </c>
      <c r="Q527" s="110">
        <v>0.11036881386313717</v>
      </c>
      <c r="R527" s="109">
        <f t="shared" si="29"/>
        <v>2.2617855296502337E-5</v>
      </c>
    </row>
    <row r="528" spans="2:18">
      <c r="B528" s="30">
        <v>101</v>
      </c>
      <c r="C528" s="31" t="s">
        <v>63</v>
      </c>
      <c r="D528" s="32" t="s">
        <v>67</v>
      </c>
      <c r="E528" s="91">
        <v>0</v>
      </c>
      <c r="F528" s="92">
        <f t="shared" si="27"/>
        <v>0</v>
      </c>
      <c r="H528" s="69">
        <v>101</v>
      </c>
      <c r="I528" s="101" t="s">
        <v>63</v>
      </c>
      <c r="J528" s="67" t="s">
        <v>67</v>
      </c>
      <c r="K528" s="102">
        <v>0</v>
      </c>
      <c r="L528" s="100">
        <f t="shared" si="28"/>
        <v>0</v>
      </c>
      <c r="N528" s="50">
        <v>101</v>
      </c>
      <c r="O528" s="51" t="s">
        <v>85</v>
      </c>
      <c r="P528" s="52" t="s">
        <v>67</v>
      </c>
      <c r="Q528" s="110">
        <v>0</v>
      </c>
      <c r="R528" s="109">
        <f t="shared" si="29"/>
        <v>0</v>
      </c>
    </row>
    <row r="529" spans="2:18">
      <c r="B529" s="30">
        <v>101</v>
      </c>
      <c r="C529" s="31" t="s">
        <v>68</v>
      </c>
      <c r="D529" s="32" t="s">
        <v>41</v>
      </c>
      <c r="E529" s="93">
        <v>30.847255369928401</v>
      </c>
      <c r="F529" s="92">
        <f t="shared" si="27"/>
        <v>5.2686220720983079E-4</v>
      </c>
      <c r="H529" s="69">
        <v>101</v>
      </c>
      <c r="I529" s="101" t="s">
        <v>68</v>
      </c>
      <c r="J529" s="67" t="s">
        <v>41</v>
      </c>
      <c r="K529" s="103">
        <v>4</v>
      </c>
      <c r="L529" s="100">
        <f t="shared" si="28"/>
        <v>8.1682662854809063E-4</v>
      </c>
      <c r="N529" s="50">
        <v>101</v>
      </c>
      <c r="O529" s="51" t="s">
        <v>84</v>
      </c>
      <c r="P529" s="52" t="s">
        <v>41</v>
      </c>
      <c r="Q529" s="110">
        <v>2.7536950676328353</v>
      </c>
      <c r="R529" s="109">
        <f t="shared" si="29"/>
        <v>5.6431408828625548E-4</v>
      </c>
    </row>
    <row r="530" spans="2:18">
      <c r="B530" s="30">
        <v>101</v>
      </c>
      <c r="C530" s="31" t="s">
        <v>68</v>
      </c>
      <c r="D530" s="32" t="s">
        <v>43</v>
      </c>
      <c r="E530" s="93">
        <v>15.751789976133653</v>
      </c>
      <c r="F530" s="92">
        <f t="shared" si="27"/>
        <v>2.6903602070289237E-4</v>
      </c>
      <c r="H530" s="69">
        <v>101</v>
      </c>
      <c r="I530" s="101" t="s">
        <v>68</v>
      </c>
      <c r="J530" s="67" t="s">
        <v>43</v>
      </c>
      <c r="K530" s="103">
        <v>2</v>
      </c>
      <c r="L530" s="100">
        <f t="shared" si="28"/>
        <v>4.0841331427404531E-4</v>
      </c>
      <c r="N530" s="50">
        <v>101</v>
      </c>
      <c r="O530" s="51" t="s">
        <v>84</v>
      </c>
      <c r="P530" s="52" t="s">
        <v>43</v>
      </c>
      <c r="Q530" s="110">
        <v>1.4319391902104761</v>
      </c>
      <c r="R530" s="109">
        <f t="shared" si="29"/>
        <v>2.9344696444534839E-4</v>
      </c>
    </row>
    <row r="531" spans="2:18">
      <c r="B531" s="30">
        <v>101</v>
      </c>
      <c r="C531" s="31" t="s">
        <v>68</v>
      </c>
      <c r="D531" s="32" t="s">
        <v>44</v>
      </c>
      <c r="E531" s="93">
        <v>44.9582338902148</v>
      </c>
      <c r="F531" s="92">
        <f t="shared" si="27"/>
        <v>7.6787364242283864E-4</v>
      </c>
      <c r="H531" s="69">
        <v>101</v>
      </c>
      <c r="I531" s="101" t="s">
        <v>68</v>
      </c>
      <c r="J531" s="67" t="s">
        <v>44</v>
      </c>
      <c r="K531" s="103">
        <v>11</v>
      </c>
      <c r="L531" s="100">
        <f t="shared" si="28"/>
        <v>2.2462732285072492E-3</v>
      </c>
      <c r="N531" s="50">
        <v>101</v>
      </c>
      <c r="O531" s="51" t="s">
        <v>84</v>
      </c>
      <c r="P531" s="52" t="s">
        <v>44</v>
      </c>
      <c r="Q531" s="110">
        <v>4.0136791175842923</v>
      </c>
      <c r="R531" s="109">
        <f t="shared" si="29"/>
        <v>8.2252232592340308E-4</v>
      </c>
    </row>
    <row r="532" spans="2:18">
      <c r="B532" s="30">
        <v>101</v>
      </c>
      <c r="C532" s="31" t="s">
        <v>68</v>
      </c>
      <c r="D532" s="32" t="s">
        <v>45</v>
      </c>
      <c r="E532" s="93">
        <v>26.909307875894989</v>
      </c>
      <c r="F532" s="92">
        <f t="shared" si="27"/>
        <v>4.5960320203410776E-4</v>
      </c>
      <c r="H532" s="69">
        <v>101</v>
      </c>
      <c r="I532" s="101" t="s">
        <v>68</v>
      </c>
      <c r="J532" s="67" t="s">
        <v>45</v>
      </c>
      <c r="K532" s="103">
        <v>4</v>
      </c>
      <c r="L532" s="100">
        <f t="shared" si="28"/>
        <v>8.1682662854809063E-4</v>
      </c>
      <c r="N532" s="50">
        <v>101</v>
      </c>
      <c r="O532" s="51" t="s">
        <v>84</v>
      </c>
      <c r="P532" s="52" t="s">
        <v>45</v>
      </c>
      <c r="Q532" s="110">
        <v>2.4073884792576141</v>
      </c>
      <c r="R532" s="109">
        <f t="shared" si="29"/>
        <v>4.9334555985929333E-4</v>
      </c>
    </row>
    <row r="533" spans="2:18">
      <c r="B533" s="30">
        <v>101</v>
      </c>
      <c r="C533" s="31" t="s">
        <v>68</v>
      </c>
      <c r="D533" s="32" t="s">
        <v>46</v>
      </c>
      <c r="E533" s="93">
        <v>4.2661097852028638</v>
      </c>
      <c r="F533" s="92">
        <f t="shared" si="27"/>
        <v>7.2863922273700007E-5</v>
      </c>
      <c r="H533" s="69">
        <v>101</v>
      </c>
      <c r="I533" s="101" t="s">
        <v>68</v>
      </c>
      <c r="J533" s="67" t="s">
        <v>46</v>
      </c>
      <c r="K533" s="103">
        <v>3</v>
      </c>
      <c r="L533" s="100">
        <f t="shared" si="28"/>
        <v>6.1261997141106802E-4</v>
      </c>
      <c r="N533" s="50">
        <v>101</v>
      </c>
      <c r="O533" s="51" t="s">
        <v>84</v>
      </c>
      <c r="P533" s="52" t="s">
        <v>46</v>
      </c>
      <c r="Q533" s="110">
        <v>0.35531549259778522</v>
      </c>
      <c r="R533" s="109">
        <f t="shared" si="29"/>
        <v>7.281472106919426E-5</v>
      </c>
    </row>
    <row r="534" spans="2:18">
      <c r="B534" s="30">
        <v>101</v>
      </c>
      <c r="C534" s="31" t="s">
        <v>68</v>
      </c>
      <c r="D534" s="32" t="s">
        <v>47</v>
      </c>
      <c r="E534" s="93">
        <v>16.408114558472551</v>
      </c>
      <c r="F534" s="92">
        <f t="shared" si="27"/>
        <v>2.8024585489884614E-4</v>
      </c>
      <c r="H534" s="69">
        <v>101</v>
      </c>
      <c r="I534" s="101" t="s">
        <v>68</v>
      </c>
      <c r="J534" s="67" t="s">
        <v>47</v>
      </c>
      <c r="K534" s="103">
        <v>2</v>
      </c>
      <c r="L534" s="100">
        <f t="shared" si="28"/>
        <v>4.0841331427404531E-4</v>
      </c>
      <c r="N534" s="50">
        <v>101</v>
      </c>
      <c r="O534" s="51" t="s">
        <v>84</v>
      </c>
      <c r="P534" s="52" t="s">
        <v>47</v>
      </c>
      <c r="Q534" s="110">
        <v>1.4266005803008088</v>
      </c>
      <c r="R534" s="109">
        <f t="shared" si="29"/>
        <v>2.923529243610628E-4</v>
      </c>
    </row>
    <row r="535" spans="2:18">
      <c r="B535" s="30">
        <v>101</v>
      </c>
      <c r="C535" s="31" t="s">
        <v>69</v>
      </c>
      <c r="D535" s="32" t="s">
        <v>49</v>
      </c>
      <c r="E535" s="93">
        <v>7.5477326968973752</v>
      </c>
      <c r="F535" s="92">
        <f t="shared" si="27"/>
        <v>1.2891309325346927E-4</v>
      </c>
      <c r="H535" s="69">
        <v>101</v>
      </c>
      <c r="I535" s="101" t="s">
        <v>69</v>
      </c>
      <c r="J535" s="67" t="s">
        <v>49</v>
      </c>
      <c r="K535" s="103">
        <v>2</v>
      </c>
      <c r="L535" s="100">
        <f t="shared" si="28"/>
        <v>4.0841331427404531E-4</v>
      </c>
      <c r="N535" s="50">
        <v>101</v>
      </c>
      <c r="O535" s="51" t="s">
        <v>84</v>
      </c>
      <c r="P535" s="52" t="s">
        <v>49</v>
      </c>
      <c r="Q535" s="110">
        <v>0.71063098519557044</v>
      </c>
      <c r="R535" s="109">
        <f t="shared" si="29"/>
        <v>1.4562944213838852E-4</v>
      </c>
    </row>
    <row r="536" spans="2:18">
      <c r="B536" s="30">
        <v>101</v>
      </c>
      <c r="C536" s="31" t="s">
        <v>68</v>
      </c>
      <c r="D536" s="32" t="s">
        <v>50</v>
      </c>
      <c r="E536" s="93">
        <v>13.782816229116944</v>
      </c>
      <c r="F536" s="92">
        <f t="shared" si="27"/>
        <v>2.3540651811503079E-4</v>
      </c>
      <c r="H536" s="69">
        <v>101</v>
      </c>
      <c r="I536" s="101" t="s">
        <v>68</v>
      </c>
      <c r="J536" s="67" t="s">
        <v>50</v>
      </c>
      <c r="K536" s="103">
        <v>1</v>
      </c>
      <c r="L536" s="100">
        <f t="shared" si="28"/>
        <v>2.0420665713702266E-4</v>
      </c>
      <c r="N536" s="50">
        <v>101</v>
      </c>
      <c r="O536" s="51" t="s">
        <v>84</v>
      </c>
      <c r="P536" s="52" t="s">
        <v>50</v>
      </c>
      <c r="Q536" s="110">
        <v>1.2436042240922478</v>
      </c>
      <c r="R536" s="109">
        <f t="shared" si="29"/>
        <v>2.5485152374217984E-4</v>
      </c>
    </row>
    <row r="537" spans="2:18">
      <c r="B537" s="30">
        <v>101</v>
      </c>
      <c r="C537" s="31" t="s">
        <v>70</v>
      </c>
      <c r="D537" s="32" t="s">
        <v>52</v>
      </c>
      <c r="E537" s="93">
        <v>13.454653937947494</v>
      </c>
      <c r="F537" s="92">
        <f t="shared" si="27"/>
        <v>2.2980160101705388E-4</v>
      </c>
      <c r="H537" s="69">
        <v>101</v>
      </c>
      <c r="I537" s="101" t="s">
        <v>70</v>
      </c>
      <c r="J537" s="67" t="s">
        <v>52</v>
      </c>
      <c r="K537" s="103">
        <v>1</v>
      </c>
      <c r="L537" s="100">
        <f t="shared" si="28"/>
        <v>2.0420665713702266E-4</v>
      </c>
      <c r="N537" s="50">
        <v>101</v>
      </c>
      <c r="O537" s="51" t="s">
        <v>84</v>
      </c>
      <c r="P537" s="52" t="s">
        <v>52</v>
      </c>
      <c r="Q537" s="110">
        <v>1.1547753509428018</v>
      </c>
      <c r="R537" s="109">
        <f t="shared" si="29"/>
        <v>2.3664784347488132E-4</v>
      </c>
    </row>
    <row r="538" spans="2:18">
      <c r="B538" s="30">
        <v>101</v>
      </c>
      <c r="C538" s="31" t="s">
        <v>70</v>
      </c>
      <c r="D538" s="32" t="s">
        <v>53</v>
      </c>
      <c r="E538" s="93">
        <v>4.5942720763723148</v>
      </c>
      <c r="F538" s="92">
        <f t="shared" si="27"/>
        <v>7.8468839371676936E-5</v>
      </c>
      <c r="H538" s="69">
        <v>101</v>
      </c>
      <c r="I538" s="101" t="s">
        <v>70</v>
      </c>
      <c r="J538" s="67" t="s">
        <v>53</v>
      </c>
      <c r="K538" s="103">
        <v>0</v>
      </c>
      <c r="L538" s="100">
        <f t="shared" si="28"/>
        <v>0</v>
      </c>
      <c r="N538" s="50">
        <v>101</v>
      </c>
      <c r="O538" s="51" t="s">
        <v>84</v>
      </c>
      <c r="P538" s="52" t="s">
        <v>53</v>
      </c>
      <c r="Q538" s="110">
        <v>0</v>
      </c>
      <c r="R538" s="109">
        <f>Q538/$Q$718</f>
        <v>0</v>
      </c>
    </row>
    <row r="539" spans="2:18">
      <c r="B539" s="30">
        <v>101</v>
      </c>
      <c r="C539" s="31" t="s">
        <v>69</v>
      </c>
      <c r="D539" s="32" t="s">
        <v>54</v>
      </c>
      <c r="E539" s="93">
        <v>4.5942720763723148</v>
      </c>
      <c r="F539" s="92">
        <f t="shared" si="27"/>
        <v>7.8468839371676936E-5</v>
      </c>
      <c r="H539" s="69">
        <v>101</v>
      </c>
      <c r="I539" s="101" t="s">
        <v>69</v>
      </c>
      <c r="J539" s="67" t="s">
        <v>54</v>
      </c>
      <c r="K539" s="103">
        <v>0</v>
      </c>
      <c r="L539" s="100">
        <f t="shared" si="28"/>
        <v>0</v>
      </c>
      <c r="N539" s="50">
        <v>101</v>
      </c>
      <c r="O539" s="51" t="s">
        <v>84</v>
      </c>
      <c r="P539" s="52" t="s">
        <v>54</v>
      </c>
      <c r="Q539" s="110">
        <v>0</v>
      </c>
      <c r="R539" s="109">
        <f t="shared" si="29"/>
        <v>0</v>
      </c>
    </row>
    <row r="540" spans="2:18">
      <c r="B540" s="30">
        <v>101</v>
      </c>
      <c r="C540" s="31" t="s">
        <v>71</v>
      </c>
      <c r="D540" s="32" t="s">
        <v>56</v>
      </c>
      <c r="E540" s="93">
        <v>33.800715990453462</v>
      </c>
      <c r="F540" s="92">
        <f t="shared" si="27"/>
        <v>5.7730646109162319E-4</v>
      </c>
      <c r="H540" s="69">
        <v>101</v>
      </c>
      <c r="I540" s="101" t="s">
        <v>71</v>
      </c>
      <c r="J540" s="67" t="s">
        <v>56</v>
      </c>
      <c r="K540" s="103">
        <v>4</v>
      </c>
      <c r="L540" s="100">
        <f t="shared" si="28"/>
        <v>8.1682662854809063E-4</v>
      </c>
      <c r="N540" s="50">
        <v>101</v>
      </c>
      <c r="O540" s="51" t="s">
        <v>84</v>
      </c>
      <c r="P540" s="52" t="s">
        <v>56</v>
      </c>
      <c r="Q540" s="110">
        <v>3.0258539601101964</v>
      </c>
      <c r="R540" s="109">
        <f t="shared" si="29"/>
        <v>6.200875466777048E-4</v>
      </c>
    </row>
    <row r="541" spans="2:18">
      <c r="B541" s="30">
        <v>101</v>
      </c>
      <c r="C541" s="31" t="s">
        <v>68</v>
      </c>
      <c r="D541" s="32" t="s">
        <v>57</v>
      </c>
      <c r="E541" s="93">
        <v>5.9069212410501191</v>
      </c>
      <c r="F541" s="92">
        <f t="shared" si="27"/>
        <v>1.0088850776358462E-4</v>
      </c>
      <c r="H541" s="69">
        <v>101</v>
      </c>
      <c r="I541" s="101" t="s">
        <v>68</v>
      </c>
      <c r="J541" s="67" t="s">
        <v>57</v>
      </c>
      <c r="K541" s="103">
        <v>2</v>
      </c>
      <c r="L541" s="100">
        <f t="shared" si="28"/>
        <v>4.0841331427404531E-4</v>
      </c>
      <c r="N541" s="50">
        <v>101</v>
      </c>
      <c r="O541" s="51" t="s">
        <v>84</v>
      </c>
      <c r="P541" s="52" t="s">
        <v>57</v>
      </c>
      <c r="Q541" s="110">
        <v>0.53497521761280331</v>
      </c>
      <c r="R541" s="109">
        <f t="shared" si="29"/>
        <v>1.0963234663539854E-4</v>
      </c>
    </row>
    <row r="542" spans="2:18">
      <c r="B542" s="30">
        <v>101</v>
      </c>
      <c r="C542" s="31" t="s">
        <v>68</v>
      </c>
      <c r="D542" s="32" t="s">
        <v>58</v>
      </c>
      <c r="E542" s="93">
        <v>8.5322195704057275</v>
      </c>
      <c r="F542" s="92">
        <f t="shared" si="27"/>
        <v>1.4572784454740001E-4</v>
      </c>
      <c r="H542" s="69">
        <v>101</v>
      </c>
      <c r="I542" s="101" t="s">
        <v>68</v>
      </c>
      <c r="J542" s="67" t="s">
        <v>58</v>
      </c>
      <c r="K542" s="103">
        <v>0</v>
      </c>
      <c r="L542" s="100">
        <f t="shared" si="28"/>
        <v>0</v>
      </c>
      <c r="N542" s="50">
        <v>101</v>
      </c>
      <c r="O542" s="51" t="s">
        <v>84</v>
      </c>
      <c r="P542" s="52" t="s">
        <v>58</v>
      </c>
      <c r="Q542" s="110">
        <v>0</v>
      </c>
      <c r="R542" s="109">
        <f t="shared" si="29"/>
        <v>0</v>
      </c>
    </row>
    <row r="543" spans="2:18">
      <c r="B543" s="30">
        <v>101</v>
      </c>
      <c r="C543" s="31" t="s">
        <v>70</v>
      </c>
      <c r="D543" s="32" t="s">
        <v>59</v>
      </c>
      <c r="E543" s="93">
        <v>2.2971360381861574</v>
      </c>
      <c r="F543" s="92">
        <f t="shared" si="27"/>
        <v>3.9234419685838468E-5</v>
      </c>
      <c r="H543" s="69">
        <v>101</v>
      </c>
      <c r="I543" s="101" t="s">
        <v>70</v>
      </c>
      <c r="J543" s="67" t="s">
        <v>59</v>
      </c>
      <c r="K543" s="103">
        <v>0</v>
      </c>
      <c r="L543" s="100">
        <f t="shared" si="28"/>
        <v>0</v>
      </c>
      <c r="N543" s="50">
        <v>101</v>
      </c>
      <c r="O543" s="51" t="s">
        <v>84</v>
      </c>
      <c r="P543" s="52" t="s">
        <v>59</v>
      </c>
      <c r="Q543" s="110">
        <v>0</v>
      </c>
      <c r="R543" s="109">
        <f t="shared" si="29"/>
        <v>0</v>
      </c>
    </row>
    <row r="544" spans="2:18">
      <c r="B544" s="30">
        <v>101</v>
      </c>
      <c r="C544" s="31" t="s">
        <v>68</v>
      </c>
      <c r="D544" s="32" t="s">
        <v>60</v>
      </c>
      <c r="E544" s="93">
        <v>29.534606205250597</v>
      </c>
      <c r="F544" s="92">
        <f t="shared" si="27"/>
        <v>5.0444253881792313E-4</v>
      </c>
      <c r="H544" s="69">
        <v>101</v>
      </c>
      <c r="I544" s="101" t="s">
        <v>68</v>
      </c>
      <c r="J544" s="67" t="s">
        <v>60</v>
      </c>
      <c r="K544" s="103">
        <v>5</v>
      </c>
      <c r="L544" s="100">
        <f t="shared" si="28"/>
        <v>1.0210332856851133E-3</v>
      </c>
      <c r="N544" s="50">
        <v>101</v>
      </c>
      <c r="O544" s="51" t="s">
        <v>84</v>
      </c>
      <c r="P544" s="52" t="s">
        <v>60</v>
      </c>
      <c r="Q544" s="110">
        <v>2.6808820242123925</v>
      </c>
      <c r="R544" s="109">
        <f t="shared" si="29"/>
        <v>5.493925282718141E-4</v>
      </c>
    </row>
    <row r="545" spans="2:18">
      <c r="B545" s="30">
        <v>101</v>
      </c>
      <c r="C545" s="31" t="s">
        <v>72</v>
      </c>
      <c r="D545" s="32" t="s">
        <v>62</v>
      </c>
      <c r="E545" s="93">
        <v>4.5942720763723148</v>
      </c>
      <c r="F545" s="92">
        <f t="shared" si="27"/>
        <v>7.8468839371676936E-5</v>
      </c>
      <c r="H545" s="69">
        <v>101</v>
      </c>
      <c r="I545" s="101" t="s">
        <v>72</v>
      </c>
      <c r="J545" s="67" t="s">
        <v>62</v>
      </c>
      <c r="K545" s="103">
        <v>1</v>
      </c>
      <c r="L545" s="100">
        <f t="shared" si="28"/>
        <v>2.0420665713702266E-4</v>
      </c>
      <c r="N545" s="50">
        <v>101</v>
      </c>
      <c r="O545" s="51" t="s">
        <v>84</v>
      </c>
      <c r="P545" s="52" t="s">
        <v>62</v>
      </c>
      <c r="Q545" s="110">
        <v>0.44748099694077381</v>
      </c>
      <c r="R545" s="109">
        <f t="shared" si="29"/>
        <v>9.1702176389171373E-5</v>
      </c>
    </row>
    <row r="546" spans="2:18">
      <c r="B546" s="30">
        <v>101</v>
      </c>
      <c r="C546" s="31" t="s">
        <v>73</v>
      </c>
      <c r="D546" s="32" t="s">
        <v>64</v>
      </c>
      <c r="E546" s="93">
        <v>5.2505966587112178</v>
      </c>
      <c r="F546" s="92">
        <f t="shared" si="27"/>
        <v>8.9678673567630793E-5</v>
      </c>
      <c r="H546" s="69">
        <v>101</v>
      </c>
      <c r="I546" s="101" t="s">
        <v>73</v>
      </c>
      <c r="J546" s="67" t="s">
        <v>64</v>
      </c>
      <c r="K546" s="103">
        <v>3</v>
      </c>
      <c r="L546" s="100">
        <f t="shared" si="28"/>
        <v>6.1261997141106802E-4</v>
      </c>
      <c r="N546" s="50">
        <v>101</v>
      </c>
      <c r="O546" s="51" t="s">
        <v>84</v>
      </c>
      <c r="P546" s="52" t="s">
        <v>64</v>
      </c>
      <c r="Q546" s="110">
        <v>0.44636878654292644</v>
      </c>
      <c r="R546" s="109">
        <f t="shared" si="29"/>
        <v>9.1474251371611865E-5</v>
      </c>
    </row>
    <row r="547" spans="2:18">
      <c r="B547" s="30">
        <v>101</v>
      </c>
      <c r="C547" s="31" t="s">
        <v>68</v>
      </c>
      <c r="D547" s="32" t="s">
        <v>65</v>
      </c>
      <c r="E547" s="93">
        <v>0</v>
      </c>
      <c r="F547" s="92">
        <f t="shared" si="27"/>
        <v>0</v>
      </c>
      <c r="H547" s="69">
        <v>101</v>
      </c>
      <c r="I547" s="101" t="s">
        <v>68</v>
      </c>
      <c r="J547" s="67" t="s">
        <v>65</v>
      </c>
      <c r="K547" s="103">
        <v>0</v>
      </c>
      <c r="L547" s="100">
        <f t="shared" si="28"/>
        <v>0</v>
      </c>
      <c r="N547" s="50">
        <v>101</v>
      </c>
      <c r="O547" s="51" t="s">
        <v>84</v>
      </c>
      <c r="P547" s="52" t="s">
        <v>65</v>
      </c>
      <c r="Q547" s="110">
        <v>0</v>
      </c>
      <c r="R547" s="109">
        <f t="shared" si="29"/>
        <v>0</v>
      </c>
    </row>
    <row r="548" spans="2:18">
      <c r="B548" s="30">
        <v>101</v>
      </c>
      <c r="C548" s="31" t="s">
        <v>73</v>
      </c>
      <c r="D548" s="32" t="s">
        <v>66</v>
      </c>
      <c r="E548" s="93">
        <v>0.32816229116945111</v>
      </c>
      <c r="F548" s="92">
        <f t="shared" si="27"/>
        <v>5.6049170979769246E-6</v>
      </c>
      <c r="H548" s="69">
        <v>101</v>
      </c>
      <c r="I548" s="101" t="s">
        <v>73</v>
      </c>
      <c r="J548" s="67" t="s">
        <v>66</v>
      </c>
      <c r="K548" s="103">
        <v>0</v>
      </c>
      <c r="L548" s="100">
        <f t="shared" si="28"/>
        <v>0</v>
      </c>
      <c r="N548" s="50">
        <v>101</v>
      </c>
      <c r="O548" s="51" t="s">
        <v>84</v>
      </c>
      <c r="P548" s="52" t="s">
        <v>66</v>
      </c>
      <c r="Q548" s="110">
        <v>0</v>
      </c>
      <c r="R548" s="109">
        <f t="shared" si="29"/>
        <v>0</v>
      </c>
    </row>
    <row r="549" spans="2:18">
      <c r="B549" s="30">
        <v>101</v>
      </c>
      <c r="C549" s="31" t="s">
        <v>73</v>
      </c>
      <c r="D549" s="32" t="s">
        <v>67</v>
      </c>
      <c r="E549" s="93">
        <v>1.6408114558472553</v>
      </c>
      <c r="F549" s="92">
        <f t="shared" si="27"/>
        <v>2.8024585489884617E-5</v>
      </c>
      <c r="H549" s="69">
        <v>101</v>
      </c>
      <c r="I549" s="101" t="s">
        <v>73</v>
      </c>
      <c r="J549" s="67" t="s">
        <v>67</v>
      </c>
      <c r="K549" s="103">
        <v>0</v>
      </c>
      <c r="L549" s="100">
        <f t="shared" si="28"/>
        <v>0</v>
      </c>
      <c r="N549" s="50">
        <v>101</v>
      </c>
      <c r="O549" s="51" t="s">
        <v>84</v>
      </c>
      <c r="P549" s="52" t="s">
        <v>67</v>
      </c>
      <c r="Q549" s="110">
        <v>0</v>
      </c>
      <c r="R549" s="109">
        <f t="shared" si="29"/>
        <v>0</v>
      </c>
    </row>
    <row r="550" spans="2:18" ht="13.8" customHeight="1">
      <c r="B550" s="30">
        <v>102</v>
      </c>
      <c r="C550" s="31" t="s">
        <v>42</v>
      </c>
      <c r="D550" s="32" t="s">
        <v>41</v>
      </c>
      <c r="E550" s="91">
        <v>295</v>
      </c>
      <c r="F550" s="92">
        <f t="shared" si="27"/>
        <v>5.0385147483304558E-3</v>
      </c>
      <c r="H550" s="69">
        <v>102</v>
      </c>
      <c r="I550" s="101" t="s">
        <v>42</v>
      </c>
      <c r="J550" s="67" t="s">
        <v>41</v>
      </c>
      <c r="K550" s="102">
        <v>21</v>
      </c>
      <c r="L550" s="100">
        <f t="shared" si="28"/>
        <v>4.2883397998774763E-3</v>
      </c>
      <c r="N550" s="50">
        <v>102</v>
      </c>
      <c r="O550" s="51" t="s">
        <v>85</v>
      </c>
      <c r="P550" s="52" t="s">
        <v>41</v>
      </c>
      <c r="Q550" s="110">
        <v>28.111963137946923</v>
      </c>
      <c r="R550" s="109">
        <f t="shared" si="29"/>
        <v>5.7609780525788292E-3</v>
      </c>
    </row>
    <row r="551" spans="2:18">
      <c r="B551" s="30">
        <v>102</v>
      </c>
      <c r="C551" s="31" t="s">
        <v>42</v>
      </c>
      <c r="D551" s="32" t="s">
        <v>43</v>
      </c>
      <c r="E551" s="91">
        <v>75</v>
      </c>
      <c r="F551" s="92">
        <f t="shared" si="27"/>
        <v>1.280978325846726E-3</v>
      </c>
      <c r="H551" s="69">
        <v>102</v>
      </c>
      <c r="I551" s="101" t="s">
        <v>42</v>
      </c>
      <c r="J551" s="67" t="s">
        <v>43</v>
      </c>
      <c r="K551" s="102">
        <v>8</v>
      </c>
      <c r="L551" s="100">
        <f t="shared" si="28"/>
        <v>1.6336532570961813E-3</v>
      </c>
      <c r="N551" s="50">
        <v>102</v>
      </c>
      <c r="O551" s="51" t="s">
        <v>85</v>
      </c>
      <c r="P551" s="52" t="s">
        <v>43</v>
      </c>
      <c r="Q551" s="110">
        <v>7.0562933950169082</v>
      </c>
      <c r="R551" s="109">
        <f t="shared" si="29"/>
        <v>1.4460445605229335E-3</v>
      </c>
    </row>
    <row r="552" spans="2:18">
      <c r="B552" s="30">
        <v>102</v>
      </c>
      <c r="C552" s="31" t="s">
        <v>42</v>
      </c>
      <c r="D552" s="32" t="s">
        <v>44</v>
      </c>
      <c r="E552" s="91">
        <v>280</v>
      </c>
      <c r="F552" s="92">
        <f t="shared" si="27"/>
        <v>4.782319083161111E-3</v>
      </c>
      <c r="H552" s="69">
        <v>102</v>
      </c>
      <c r="I552" s="101" t="s">
        <v>42</v>
      </c>
      <c r="J552" s="67" t="s">
        <v>44</v>
      </c>
      <c r="K552" s="102">
        <v>32</v>
      </c>
      <c r="L552" s="100">
        <f t="shared" si="28"/>
        <v>6.534613028384725E-3</v>
      </c>
      <c r="N552" s="50">
        <v>102</v>
      </c>
      <c r="O552" s="51" t="s">
        <v>85</v>
      </c>
      <c r="P552" s="52" t="s">
        <v>44</v>
      </c>
      <c r="Q552" s="110">
        <v>25.342697535070826</v>
      </c>
      <c r="R552" s="109">
        <f t="shared" si="29"/>
        <v>5.1934730981348758E-3</v>
      </c>
    </row>
    <row r="553" spans="2:18">
      <c r="B553" s="30">
        <v>102</v>
      </c>
      <c r="C553" s="31" t="s">
        <v>42</v>
      </c>
      <c r="D553" s="32" t="s">
        <v>45</v>
      </c>
      <c r="E553" s="91">
        <v>196</v>
      </c>
      <c r="F553" s="92">
        <f t="shared" si="27"/>
        <v>3.3476233582127772E-3</v>
      </c>
      <c r="H553" s="69">
        <v>102</v>
      </c>
      <c r="I553" s="101" t="s">
        <v>42</v>
      </c>
      <c r="J553" s="67" t="s">
        <v>45</v>
      </c>
      <c r="K553" s="102">
        <v>14</v>
      </c>
      <c r="L553" s="100">
        <f t="shared" si="28"/>
        <v>2.8588931999183175E-3</v>
      </c>
      <c r="N553" s="50">
        <v>102</v>
      </c>
      <c r="O553" s="51" t="s">
        <v>85</v>
      </c>
      <c r="P553" s="52" t="s">
        <v>45</v>
      </c>
      <c r="Q553" s="110">
        <v>15.330605267488444</v>
      </c>
      <c r="R553" s="109">
        <f>Q553/$Q$718</f>
        <v>3.1416973636939848E-3</v>
      </c>
    </row>
    <row r="554" spans="2:18">
      <c r="B554" s="30">
        <v>102</v>
      </c>
      <c r="C554" s="31" t="s">
        <v>42</v>
      </c>
      <c r="D554" s="32" t="s">
        <v>46</v>
      </c>
      <c r="E554" s="91">
        <v>8</v>
      </c>
      <c r="F554" s="92">
        <f t="shared" si="27"/>
        <v>1.3663768809031744E-4</v>
      </c>
      <c r="H554" s="69">
        <v>102</v>
      </c>
      <c r="I554" s="101" t="s">
        <v>42</v>
      </c>
      <c r="J554" s="67" t="s">
        <v>46</v>
      </c>
      <c r="K554" s="102">
        <v>4</v>
      </c>
      <c r="L554" s="100">
        <f t="shared" si="28"/>
        <v>8.1682662854809063E-4</v>
      </c>
      <c r="N554" s="50">
        <v>102</v>
      </c>
      <c r="O554" s="51" t="s">
        <v>85</v>
      </c>
      <c r="P554" s="52" t="s">
        <v>46</v>
      </c>
      <c r="Q554" s="110">
        <v>0.67934162169409595</v>
      </c>
      <c r="R554" s="109">
        <f t="shared" si="29"/>
        <v>1.392173201700072E-4</v>
      </c>
    </row>
    <row r="555" spans="2:18">
      <c r="B555" s="30">
        <v>102</v>
      </c>
      <c r="C555" s="31" t="s">
        <v>42</v>
      </c>
      <c r="D555" s="32" t="s">
        <v>47</v>
      </c>
      <c r="E555" s="91">
        <v>349</v>
      </c>
      <c r="F555" s="92">
        <f t="shared" si="27"/>
        <v>5.9608191429400981E-3</v>
      </c>
      <c r="H555" s="69">
        <v>102</v>
      </c>
      <c r="I555" s="101" t="s">
        <v>42</v>
      </c>
      <c r="J555" s="67" t="s">
        <v>47</v>
      </c>
      <c r="K555" s="102">
        <v>22</v>
      </c>
      <c r="L555" s="100">
        <f t="shared" si="28"/>
        <v>4.4925464570144983E-3</v>
      </c>
      <c r="N555" s="50">
        <v>102</v>
      </c>
      <c r="O555" s="51" t="s">
        <v>85</v>
      </c>
      <c r="P555" s="52" t="s">
        <v>47</v>
      </c>
      <c r="Q555" s="110">
        <v>27.127817413122301</v>
      </c>
      <c r="R555" s="109">
        <f t="shared" si="29"/>
        <v>5.5592972986082626E-3</v>
      </c>
    </row>
    <row r="556" spans="2:18">
      <c r="B556" s="30">
        <v>102</v>
      </c>
      <c r="C556" s="31" t="s">
        <v>48</v>
      </c>
      <c r="D556" s="32" t="s">
        <v>49</v>
      </c>
      <c r="E556" s="91">
        <v>19</v>
      </c>
      <c r="F556" s="92">
        <f t="shared" si="27"/>
        <v>3.2451450921450393E-4</v>
      </c>
      <c r="H556" s="69">
        <v>102</v>
      </c>
      <c r="I556" s="101" t="s">
        <v>48</v>
      </c>
      <c r="J556" s="67" t="s">
        <v>49</v>
      </c>
      <c r="K556" s="102">
        <v>0</v>
      </c>
      <c r="L556" s="100">
        <f t="shared" si="28"/>
        <v>0</v>
      </c>
      <c r="N556" s="50">
        <v>102</v>
      </c>
      <c r="O556" s="51" t="s">
        <v>85</v>
      </c>
      <c r="P556" s="52" t="s">
        <v>49</v>
      </c>
      <c r="Q556" s="110">
        <v>0</v>
      </c>
      <c r="R556" s="109">
        <f t="shared" si="29"/>
        <v>0</v>
      </c>
    </row>
    <row r="557" spans="2:18">
      <c r="B557" s="30">
        <v>102</v>
      </c>
      <c r="C557" s="31" t="s">
        <v>42</v>
      </c>
      <c r="D557" s="32" t="s">
        <v>50</v>
      </c>
      <c r="E557" s="91">
        <v>253</v>
      </c>
      <c r="F557" s="92">
        <f t="shared" si="27"/>
        <v>4.3211668858562889E-3</v>
      </c>
      <c r="H557" s="69">
        <v>102</v>
      </c>
      <c r="I557" s="101" t="s">
        <v>42</v>
      </c>
      <c r="J557" s="67" t="s">
        <v>50</v>
      </c>
      <c r="K557" s="102">
        <v>14</v>
      </c>
      <c r="L557" s="100">
        <f t="shared" si="28"/>
        <v>2.8588931999183175E-3</v>
      </c>
      <c r="N557" s="50">
        <v>102</v>
      </c>
      <c r="O557" s="51" t="s">
        <v>85</v>
      </c>
      <c r="P557" s="52" t="s">
        <v>50</v>
      </c>
      <c r="Q557" s="110">
        <v>18.690619976119319</v>
      </c>
      <c r="R557" s="109">
        <f t="shared" si="29"/>
        <v>3.8302643946686206E-3</v>
      </c>
    </row>
    <row r="558" spans="2:18">
      <c r="B558" s="30">
        <v>102</v>
      </c>
      <c r="C558" s="31" t="s">
        <v>51</v>
      </c>
      <c r="D558" s="32" t="s">
        <v>52</v>
      </c>
      <c r="E558" s="91">
        <v>314</v>
      </c>
      <c r="F558" s="92">
        <f t="shared" si="27"/>
        <v>5.3630292575449594E-3</v>
      </c>
      <c r="H558" s="69">
        <v>102</v>
      </c>
      <c r="I558" s="101" t="s">
        <v>51</v>
      </c>
      <c r="J558" s="67" t="s">
        <v>52</v>
      </c>
      <c r="K558" s="102">
        <v>13</v>
      </c>
      <c r="L558" s="100">
        <f t="shared" si="28"/>
        <v>2.6546865427812946E-3</v>
      </c>
      <c r="N558" s="50">
        <v>102</v>
      </c>
      <c r="O558" s="51" t="s">
        <v>85</v>
      </c>
      <c r="P558" s="52" t="s">
        <v>52</v>
      </c>
      <c r="Q558" s="110">
        <v>27.920521894027932</v>
      </c>
      <c r="R558" s="109">
        <f t="shared" si="29"/>
        <v>5.721746043090066E-3</v>
      </c>
    </row>
    <row r="559" spans="2:18">
      <c r="B559" s="30">
        <v>102</v>
      </c>
      <c r="C559" s="31" t="s">
        <v>51</v>
      </c>
      <c r="D559" s="32" t="s">
        <v>53</v>
      </c>
      <c r="E559" s="91">
        <v>52</v>
      </c>
      <c r="F559" s="92">
        <f t="shared" si="27"/>
        <v>8.881449725870634E-4</v>
      </c>
      <c r="H559" s="69">
        <v>102</v>
      </c>
      <c r="I559" s="101" t="s">
        <v>51</v>
      </c>
      <c r="J559" s="67" t="s">
        <v>53</v>
      </c>
      <c r="K559" s="102">
        <v>5</v>
      </c>
      <c r="L559" s="100">
        <f t="shared" si="28"/>
        <v>1.0210332856851133E-3</v>
      </c>
      <c r="N559" s="50">
        <v>102</v>
      </c>
      <c r="O559" s="51" t="s">
        <v>85</v>
      </c>
      <c r="P559" s="52" t="s">
        <v>53</v>
      </c>
      <c r="Q559" s="110">
        <v>4.2923907079549091</v>
      </c>
      <c r="R559" s="109">
        <f t="shared" si="29"/>
        <v>8.7963862716659434E-4</v>
      </c>
    </row>
    <row r="560" spans="2:18">
      <c r="B560" s="30">
        <v>102</v>
      </c>
      <c r="C560" s="31" t="s">
        <v>48</v>
      </c>
      <c r="D560" s="32" t="s">
        <v>54</v>
      </c>
      <c r="E560" s="91">
        <v>57</v>
      </c>
      <c r="F560" s="92">
        <f t="shared" si="27"/>
        <v>9.7354352764351178E-4</v>
      </c>
      <c r="H560" s="69">
        <v>102</v>
      </c>
      <c r="I560" s="101" t="s">
        <v>48</v>
      </c>
      <c r="J560" s="67" t="s">
        <v>54</v>
      </c>
      <c r="K560" s="102">
        <v>14</v>
      </c>
      <c r="L560" s="100">
        <f t="shared" si="28"/>
        <v>2.8588931999183175E-3</v>
      </c>
      <c r="N560" s="50">
        <v>102</v>
      </c>
      <c r="O560" s="51" t="s">
        <v>85</v>
      </c>
      <c r="P560" s="52" t="s">
        <v>54</v>
      </c>
      <c r="Q560" s="110">
        <v>4.8753338723470518</v>
      </c>
      <c r="R560" s="109">
        <f>Q560/$Q$718</f>
        <v>9.9910103395350262E-4</v>
      </c>
    </row>
    <row r="561" spans="2:18">
      <c r="B561" s="30">
        <v>102</v>
      </c>
      <c r="C561" s="31" t="s">
        <v>55</v>
      </c>
      <c r="D561" s="32" t="s">
        <v>56</v>
      </c>
      <c r="E561" s="91">
        <v>1516</v>
      </c>
      <c r="F561" s="92">
        <f t="shared" si="27"/>
        <v>2.5892841893115155E-2</v>
      </c>
      <c r="H561" s="69">
        <v>102</v>
      </c>
      <c r="I561" s="101" t="s">
        <v>55</v>
      </c>
      <c r="J561" s="67" t="s">
        <v>56</v>
      </c>
      <c r="K561" s="102">
        <v>42</v>
      </c>
      <c r="L561" s="100">
        <f t="shared" si="28"/>
        <v>8.5766795997549525E-3</v>
      </c>
      <c r="N561" s="50">
        <v>102</v>
      </c>
      <c r="O561" s="51" t="s">
        <v>85</v>
      </c>
      <c r="P561" s="52" t="s">
        <v>56</v>
      </c>
      <c r="Q561" s="110">
        <v>124.31472082354274</v>
      </c>
      <c r="R561" s="109">
        <f t="shared" si="29"/>
        <v>2.5475786758917821E-2</v>
      </c>
    </row>
    <row r="562" spans="2:18">
      <c r="B562" s="30">
        <v>102</v>
      </c>
      <c r="C562" s="31" t="s">
        <v>42</v>
      </c>
      <c r="D562" s="32" t="s">
        <v>57</v>
      </c>
      <c r="E562" s="91">
        <v>24</v>
      </c>
      <c r="F562" s="92">
        <f t="shared" si="27"/>
        <v>4.0991306427095231E-4</v>
      </c>
      <c r="H562" s="69">
        <v>102</v>
      </c>
      <c r="I562" s="101" t="s">
        <v>42</v>
      </c>
      <c r="J562" s="67" t="s">
        <v>57</v>
      </c>
      <c r="K562" s="102">
        <v>4</v>
      </c>
      <c r="L562" s="100">
        <f t="shared" si="28"/>
        <v>8.1682662854809063E-4</v>
      </c>
      <c r="N562" s="50">
        <v>102</v>
      </c>
      <c r="O562" s="51" t="s">
        <v>85</v>
      </c>
      <c r="P562" s="52" t="s">
        <v>57</v>
      </c>
      <c r="Q562" s="110">
        <v>2.1690466734575327</v>
      </c>
      <c r="R562" s="109">
        <f t="shared" si="29"/>
        <v>4.4450222915739645E-4</v>
      </c>
    </row>
    <row r="563" spans="2:18">
      <c r="B563" s="30">
        <v>102</v>
      </c>
      <c r="C563" s="31" t="s">
        <v>42</v>
      </c>
      <c r="D563" s="32" t="s">
        <v>58</v>
      </c>
      <c r="E563" s="91">
        <v>99</v>
      </c>
      <c r="F563" s="92">
        <f t="shared" si="27"/>
        <v>1.6908913901176783E-3</v>
      </c>
      <c r="H563" s="69">
        <v>102</v>
      </c>
      <c r="I563" s="101" t="s">
        <v>42</v>
      </c>
      <c r="J563" s="67" t="s">
        <v>58</v>
      </c>
      <c r="K563" s="102">
        <v>7</v>
      </c>
      <c r="L563" s="100">
        <f t="shared" si="28"/>
        <v>1.4294465999591588E-3</v>
      </c>
      <c r="N563" s="50">
        <v>102</v>
      </c>
      <c r="O563" s="51" t="s">
        <v>85</v>
      </c>
      <c r="P563" s="52" t="s">
        <v>58</v>
      </c>
      <c r="Q563" s="110">
        <v>8.1720515401449294</v>
      </c>
      <c r="R563" s="109">
        <f t="shared" si="29"/>
        <v>1.6746966171056327E-3</v>
      </c>
    </row>
    <row r="564" spans="2:18">
      <c r="B564" s="30">
        <v>102</v>
      </c>
      <c r="C564" s="31" t="s">
        <v>51</v>
      </c>
      <c r="D564" s="32" t="s">
        <v>59</v>
      </c>
      <c r="E564" s="91">
        <v>18</v>
      </c>
      <c r="F564" s="92">
        <f t="shared" si="27"/>
        <v>3.0743479820321423E-4</v>
      </c>
      <c r="H564" s="69">
        <v>102</v>
      </c>
      <c r="I564" s="101" t="s">
        <v>51</v>
      </c>
      <c r="J564" s="67" t="s">
        <v>59</v>
      </c>
      <c r="K564" s="102">
        <v>1</v>
      </c>
      <c r="L564" s="100">
        <f t="shared" si="28"/>
        <v>2.0420665713702266E-4</v>
      </c>
      <c r="N564" s="50">
        <v>102</v>
      </c>
      <c r="O564" s="51" t="s">
        <v>85</v>
      </c>
      <c r="P564" s="52" t="s">
        <v>59</v>
      </c>
      <c r="Q564" s="110">
        <v>1.0927621276278892</v>
      </c>
      <c r="R564" s="109">
        <f t="shared" si="29"/>
        <v>2.2393948807708134E-4</v>
      </c>
    </row>
    <row r="565" spans="2:18">
      <c r="B565" s="30">
        <v>102</v>
      </c>
      <c r="C565" s="31" t="s">
        <v>42</v>
      </c>
      <c r="D565" s="32" t="s">
        <v>60</v>
      </c>
      <c r="E565" s="91">
        <v>465</v>
      </c>
      <c r="F565" s="92">
        <f t="shared" si="27"/>
        <v>7.9420656202497022E-3</v>
      </c>
      <c r="H565" s="69">
        <v>102</v>
      </c>
      <c r="I565" s="101" t="s">
        <v>42</v>
      </c>
      <c r="J565" s="67" t="s">
        <v>60</v>
      </c>
      <c r="K565" s="102">
        <v>41</v>
      </c>
      <c r="L565" s="100">
        <f t="shared" si="28"/>
        <v>8.3724729426179288E-3</v>
      </c>
      <c r="N565" s="50">
        <v>102</v>
      </c>
      <c r="O565" s="51" t="s">
        <v>85</v>
      </c>
      <c r="P565" s="52" t="s">
        <v>60</v>
      </c>
      <c r="Q565" s="110">
        <v>42.045313533468182</v>
      </c>
      <c r="R565" s="109">
        <f t="shared" si="29"/>
        <v>8.6163363010796773E-3</v>
      </c>
    </row>
    <row r="566" spans="2:18">
      <c r="B566" s="30">
        <v>102</v>
      </c>
      <c r="C566" s="31" t="s">
        <v>61</v>
      </c>
      <c r="D566" s="32" t="s">
        <v>62</v>
      </c>
      <c r="E566" s="91">
        <v>8</v>
      </c>
      <c r="F566" s="92">
        <f t="shared" si="27"/>
        <v>1.3663768809031744E-4</v>
      </c>
      <c r="H566" s="69">
        <v>102</v>
      </c>
      <c r="I566" s="101" t="s">
        <v>61</v>
      </c>
      <c r="J566" s="67" t="s">
        <v>62</v>
      </c>
      <c r="K566" s="102">
        <v>1</v>
      </c>
      <c r="L566" s="100">
        <f t="shared" si="28"/>
        <v>2.0420665713702266E-4</v>
      </c>
      <c r="N566" s="50">
        <v>102</v>
      </c>
      <c r="O566" s="51" t="s">
        <v>85</v>
      </c>
      <c r="P566" s="52" t="s">
        <v>62</v>
      </c>
      <c r="Q566" s="110">
        <v>1.3390232886215527</v>
      </c>
      <c r="R566" s="109">
        <f t="shared" si="29"/>
        <v>2.7440573039268966E-4</v>
      </c>
    </row>
    <row r="567" spans="2:18">
      <c r="B567" s="30">
        <v>102</v>
      </c>
      <c r="C567" s="31" t="s">
        <v>63</v>
      </c>
      <c r="D567" s="32" t="s">
        <v>64</v>
      </c>
      <c r="E567" s="91">
        <v>5</v>
      </c>
      <c r="F567" s="92">
        <f t="shared" si="27"/>
        <v>8.5398555056448406E-5</v>
      </c>
      <c r="H567" s="69">
        <v>102</v>
      </c>
      <c r="I567" s="101" t="s">
        <v>63</v>
      </c>
      <c r="J567" s="67" t="s">
        <v>64</v>
      </c>
      <c r="K567" s="102">
        <v>0</v>
      </c>
      <c r="L567" s="100">
        <f t="shared" si="28"/>
        <v>0</v>
      </c>
      <c r="N567" s="50">
        <v>102</v>
      </c>
      <c r="O567" s="51" t="s">
        <v>85</v>
      </c>
      <c r="P567" s="52" t="s">
        <v>64</v>
      </c>
      <c r="Q567" s="110">
        <v>0</v>
      </c>
      <c r="R567" s="109">
        <f t="shared" si="29"/>
        <v>0</v>
      </c>
    </row>
    <row r="568" spans="2:18">
      <c r="B568" s="30">
        <v>102</v>
      </c>
      <c r="C568" s="31" t="s">
        <v>42</v>
      </c>
      <c r="D568" s="32" t="s">
        <v>65</v>
      </c>
      <c r="E568" s="91">
        <v>14</v>
      </c>
      <c r="F568" s="92">
        <f t="shared" si="27"/>
        <v>2.3911595415805552E-4</v>
      </c>
      <c r="H568" s="69">
        <v>102</v>
      </c>
      <c r="I568" s="101" t="s">
        <v>42</v>
      </c>
      <c r="J568" s="67" t="s">
        <v>65</v>
      </c>
      <c r="K568" s="102">
        <v>0</v>
      </c>
      <c r="L568" s="100">
        <f t="shared" si="28"/>
        <v>0</v>
      </c>
      <c r="N568" s="50">
        <v>102</v>
      </c>
      <c r="O568" s="51" t="s">
        <v>85</v>
      </c>
      <c r="P568" s="52" t="s">
        <v>65</v>
      </c>
      <c r="Q568" s="110">
        <v>0</v>
      </c>
      <c r="R568" s="109">
        <f t="shared" si="29"/>
        <v>0</v>
      </c>
    </row>
    <row r="569" spans="2:18">
      <c r="B569" s="30">
        <v>102</v>
      </c>
      <c r="C569" s="31" t="s">
        <v>63</v>
      </c>
      <c r="D569" s="32" t="s">
        <v>66</v>
      </c>
      <c r="E569" s="91">
        <v>1</v>
      </c>
      <c r="F569" s="92">
        <f t="shared" si="27"/>
        <v>1.7079711011289681E-5</v>
      </c>
      <c r="H569" s="69">
        <v>102</v>
      </c>
      <c r="I569" s="101" t="s">
        <v>63</v>
      </c>
      <c r="J569" s="67" t="s">
        <v>66</v>
      </c>
      <c r="K569" s="102">
        <v>0</v>
      </c>
      <c r="L569" s="100">
        <f t="shared" si="28"/>
        <v>0</v>
      </c>
      <c r="N569" s="50">
        <v>102</v>
      </c>
      <c r="O569" s="51" t="s">
        <v>85</v>
      </c>
      <c r="P569" s="52" t="s">
        <v>66</v>
      </c>
      <c r="Q569" s="110">
        <v>0</v>
      </c>
      <c r="R569" s="109">
        <f t="shared" si="29"/>
        <v>0</v>
      </c>
    </row>
    <row r="570" spans="2:18">
      <c r="B570" s="30">
        <v>102</v>
      </c>
      <c r="C570" s="31" t="s">
        <v>63</v>
      </c>
      <c r="D570" s="32" t="s">
        <v>67</v>
      </c>
      <c r="E570" s="91">
        <v>0</v>
      </c>
      <c r="F570" s="92">
        <f t="shared" si="27"/>
        <v>0</v>
      </c>
      <c r="H570" s="69">
        <v>102</v>
      </c>
      <c r="I570" s="101" t="s">
        <v>63</v>
      </c>
      <c r="J570" s="67" t="s">
        <v>67</v>
      </c>
      <c r="K570" s="102">
        <v>0</v>
      </c>
      <c r="L570" s="100">
        <f t="shared" si="28"/>
        <v>0</v>
      </c>
      <c r="N570" s="50">
        <v>102</v>
      </c>
      <c r="O570" s="51" t="s">
        <v>85</v>
      </c>
      <c r="P570" s="52" t="s">
        <v>67</v>
      </c>
      <c r="Q570" s="110">
        <v>0</v>
      </c>
      <c r="R570" s="109">
        <f t="shared" si="29"/>
        <v>0</v>
      </c>
    </row>
    <row r="571" spans="2:18">
      <c r="B571" s="30">
        <v>102</v>
      </c>
      <c r="C571" s="31" t="s">
        <v>68</v>
      </c>
      <c r="D571" s="32" t="s">
        <v>41</v>
      </c>
      <c r="E571" s="93">
        <v>30.174224343675416</v>
      </c>
      <c r="F571" s="92">
        <f t="shared" si="27"/>
        <v>5.1536703177979817E-4</v>
      </c>
      <c r="H571" s="69">
        <v>102</v>
      </c>
      <c r="I571" s="101" t="s">
        <v>68</v>
      </c>
      <c r="J571" s="67" t="s">
        <v>41</v>
      </c>
      <c r="K571" s="103">
        <v>1</v>
      </c>
      <c r="L571" s="100">
        <f t="shared" si="28"/>
        <v>2.0420665713702266E-4</v>
      </c>
      <c r="N571" s="50">
        <v>102</v>
      </c>
      <c r="O571" s="51" t="s">
        <v>84</v>
      </c>
      <c r="P571" s="52" t="s">
        <v>41</v>
      </c>
      <c r="Q571" s="110">
        <v>2.4367791004199644</v>
      </c>
      <c r="R571" s="109">
        <f t="shared" si="29"/>
        <v>4.9936857300274056E-4</v>
      </c>
    </row>
    <row r="572" spans="2:18">
      <c r="B572" s="30">
        <v>102</v>
      </c>
      <c r="C572" s="31" t="s">
        <v>68</v>
      </c>
      <c r="D572" s="32" t="s">
        <v>43</v>
      </c>
      <c r="E572" s="93">
        <v>15.408114558472555</v>
      </c>
      <c r="F572" s="92">
        <f t="shared" si="27"/>
        <v>2.631661438875565E-4</v>
      </c>
      <c r="H572" s="69">
        <v>102</v>
      </c>
      <c r="I572" s="101" t="s">
        <v>68</v>
      </c>
      <c r="J572" s="67" t="s">
        <v>43</v>
      </c>
      <c r="K572" s="103">
        <v>3</v>
      </c>
      <c r="L572" s="100">
        <f t="shared" si="28"/>
        <v>6.1261997141106802E-4</v>
      </c>
      <c r="N572" s="50">
        <v>102</v>
      </c>
      <c r="O572" s="51" t="s">
        <v>84</v>
      </c>
      <c r="P572" s="52" t="s">
        <v>43</v>
      </c>
      <c r="Q572" s="110">
        <v>1.4627036856789122</v>
      </c>
      <c r="R572" s="109">
        <f t="shared" si="29"/>
        <v>2.9975152533007302E-4</v>
      </c>
    </row>
    <row r="573" spans="2:18">
      <c r="B573" s="30">
        <v>102</v>
      </c>
      <c r="C573" s="31" t="s">
        <v>68</v>
      </c>
      <c r="D573" s="32" t="s">
        <v>44</v>
      </c>
      <c r="E573" s="93">
        <v>43.977326968973749</v>
      </c>
      <c r="F573" s="92">
        <f t="shared" si="27"/>
        <v>7.5112003567906753E-4</v>
      </c>
      <c r="H573" s="69">
        <v>102</v>
      </c>
      <c r="I573" s="101" t="s">
        <v>68</v>
      </c>
      <c r="J573" s="67" t="s">
        <v>44</v>
      </c>
      <c r="K573" s="103">
        <v>5</v>
      </c>
      <c r="L573" s="100">
        <f t="shared" si="28"/>
        <v>1.0210332856851133E-3</v>
      </c>
      <c r="N573" s="50">
        <v>102</v>
      </c>
      <c r="O573" s="51" t="s">
        <v>84</v>
      </c>
      <c r="P573" s="52" t="s">
        <v>44</v>
      </c>
      <c r="Q573" s="110">
        <v>4.2189319982539244</v>
      </c>
      <c r="R573" s="109">
        <f>Q573/$Q$718</f>
        <v>8.6458475091179504E-4</v>
      </c>
    </row>
    <row r="574" spans="2:18">
      <c r="B574" s="30">
        <v>102</v>
      </c>
      <c r="C574" s="31" t="s">
        <v>68</v>
      </c>
      <c r="D574" s="32" t="s">
        <v>45</v>
      </c>
      <c r="E574" s="93">
        <v>26.322195704057279</v>
      </c>
      <c r="F574" s="92">
        <f t="shared" si="27"/>
        <v>4.4957549580790902E-4</v>
      </c>
      <c r="H574" s="69">
        <v>102</v>
      </c>
      <c r="I574" s="101" t="s">
        <v>68</v>
      </c>
      <c r="J574" s="67" t="s">
        <v>45</v>
      </c>
      <c r="K574" s="103">
        <v>3</v>
      </c>
      <c r="L574" s="100">
        <f t="shared" si="28"/>
        <v>6.1261997141106802E-4</v>
      </c>
      <c r="N574" s="50">
        <v>102</v>
      </c>
      <c r="O574" s="51" t="s">
        <v>84</v>
      </c>
      <c r="P574" s="52" t="s">
        <v>45</v>
      </c>
      <c r="Q574" s="110">
        <v>2.3236141377703756</v>
      </c>
      <c r="R574" s="109">
        <f t="shared" ref="R574:R620" si="30">Q574/$Q$718</f>
        <v>4.7617770358725095E-4</v>
      </c>
    </row>
    <row r="575" spans="2:18">
      <c r="B575" s="30">
        <v>102</v>
      </c>
      <c r="C575" s="31" t="s">
        <v>68</v>
      </c>
      <c r="D575" s="32" t="s">
        <v>46</v>
      </c>
      <c r="E575" s="93">
        <v>4.1730310262529828</v>
      </c>
      <c r="F575" s="92">
        <f t="shared" si="27"/>
        <v>7.1274163969546541E-5</v>
      </c>
      <c r="H575" s="69">
        <v>102</v>
      </c>
      <c r="I575" s="101" t="s">
        <v>68</v>
      </c>
      <c r="J575" s="67" t="s">
        <v>46</v>
      </c>
      <c r="K575" s="103">
        <v>0</v>
      </c>
      <c r="L575" s="100">
        <f t="shared" si="28"/>
        <v>0</v>
      </c>
      <c r="N575" s="50">
        <v>102</v>
      </c>
      <c r="O575" s="51" t="s">
        <v>84</v>
      </c>
      <c r="P575" s="52" t="s">
        <v>46</v>
      </c>
      <c r="Q575" s="110">
        <v>0</v>
      </c>
      <c r="R575" s="109">
        <f t="shared" si="30"/>
        <v>0</v>
      </c>
    </row>
    <row r="576" spans="2:18">
      <c r="B576" s="30">
        <v>102</v>
      </c>
      <c r="C576" s="31" t="s">
        <v>68</v>
      </c>
      <c r="D576" s="32" t="s">
        <v>47</v>
      </c>
      <c r="E576" s="93">
        <v>16.050119331742241</v>
      </c>
      <c r="F576" s="92">
        <f t="shared" si="27"/>
        <v>2.7413139988287133E-4</v>
      </c>
      <c r="H576" s="69">
        <v>102</v>
      </c>
      <c r="I576" s="101" t="s">
        <v>68</v>
      </c>
      <c r="J576" s="67" t="s">
        <v>47</v>
      </c>
      <c r="K576" s="103">
        <v>1</v>
      </c>
      <c r="L576" s="100">
        <f t="shared" si="28"/>
        <v>2.0420665713702266E-4</v>
      </c>
      <c r="N576" s="50">
        <v>102</v>
      </c>
      <c r="O576" s="51" t="s">
        <v>84</v>
      </c>
      <c r="P576" s="52" t="s">
        <v>47</v>
      </c>
      <c r="Q576" s="110">
        <v>1.2996155202239812</v>
      </c>
      <c r="R576" s="109">
        <f t="shared" si="30"/>
        <v>2.6632990560146165E-4</v>
      </c>
    </row>
    <row r="577" spans="2:18">
      <c r="B577" s="30">
        <v>102</v>
      </c>
      <c r="C577" s="31" t="s">
        <v>69</v>
      </c>
      <c r="D577" s="32" t="s">
        <v>49</v>
      </c>
      <c r="E577" s="93">
        <v>7.3830548926014323</v>
      </c>
      <c r="F577" s="92">
        <f t="shared" si="27"/>
        <v>1.2610044394612083E-4</v>
      </c>
      <c r="H577" s="69">
        <v>102</v>
      </c>
      <c r="I577" s="101" t="s">
        <v>69</v>
      </c>
      <c r="J577" s="67" t="s">
        <v>49</v>
      </c>
      <c r="K577" s="103">
        <v>3</v>
      </c>
      <c r="L577" s="100">
        <f t="shared" si="28"/>
        <v>6.1261997141106802E-4</v>
      </c>
      <c r="N577" s="50">
        <v>102</v>
      </c>
      <c r="O577" s="51" t="s">
        <v>84</v>
      </c>
      <c r="P577" s="52" t="s">
        <v>49</v>
      </c>
      <c r="Q577" s="110">
        <v>0.68259505331682602</v>
      </c>
      <c r="R577" s="109">
        <f t="shared" si="30"/>
        <v>1.3988404515403413E-4</v>
      </c>
    </row>
    <row r="578" spans="2:18">
      <c r="B578" s="30">
        <v>102</v>
      </c>
      <c r="C578" s="31" t="s">
        <v>68</v>
      </c>
      <c r="D578" s="32" t="s">
        <v>50</v>
      </c>
      <c r="E578" s="93">
        <v>13.482100238663485</v>
      </c>
      <c r="F578" s="92">
        <f t="shared" si="27"/>
        <v>2.3027037590161195E-4</v>
      </c>
      <c r="H578" s="69">
        <v>102</v>
      </c>
      <c r="I578" s="101" t="s">
        <v>68</v>
      </c>
      <c r="J578" s="67" t="s">
        <v>50</v>
      </c>
      <c r="K578" s="103">
        <v>3</v>
      </c>
      <c r="L578" s="100">
        <f t="shared" si="28"/>
        <v>6.1261997141106802E-4</v>
      </c>
      <c r="N578" s="50">
        <v>102</v>
      </c>
      <c r="O578" s="51" t="s">
        <v>84</v>
      </c>
      <c r="P578" s="52" t="s">
        <v>50</v>
      </c>
      <c r="Q578" s="110">
        <v>1.267676527588391</v>
      </c>
      <c r="R578" s="109">
        <f t="shared" si="30"/>
        <v>2.5978465528606336E-4</v>
      </c>
    </row>
    <row r="579" spans="2:18">
      <c r="B579" s="30">
        <v>102</v>
      </c>
      <c r="C579" s="31" t="s">
        <v>70</v>
      </c>
      <c r="D579" s="32" t="s">
        <v>52</v>
      </c>
      <c r="E579" s="93">
        <v>13.161097852028639</v>
      </c>
      <c r="F579" s="92">
        <f t="shared" si="27"/>
        <v>2.2478774790395451E-4</v>
      </c>
      <c r="H579" s="69">
        <v>102</v>
      </c>
      <c r="I579" s="101" t="s">
        <v>70</v>
      </c>
      <c r="J579" s="67" t="s">
        <v>52</v>
      </c>
      <c r="K579" s="103">
        <v>6</v>
      </c>
      <c r="L579" s="100">
        <f t="shared" si="28"/>
        <v>1.225239942822136E-3</v>
      </c>
      <c r="N579" s="50">
        <v>102</v>
      </c>
      <c r="O579" s="51" t="s">
        <v>84</v>
      </c>
      <c r="P579" s="52" t="s">
        <v>52</v>
      </c>
      <c r="Q579" s="110">
        <v>0.86276259484279416</v>
      </c>
      <c r="R579" s="109">
        <f t="shared" si="30"/>
        <v>1.7680573743944849E-4</v>
      </c>
    </row>
    <row r="580" spans="2:18">
      <c r="B580" s="30">
        <v>102</v>
      </c>
      <c r="C580" s="31" t="s">
        <v>70</v>
      </c>
      <c r="D580" s="32" t="s">
        <v>53</v>
      </c>
      <c r="E580" s="93">
        <v>4.4940334128878279</v>
      </c>
      <c r="F580" s="92">
        <f t="shared" si="27"/>
        <v>7.6756791967203984E-5</v>
      </c>
      <c r="H580" s="69">
        <v>102</v>
      </c>
      <c r="I580" s="101" t="s">
        <v>70</v>
      </c>
      <c r="J580" s="67" t="s">
        <v>53</v>
      </c>
      <c r="K580" s="103">
        <v>1</v>
      </c>
      <c r="L580" s="100">
        <f t="shared" si="28"/>
        <v>2.0420665713702266E-4</v>
      </c>
      <c r="N580" s="50">
        <v>102</v>
      </c>
      <c r="O580" s="51" t="s">
        <v>84</v>
      </c>
      <c r="P580" s="52" t="s">
        <v>53</v>
      </c>
      <c r="Q580" s="110">
        <v>0.32490388005599541</v>
      </c>
      <c r="R580" s="109">
        <f t="shared" si="30"/>
        <v>6.658247640036544E-5</v>
      </c>
    </row>
    <row r="581" spans="2:18">
      <c r="B581" s="30">
        <v>102</v>
      </c>
      <c r="C581" s="31" t="s">
        <v>69</v>
      </c>
      <c r="D581" s="32" t="s">
        <v>54</v>
      </c>
      <c r="E581" s="93">
        <v>4.4940334128878279</v>
      </c>
      <c r="F581" s="92">
        <f t="shared" ref="F581:F644" si="31">E581/$E$718</f>
        <v>7.6756791967203984E-5</v>
      </c>
      <c r="H581" s="69">
        <v>102</v>
      </c>
      <c r="I581" s="101" t="s">
        <v>69</v>
      </c>
      <c r="J581" s="67" t="s">
        <v>54</v>
      </c>
      <c r="K581" s="103">
        <v>1</v>
      </c>
      <c r="L581" s="100">
        <f t="shared" ref="L581:L644" si="32">K581/$K$718</f>
        <v>2.0420665713702266E-4</v>
      </c>
      <c r="N581" s="50">
        <v>102</v>
      </c>
      <c r="O581" s="51" t="s">
        <v>84</v>
      </c>
      <c r="P581" s="52" t="s">
        <v>54</v>
      </c>
      <c r="Q581" s="110">
        <v>0.32490388005599541</v>
      </c>
      <c r="R581" s="109">
        <f t="shared" si="30"/>
        <v>6.658247640036544E-5</v>
      </c>
    </row>
    <row r="582" spans="2:18">
      <c r="B582" s="30">
        <v>102</v>
      </c>
      <c r="C582" s="31" t="s">
        <v>71</v>
      </c>
      <c r="D582" s="32" t="s">
        <v>56</v>
      </c>
      <c r="E582" s="93">
        <v>33.063245823389018</v>
      </c>
      <c r="F582" s="92">
        <f t="shared" si="31"/>
        <v>5.6471068375871496E-4</v>
      </c>
      <c r="H582" s="69">
        <v>102</v>
      </c>
      <c r="I582" s="101" t="s">
        <v>71</v>
      </c>
      <c r="J582" s="67" t="s">
        <v>56</v>
      </c>
      <c r="K582" s="103">
        <v>1</v>
      </c>
      <c r="L582" s="100">
        <f t="shared" si="32"/>
        <v>2.0420665713702266E-4</v>
      </c>
      <c r="N582" s="50">
        <v>102</v>
      </c>
      <c r="O582" s="51" t="s">
        <v>84</v>
      </c>
      <c r="P582" s="52" t="s">
        <v>56</v>
      </c>
      <c r="Q582" s="110">
        <v>3.9445423196066267</v>
      </c>
      <c r="R582" s="109">
        <f t="shared" si="30"/>
        <v>8.0835413803056718E-4</v>
      </c>
    </row>
    <row r="583" spans="2:18">
      <c r="B583" s="30">
        <v>102</v>
      </c>
      <c r="C583" s="31" t="s">
        <v>68</v>
      </c>
      <c r="D583" s="32" t="s">
        <v>57</v>
      </c>
      <c r="E583" s="93">
        <v>5.7780429594272071</v>
      </c>
      <c r="F583" s="92">
        <f t="shared" si="31"/>
        <v>9.8687303957833687E-5</v>
      </c>
      <c r="H583" s="69">
        <v>102</v>
      </c>
      <c r="I583" s="101" t="s">
        <v>68</v>
      </c>
      <c r="J583" s="67" t="s">
        <v>57</v>
      </c>
      <c r="K583" s="103">
        <v>0</v>
      </c>
      <c r="L583" s="100">
        <f t="shared" si="32"/>
        <v>0</v>
      </c>
      <c r="N583" s="50">
        <v>102</v>
      </c>
      <c r="O583" s="51" t="s">
        <v>84</v>
      </c>
      <c r="P583" s="52" t="s">
        <v>57</v>
      </c>
      <c r="Q583" s="110">
        <v>0</v>
      </c>
      <c r="R583" s="109">
        <f t="shared" si="30"/>
        <v>0</v>
      </c>
    </row>
    <row r="584" spans="2:18">
      <c r="B584" s="30">
        <v>102</v>
      </c>
      <c r="C584" s="31" t="s">
        <v>68</v>
      </c>
      <c r="D584" s="32" t="s">
        <v>58</v>
      </c>
      <c r="E584" s="93">
        <v>8.3460620525059657</v>
      </c>
      <c r="F584" s="92">
        <f t="shared" si="31"/>
        <v>1.4254832793909308E-4</v>
      </c>
      <c r="H584" s="69">
        <v>102</v>
      </c>
      <c r="I584" s="101" t="s">
        <v>68</v>
      </c>
      <c r="J584" s="67" t="s">
        <v>58</v>
      </c>
      <c r="K584" s="103">
        <v>0</v>
      </c>
      <c r="L584" s="100">
        <f t="shared" si="32"/>
        <v>0</v>
      </c>
      <c r="N584" s="50">
        <v>102</v>
      </c>
      <c r="O584" s="51" t="s">
        <v>84</v>
      </c>
      <c r="P584" s="52" t="s">
        <v>58</v>
      </c>
      <c r="Q584" s="110">
        <v>0</v>
      </c>
      <c r="R584" s="109">
        <f t="shared" si="30"/>
        <v>0</v>
      </c>
    </row>
    <row r="585" spans="2:18">
      <c r="B585" s="30">
        <v>102</v>
      </c>
      <c r="C585" s="31" t="s">
        <v>70</v>
      </c>
      <c r="D585" s="32" t="s">
        <v>59</v>
      </c>
      <c r="E585" s="93">
        <v>2.2470167064439139</v>
      </c>
      <c r="F585" s="92">
        <f t="shared" si="31"/>
        <v>3.8378395983601992E-5</v>
      </c>
      <c r="H585" s="69">
        <v>102</v>
      </c>
      <c r="I585" s="101" t="s">
        <v>70</v>
      </c>
      <c r="J585" s="67" t="s">
        <v>59</v>
      </c>
      <c r="K585" s="103">
        <v>1</v>
      </c>
      <c r="L585" s="100">
        <f t="shared" si="32"/>
        <v>2.0420665713702266E-4</v>
      </c>
      <c r="N585" s="50">
        <v>102</v>
      </c>
      <c r="O585" s="51" t="s">
        <v>84</v>
      </c>
      <c r="P585" s="52" t="s">
        <v>59</v>
      </c>
      <c r="Q585" s="110">
        <v>0.16245194002799768</v>
      </c>
      <c r="R585" s="109">
        <f t="shared" si="30"/>
        <v>3.3291238200182713E-5</v>
      </c>
    </row>
    <row r="586" spans="2:18">
      <c r="B586" s="30">
        <v>102</v>
      </c>
      <c r="C586" s="31" t="s">
        <v>68</v>
      </c>
      <c r="D586" s="32" t="s">
        <v>60</v>
      </c>
      <c r="E586" s="93">
        <v>28.890214797136036</v>
      </c>
      <c r="F586" s="92">
        <f t="shared" si="31"/>
        <v>4.934365197891684E-4</v>
      </c>
      <c r="H586" s="69">
        <v>102</v>
      </c>
      <c r="I586" s="101" t="s">
        <v>68</v>
      </c>
      <c r="J586" s="67" t="s">
        <v>60</v>
      </c>
      <c r="K586" s="103">
        <v>3</v>
      </c>
      <c r="L586" s="100">
        <f t="shared" si="32"/>
        <v>6.1261997141106802E-4</v>
      </c>
      <c r="N586" s="50">
        <v>102</v>
      </c>
      <c r="O586" s="51" t="s">
        <v>84</v>
      </c>
      <c r="P586" s="52" t="s">
        <v>60</v>
      </c>
      <c r="Q586" s="110">
        <v>2.8278937923125635</v>
      </c>
      <c r="R586" s="109">
        <f t="shared" si="30"/>
        <v>5.7951961563814118E-4</v>
      </c>
    </row>
    <row r="587" spans="2:18">
      <c r="B587" s="30">
        <v>102</v>
      </c>
      <c r="C587" s="31" t="s">
        <v>72</v>
      </c>
      <c r="D587" s="32" t="s">
        <v>62</v>
      </c>
      <c r="E587" s="93">
        <v>4.4940334128878279</v>
      </c>
      <c r="F587" s="92">
        <f t="shared" si="31"/>
        <v>7.6756791967203984E-5</v>
      </c>
      <c r="H587" s="69">
        <v>102</v>
      </c>
      <c r="I587" s="101" t="s">
        <v>72</v>
      </c>
      <c r="J587" s="67" t="s">
        <v>62</v>
      </c>
      <c r="K587" s="103">
        <v>0</v>
      </c>
      <c r="L587" s="100">
        <f t="shared" si="32"/>
        <v>0</v>
      </c>
      <c r="N587" s="50">
        <v>102</v>
      </c>
      <c r="O587" s="51" t="s">
        <v>84</v>
      </c>
      <c r="P587" s="52" t="s">
        <v>62</v>
      </c>
      <c r="Q587" s="110">
        <v>0</v>
      </c>
      <c r="R587" s="109">
        <f t="shared" si="30"/>
        <v>0</v>
      </c>
    </row>
    <row r="588" spans="2:18">
      <c r="B588" s="30">
        <v>102</v>
      </c>
      <c r="C588" s="31" t="s">
        <v>73</v>
      </c>
      <c r="D588" s="32" t="s">
        <v>64</v>
      </c>
      <c r="E588" s="93">
        <v>5.1360381861575179</v>
      </c>
      <c r="F588" s="92">
        <f t="shared" si="31"/>
        <v>8.7722047962518842E-5</v>
      </c>
      <c r="H588" s="69">
        <v>102</v>
      </c>
      <c r="I588" s="101" t="s">
        <v>73</v>
      </c>
      <c r="J588" s="67" t="s">
        <v>64</v>
      </c>
      <c r="K588" s="103">
        <v>0</v>
      </c>
      <c r="L588" s="100">
        <f t="shared" si="32"/>
        <v>0</v>
      </c>
      <c r="N588" s="50">
        <v>102</v>
      </c>
      <c r="O588" s="51" t="s">
        <v>84</v>
      </c>
      <c r="P588" s="52" t="s">
        <v>64</v>
      </c>
      <c r="Q588" s="110">
        <v>0</v>
      </c>
      <c r="R588" s="109">
        <f t="shared" si="30"/>
        <v>0</v>
      </c>
    </row>
    <row r="589" spans="2:18">
      <c r="B589" s="30">
        <v>102</v>
      </c>
      <c r="C589" s="31" t="s">
        <v>68</v>
      </c>
      <c r="D589" s="32" t="s">
        <v>65</v>
      </c>
      <c r="E589" s="93">
        <v>0</v>
      </c>
      <c r="F589" s="92">
        <f t="shared" si="31"/>
        <v>0</v>
      </c>
      <c r="H589" s="69">
        <v>102</v>
      </c>
      <c r="I589" s="101" t="s">
        <v>68</v>
      </c>
      <c r="J589" s="67" t="s">
        <v>65</v>
      </c>
      <c r="K589" s="103">
        <v>0</v>
      </c>
      <c r="L589" s="100">
        <f t="shared" si="32"/>
        <v>0</v>
      </c>
      <c r="N589" s="50">
        <v>102</v>
      </c>
      <c r="O589" s="51" t="s">
        <v>84</v>
      </c>
      <c r="P589" s="52" t="s">
        <v>65</v>
      </c>
      <c r="Q589" s="110">
        <v>0</v>
      </c>
      <c r="R589" s="109">
        <f>Q589/$Q$718</f>
        <v>0</v>
      </c>
    </row>
    <row r="590" spans="2:18">
      <c r="B590" s="30">
        <v>102</v>
      </c>
      <c r="C590" s="31" t="s">
        <v>73</v>
      </c>
      <c r="D590" s="32" t="s">
        <v>66</v>
      </c>
      <c r="E590" s="93">
        <v>0.32100238663484487</v>
      </c>
      <c r="F590" s="92">
        <f t="shared" si="31"/>
        <v>5.4826279976574276E-6</v>
      </c>
      <c r="H590" s="69">
        <v>102</v>
      </c>
      <c r="I590" s="101" t="s">
        <v>73</v>
      </c>
      <c r="J590" s="67" t="s">
        <v>66</v>
      </c>
      <c r="K590" s="103">
        <v>0</v>
      </c>
      <c r="L590" s="100">
        <f t="shared" si="32"/>
        <v>0</v>
      </c>
      <c r="N590" s="50">
        <v>102</v>
      </c>
      <c r="O590" s="51" t="s">
        <v>84</v>
      </c>
      <c r="P590" s="52" t="s">
        <v>66</v>
      </c>
      <c r="Q590" s="110">
        <v>0</v>
      </c>
      <c r="R590" s="109">
        <f t="shared" si="30"/>
        <v>0</v>
      </c>
    </row>
    <row r="591" spans="2:18">
      <c r="B591" s="30">
        <v>102</v>
      </c>
      <c r="C591" s="31" t="s">
        <v>73</v>
      </c>
      <c r="D591" s="32" t="s">
        <v>67</v>
      </c>
      <c r="E591" s="93">
        <v>1.6050119331742243</v>
      </c>
      <c r="F591" s="92">
        <f t="shared" si="31"/>
        <v>2.7413139988287137E-5</v>
      </c>
      <c r="H591" s="69">
        <v>102</v>
      </c>
      <c r="I591" s="101" t="s">
        <v>73</v>
      </c>
      <c r="J591" s="67" t="s">
        <v>67</v>
      </c>
      <c r="K591" s="103">
        <v>0</v>
      </c>
      <c r="L591" s="100">
        <f t="shared" si="32"/>
        <v>0</v>
      </c>
      <c r="N591" s="50">
        <v>102</v>
      </c>
      <c r="O591" s="51" t="s">
        <v>84</v>
      </c>
      <c r="P591" s="52" t="s">
        <v>67</v>
      </c>
      <c r="Q591" s="110">
        <v>0</v>
      </c>
      <c r="R591" s="109">
        <f t="shared" si="30"/>
        <v>0</v>
      </c>
    </row>
    <row r="592" spans="2:18" ht="13.8" customHeight="1">
      <c r="B592" s="30">
        <v>103</v>
      </c>
      <c r="C592" s="31" t="s">
        <v>42</v>
      </c>
      <c r="D592" s="32" t="s">
        <v>41</v>
      </c>
      <c r="E592" s="91">
        <v>312</v>
      </c>
      <c r="F592" s="92">
        <f t="shared" si="31"/>
        <v>5.3288698355223804E-3</v>
      </c>
      <c r="H592" s="69">
        <v>103</v>
      </c>
      <c r="I592" s="101" t="s">
        <v>42</v>
      </c>
      <c r="J592" s="67" t="s">
        <v>41</v>
      </c>
      <c r="K592" s="102">
        <v>35</v>
      </c>
      <c r="L592" s="100">
        <f t="shared" si="32"/>
        <v>7.1472329997957929E-3</v>
      </c>
      <c r="N592" s="50">
        <v>103</v>
      </c>
      <c r="O592" s="51" t="s">
        <v>85</v>
      </c>
      <c r="P592" s="52" t="s">
        <v>41</v>
      </c>
      <c r="Q592" s="110">
        <v>26.063017464860373</v>
      </c>
      <c r="R592" s="109">
        <f t="shared" si="30"/>
        <v>5.3410880934302834E-3</v>
      </c>
    </row>
    <row r="593" spans="2:18">
      <c r="B593" s="30">
        <v>103</v>
      </c>
      <c r="C593" s="31" t="s">
        <v>42</v>
      </c>
      <c r="D593" s="32" t="s">
        <v>43</v>
      </c>
      <c r="E593" s="91">
        <v>59</v>
      </c>
      <c r="F593" s="92">
        <f t="shared" si="31"/>
        <v>1.0077029496660911E-3</v>
      </c>
      <c r="H593" s="69">
        <v>103</v>
      </c>
      <c r="I593" s="101" t="s">
        <v>42</v>
      </c>
      <c r="J593" s="67" t="s">
        <v>43</v>
      </c>
      <c r="K593" s="102">
        <v>9</v>
      </c>
      <c r="L593" s="100">
        <f t="shared" si="32"/>
        <v>1.837859914233204E-3</v>
      </c>
      <c r="N593" s="50">
        <v>103</v>
      </c>
      <c r="O593" s="51" t="s">
        <v>85</v>
      </c>
      <c r="P593" s="52" t="s">
        <v>43</v>
      </c>
      <c r="Q593" s="110">
        <v>4.808810372868936</v>
      </c>
      <c r="R593" s="109">
        <f t="shared" si="30"/>
        <v>9.8546838871298409E-4</v>
      </c>
    </row>
    <row r="594" spans="2:18">
      <c r="B594" s="30">
        <v>103</v>
      </c>
      <c r="C594" s="31" t="s">
        <v>42</v>
      </c>
      <c r="D594" s="32" t="s">
        <v>44</v>
      </c>
      <c r="E594" s="91">
        <v>269</v>
      </c>
      <c r="F594" s="92">
        <f t="shared" si="31"/>
        <v>4.5944422620369241E-3</v>
      </c>
      <c r="H594" s="69">
        <v>103</v>
      </c>
      <c r="I594" s="101" t="s">
        <v>42</v>
      </c>
      <c r="J594" s="67" t="s">
        <v>44</v>
      </c>
      <c r="K594" s="102">
        <v>30</v>
      </c>
      <c r="L594" s="100">
        <f t="shared" si="32"/>
        <v>6.12619971411068E-3</v>
      </c>
      <c r="N594" s="50">
        <v>103</v>
      </c>
      <c r="O594" s="51" t="s">
        <v>85</v>
      </c>
      <c r="P594" s="52" t="s">
        <v>44</v>
      </c>
      <c r="Q594" s="110">
        <v>22.768207482254724</v>
      </c>
      <c r="R594" s="109">
        <f t="shared" si="30"/>
        <v>4.6658834517598891E-3</v>
      </c>
    </row>
    <row r="595" spans="2:18">
      <c r="B595" s="30">
        <v>103</v>
      </c>
      <c r="C595" s="31" t="s">
        <v>42</v>
      </c>
      <c r="D595" s="32" t="s">
        <v>45</v>
      </c>
      <c r="E595" s="91">
        <v>207</v>
      </c>
      <c r="F595" s="92">
        <f t="shared" si="31"/>
        <v>3.5355001793369637E-3</v>
      </c>
      <c r="H595" s="69">
        <v>103</v>
      </c>
      <c r="I595" s="101" t="s">
        <v>42</v>
      </c>
      <c r="J595" s="67" t="s">
        <v>45</v>
      </c>
      <c r="K595" s="102">
        <v>18</v>
      </c>
      <c r="L595" s="100">
        <f t="shared" si="32"/>
        <v>3.6757198284664079E-3</v>
      </c>
      <c r="N595" s="50">
        <v>103</v>
      </c>
      <c r="O595" s="51" t="s">
        <v>85</v>
      </c>
      <c r="P595" s="52" t="s">
        <v>45</v>
      </c>
      <c r="Q595" s="110">
        <v>17.571503470935365</v>
      </c>
      <c r="R595" s="109">
        <f t="shared" si="30"/>
        <v>3.6009241101425385E-3</v>
      </c>
    </row>
    <row r="596" spans="2:18">
      <c r="B596" s="30">
        <v>103</v>
      </c>
      <c r="C596" s="31" t="s">
        <v>42</v>
      </c>
      <c r="D596" s="32" t="s">
        <v>46</v>
      </c>
      <c r="E596" s="91">
        <v>13</v>
      </c>
      <c r="F596" s="92">
        <f t="shared" si="31"/>
        <v>2.2203624314676585E-4</v>
      </c>
      <c r="H596" s="69">
        <v>103</v>
      </c>
      <c r="I596" s="101" t="s">
        <v>42</v>
      </c>
      <c r="J596" s="67" t="s">
        <v>46</v>
      </c>
      <c r="K596" s="102">
        <v>3</v>
      </c>
      <c r="L596" s="100">
        <f t="shared" si="32"/>
        <v>6.1261997141106802E-4</v>
      </c>
      <c r="N596" s="50">
        <v>103</v>
      </c>
      <c r="O596" s="51" t="s">
        <v>85</v>
      </c>
      <c r="P596" s="52" t="s">
        <v>46</v>
      </c>
      <c r="Q596" s="110">
        <v>1.1515457701124143</v>
      </c>
      <c r="R596" s="109">
        <f t="shared" si="30"/>
        <v>2.359860062281692E-4</v>
      </c>
    </row>
    <row r="597" spans="2:18">
      <c r="B597" s="30">
        <v>103</v>
      </c>
      <c r="C597" s="31" t="s">
        <v>42</v>
      </c>
      <c r="D597" s="32" t="s">
        <v>47</v>
      </c>
      <c r="E597" s="91">
        <v>338</v>
      </c>
      <c r="F597" s="92">
        <f t="shared" si="31"/>
        <v>5.7729423218159121E-3</v>
      </c>
      <c r="H597" s="69">
        <v>103</v>
      </c>
      <c r="I597" s="101" t="s">
        <v>42</v>
      </c>
      <c r="J597" s="67" t="s">
        <v>47</v>
      </c>
      <c r="K597" s="102">
        <v>33</v>
      </c>
      <c r="L597" s="100">
        <f t="shared" si="32"/>
        <v>6.7388196855217479E-3</v>
      </c>
      <c r="N597" s="50">
        <v>103</v>
      </c>
      <c r="O597" s="51" t="s">
        <v>85</v>
      </c>
      <c r="P597" s="52" t="s">
        <v>47</v>
      </c>
      <c r="Q597" s="110">
        <v>28.117175513822367</v>
      </c>
      <c r="R597" s="109">
        <f t="shared" si="30"/>
        <v>5.7620462235519086E-3</v>
      </c>
    </row>
    <row r="598" spans="2:18">
      <c r="B598" s="30">
        <v>103</v>
      </c>
      <c r="C598" s="31" t="s">
        <v>48</v>
      </c>
      <c r="D598" s="32" t="s">
        <v>49</v>
      </c>
      <c r="E598" s="91">
        <v>19</v>
      </c>
      <c r="F598" s="92">
        <f t="shared" si="31"/>
        <v>3.2451450921450393E-4</v>
      </c>
      <c r="H598" s="69">
        <v>103</v>
      </c>
      <c r="I598" s="101" t="s">
        <v>48</v>
      </c>
      <c r="J598" s="67" t="s">
        <v>49</v>
      </c>
      <c r="K598" s="102">
        <v>1</v>
      </c>
      <c r="L598" s="100">
        <f t="shared" si="32"/>
        <v>2.0420665713702266E-4</v>
      </c>
      <c r="N598" s="50">
        <v>103</v>
      </c>
      <c r="O598" s="51" t="s">
        <v>85</v>
      </c>
      <c r="P598" s="52" t="s">
        <v>49</v>
      </c>
      <c r="Q598" s="110">
        <v>1.6821185826999032</v>
      </c>
      <c r="R598" s="109">
        <f t="shared" si="30"/>
        <v>3.4471616902799051E-4</v>
      </c>
    </row>
    <row r="599" spans="2:18">
      <c r="B599" s="30">
        <v>103</v>
      </c>
      <c r="C599" s="31" t="s">
        <v>42</v>
      </c>
      <c r="D599" s="32" t="s">
        <v>50</v>
      </c>
      <c r="E599" s="91">
        <v>278</v>
      </c>
      <c r="F599" s="92">
        <f t="shared" si="31"/>
        <v>4.7481596611385311E-3</v>
      </c>
      <c r="H599" s="69">
        <v>103</v>
      </c>
      <c r="I599" s="101" t="s">
        <v>42</v>
      </c>
      <c r="J599" s="67" t="s">
        <v>50</v>
      </c>
      <c r="K599" s="102">
        <v>13</v>
      </c>
      <c r="L599" s="100">
        <f t="shared" si="32"/>
        <v>2.6546865427812946E-3</v>
      </c>
      <c r="N599" s="50">
        <v>103</v>
      </c>
      <c r="O599" s="51" t="s">
        <v>85</v>
      </c>
      <c r="P599" s="52" t="s">
        <v>50</v>
      </c>
      <c r="Q599" s="110">
        <v>20.429144069701422</v>
      </c>
      <c r="R599" s="109">
        <f t="shared" si="30"/>
        <v>4.1865397318928089E-3</v>
      </c>
    </row>
    <row r="600" spans="2:18">
      <c r="B600" s="30">
        <v>103</v>
      </c>
      <c r="C600" s="31" t="s">
        <v>51</v>
      </c>
      <c r="D600" s="32" t="s">
        <v>52</v>
      </c>
      <c r="E600" s="91">
        <v>284</v>
      </c>
      <c r="F600" s="92">
        <f t="shared" si="31"/>
        <v>4.8506379272062689E-3</v>
      </c>
      <c r="H600" s="69">
        <v>103</v>
      </c>
      <c r="I600" s="101" t="s">
        <v>51</v>
      </c>
      <c r="J600" s="67" t="s">
        <v>52</v>
      </c>
      <c r="K600" s="102">
        <v>23</v>
      </c>
      <c r="L600" s="100">
        <f t="shared" si="32"/>
        <v>4.6967531141515213E-3</v>
      </c>
      <c r="N600" s="50">
        <v>103</v>
      </c>
      <c r="O600" s="51" t="s">
        <v>85</v>
      </c>
      <c r="P600" s="52" t="s">
        <v>52</v>
      </c>
      <c r="Q600" s="110">
        <v>24.533364306520362</v>
      </c>
      <c r="R600" s="109">
        <f t="shared" si="30"/>
        <v>5.0276166282746029E-3</v>
      </c>
    </row>
    <row r="601" spans="2:18">
      <c r="B601" s="30">
        <v>103</v>
      </c>
      <c r="C601" s="31" t="s">
        <v>51</v>
      </c>
      <c r="D601" s="32" t="s">
        <v>53</v>
      </c>
      <c r="E601" s="91">
        <v>35</v>
      </c>
      <c r="F601" s="92">
        <f t="shared" si="31"/>
        <v>5.9778988539513887E-4</v>
      </c>
      <c r="H601" s="69">
        <v>103</v>
      </c>
      <c r="I601" s="101" t="s">
        <v>51</v>
      </c>
      <c r="J601" s="67" t="s">
        <v>53</v>
      </c>
      <c r="K601" s="102">
        <v>2</v>
      </c>
      <c r="L601" s="100">
        <f t="shared" si="32"/>
        <v>4.0841331427404531E-4</v>
      </c>
      <c r="N601" s="50">
        <v>103</v>
      </c>
      <c r="O601" s="51" t="s">
        <v>85</v>
      </c>
      <c r="P601" s="52" t="s">
        <v>53</v>
      </c>
      <c r="Q601" s="110">
        <v>3.0986394944471902</v>
      </c>
      <c r="R601" s="109">
        <f t="shared" si="30"/>
        <v>6.3500346926208772E-4</v>
      </c>
    </row>
    <row r="602" spans="2:18">
      <c r="B602" s="30">
        <v>103</v>
      </c>
      <c r="C602" s="31" t="s">
        <v>48</v>
      </c>
      <c r="D602" s="32" t="s">
        <v>54</v>
      </c>
      <c r="E602" s="91">
        <v>59</v>
      </c>
      <c r="F602" s="92">
        <f t="shared" si="31"/>
        <v>1.0077029496660911E-3</v>
      </c>
      <c r="H602" s="69">
        <v>103</v>
      </c>
      <c r="I602" s="101" t="s">
        <v>48</v>
      </c>
      <c r="J602" s="67" t="s">
        <v>54</v>
      </c>
      <c r="K602" s="102">
        <v>10</v>
      </c>
      <c r="L602" s="100">
        <f t="shared" si="32"/>
        <v>2.0420665713702267E-3</v>
      </c>
      <c r="N602" s="50">
        <v>103</v>
      </c>
      <c r="O602" s="51" t="s">
        <v>85</v>
      </c>
      <c r="P602" s="52" t="s">
        <v>54</v>
      </c>
      <c r="Q602" s="110">
        <v>5.1254416759945096</v>
      </c>
      <c r="R602" s="109">
        <f t="shared" si="30"/>
        <v>1.0503555678514484E-3</v>
      </c>
    </row>
    <row r="603" spans="2:18">
      <c r="B603" s="30">
        <v>103</v>
      </c>
      <c r="C603" s="31" t="s">
        <v>55</v>
      </c>
      <c r="D603" s="32" t="s">
        <v>56</v>
      </c>
      <c r="E603" s="91">
        <v>1461</v>
      </c>
      <c r="F603" s="92">
        <f t="shared" si="31"/>
        <v>2.4953457787494224E-2</v>
      </c>
      <c r="H603" s="69">
        <v>103</v>
      </c>
      <c r="I603" s="101" t="s">
        <v>55</v>
      </c>
      <c r="J603" s="67" t="s">
        <v>56</v>
      </c>
      <c r="K603" s="102">
        <v>55</v>
      </c>
      <c r="L603" s="100">
        <f t="shared" si="32"/>
        <v>1.1231366142536246E-2</v>
      </c>
      <c r="N603" s="50">
        <v>103</v>
      </c>
      <c r="O603" s="51" t="s">
        <v>85</v>
      </c>
      <c r="P603" s="52" t="s">
        <v>56</v>
      </c>
      <c r="Q603" s="110">
        <v>126.44538991602285</v>
      </c>
      <c r="R603" s="109">
        <f t="shared" si="30"/>
        <v>2.5912424279351851E-2</v>
      </c>
    </row>
    <row r="604" spans="2:18">
      <c r="B604" s="30">
        <v>103</v>
      </c>
      <c r="C604" s="31" t="s">
        <v>42</v>
      </c>
      <c r="D604" s="32" t="s">
        <v>57</v>
      </c>
      <c r="E604" s="91">
        <v>23</v>
      </c>
      <c r="F604" s="92">
        <f t="shared" si="31"/>
        <v>3.9283335325966266E-4</v>
      </c>
      <c r="H604" s="69">
        <v>103</v>
      </c>
      <c r="I604" s="101" t="s">
        <v>42</v>
      </c>
      <c r="J604" s="67" t="s">
        <v>57</v>
      </c>
      <c r="K604" s="102">
        <v>7</v>
      </c>
      <c r="L604" s="100">
        <f t="shared" si="32"/>
        <v>1.4294465999591588E-3</v>
      </c>
      <c r="N604" s="50">
        <v>103</v>
      </c>
      <c r="O604" s="51" t="s">
        <v>85</v>
      </c>
      <c r="P604" s="52" t="s">
        <v>57</v>
      </c>
      <c r="Q604" s="110">
        <v>2.1084318132151356</v>
      </c>
      <c r="R604" s="109">
        <f>Q604/$Q$718</f>
        <v>4.3208043997806965E-4</v>
      </c>
    </row>
    <row r="605" spans="2:18">
      <c r="B605" s="30">
        <v>103</v>
      </c>
      <c r="C605" s="31" t="s">
        <v>42</v>
      </c>
      <c r="D605" s="32" t="s">
        <v>58</v>
      </c>
      <c r="E605" s="91">
        <v>106</v>
      </c>
      <c r="F605" s="92">
        <f t="shared" si="31"/>
        <v>1.8104493671967062E-3</v>
      </c>
      <c r="H605" s="69">
        <v>103</v>
      </c>
      <c r="I605" s="101" t="s">
        <v>42</v>
      </c>
      <c r="J605" s="67" t="s">
        <v>58</v>
      </c>
      <c r="K605" s="102">
        <v>13</v>
      </c>
      <c r="L605" s="100">
        <f t="shared" si="32"/>
        <v>2.6546865427812946E-3</v>
      </c>
      <c r="N605" s="50">
        <v>103</v>
      </c>
      <c r="O605" s="51" t="s">
        <v>85</v>
      </c>
      <c r="P605" s="52" t="s">
        <v>58</v>
      </c>
      <c r="Q605" s="110">
        <v>8.8267990135942505</v>
      </c>
      <c r="R605" s="109">
        <f t="shared" si="30"/>
        <v>1.8088738642090684E-3</v>
      </c>
    </row>
    <row r="606" spans="2:18">
      <c r="B606" s="30">
        <v>103</v>
      </c>
      <c r="C606" s="31" t="s">
        <v>51</v>
      </c>
      <c r="D606" s="32" t="s">
        <v>59</v>
      </c>
      <c r="E606" s="91">
        <v>15</v>
      </c>
      <c r="F606" s="92">
        <f t="shared" si="31"/>
        <v>2.5619566516934519E-4</v>
      </c>
      <c r="H606" s="69">
        <v>103</v>
      </c>
      <c r="I606" s="101" t="s">
        <v>51</v>
      </c>
      <c r="J606" s="67" t="s">
        <v>59</v>
      </c>
      <c r="K606" s="102">
        <v>0</v>
      </c>
      <c r="L606" s="100">
        <f t="shared" si="32"/>
        <v>0</v>
      </c>
      <c r="N606" s="50">
        <v>103</v>
      </c>
      <c r="O606" s="51" t="s">
        <v>85</v>
      </c>
      <c r="P606" s="52" t="s">
        <v>59</v>
      </c>
      <c r="Q606" s="110">
        <v>0</v>
      </c>
      <c r="R606" s="109">
        <f t="shared" si="30"/>
        <v>0</v>
      </c>
    </row>
    <row r="607" spans="2:18">
      <c r="B607" s="30">
        <v>103</v>
      </c>
      <c r="C607" s="31" t="s">
        <v>42</v>
      </c>
      <c r="D607" s="32" t="s">
        <v>60</v>
      </c>
      <c r="E607" s="91">
        <v>478</v>
      </c>
      <c r="F607" s="92">
        <f t="shared" si="31"/>
        <v>8.1641018633964672E-3</v>
      </c>
      <c r="H607" s="69">
        <v>103</v>
      </c>
      <c r="I607" s="101" t="s">
        <v>42</v>
      </c>
      <c r="J607" s="67" t="s">
        <v>60</v>
      </c>
      <c r="K607" s="102">
        <v>39</v>
      </c>
      <c r="L607" s="100">
        <f t="shared" si="32"/>
        <v>7.9640596283438846E-3</v>
      </c>
      <c r="N607" s="50">
        <v>103</v>
      </c>
      <c r="O607" s="51" t="s">
        <v>85</v>
      </c>
      <c r="P607" s="52" t="s">
        <v>60</v>
      </c>
      <c r="Q607" s="110">
        <v>39.751676759523029</v>
      </c>
      <c r="R607" s="109">
        <f t="shared" si="30"/>
        <v>8.1463018516729994E-3</v>
      </c>
    </row>
    <row r="608" spans="2:18">
      <c r="B608" s="30">
        <v>103</v>
      </c>
      <c r="C608" s="31" t="s">
        <v>61</v>
      </c>
      <c r="D608" s="32" t="s">
        <v>62</v>
      </c>
      <c r="E608" s="91">
        <v>7</v>
      </c>
      <c r="F608" s="92">
        <f t="shared" si="31"/>
        <v>1.1955797707902776E-4</v>
      </c>
      <c r="H608" s="69">
        <v>103</v>
      </c>
      <c r="I608" s="101" t="s">
        <v>61</v>
      </c>
      <c r="J608" s="67" t="s">
        <v>62</v>
      </c>
      <c r="K608" s="102">
        <v>3</v>
      </c>
      <c r="L608" s="100">
        <f t="shared" si="32"/>
        <v>6.1261997141106802E-4</v>
      </c>
      <c r="N608" s="50">
        <v>103</v>
      </c>
      <c r="O608" s="51" t="s">
        <v>85</v>
      </c>
      <c r="P608" s="52" t="s">
        <v>62</v>
      </c>
      <c r="Q608" s="110">
        <v>0.71337879657286374</v>
      </c>
      <c r="R608" s="109">
        <f t="shared" si="30"/>
        <v>1.4619255048338507E-4</v>
      </c>
    </row>
    <row r="609" spans="2:18">
      <c r="B609" s="30">
        <v>103</v>
      </c>
      <c r="C609" s="31" t="s">
        <v>63</v>
      </c>
      <c r="D609" s="32" t="s">
        <v>64</v>
      </c>
      <c r="E609" s="91">
        <v>14</v>
      </c>
      <c r="F609" s="92">
        <f t="shared" si="31"/>
        <v>2.3911595415805552E-4</v>
      </c>
      <c r="H609" s="69">
        <v>103</v>
      </c>
      <c r="I609" s="101" t="s">
        <v>63</v>
      </c>
      <c r="J609" s="67" t="s">
        <v>64</v>
      </c>
      <c r="K609" s="102">
        <v>6</v>
      </c>
      <c r="L609" s="100">
        <f t="shared" si="32"/>
        <v>1.225239942822136E-3</v>
      </c>
      <c r="N609" s="50">
        <v>103</v>
      </c>
      <c r="O609" s="51" t="s">
        <v>85</v>
      </c>
      <c r="P609" s="52" t="s">
        <v>64</v>
      </c>
      <c r="Q609" s="110">
        <v>1.2102911675174615</v>
      </c>
      <c r="R609" s="109">
        <f t="shared" si="30"/>
        <v>2.4802468682403505E-4</v>
      </c>
    </row>
    <row r="610" spans="2:18">
      <c r="B610" s="30">
        <v>103</v>
      </c>
      <c r="C610" s="31" t="s">
        <v>42</v>
      </c>
      <c r="D610" s="32" t="s">
        <v>65</v>
      </c>
      <c r="E610" s="91">
        <v>18</v>
      </c>
      <c r="F610" s="92">
        <f t="shared" si="31"/>
        <v>3.0743479820321423E-4</v>
      </c>
      <c r="H610" s="69">
        <v>103</v>
      </c>
      <c r="I610" s="101" t="s">
        <v>42</v>
      </c>
      <c r="J610" s="67" t="s">
        <v>65</v>
      </c>
      <c r="K610" s="102">
        <v>0</v>
      </c>
      <c r="L610" s="100">
        <f t="shared" si="32"/>
        <v>0</v>
      </c>
      <c r="N610" s="50">
        <v>103</v>
      </c>
      <c r="O610" s="51" t="s">
        <v>85</v>
      </c>
      <c r="P610" s="52" t="s">
        <v>65</v>
      </c>
      <c r="Q610" s="110">
        <v>0</v>
      </c>
      <c r="R610" s="109">
        <f t="shared" si="30"/>
        <v>0</v>
      </c>
    </row>
    <row r="611" spans="2:18">
      <c r="B611" s="30">
        <v>103</v>
      </c>
      <c r="C611" s="31" t="s">
        <v>63</v>
      </c>
      <c r="D611" s="32" t="s">
        <v>66</v>
      </c>
      <c r="E611" s="91">
        <v>3</v>
      </c>
      <c r="F611" s="92">
        <f t="shared" si="31"/>
        <v>5.1239133033869038E-5</v>
      </c>
      <c r="H611" s="69">
        <v>103</v>
      </c>
      <c r="I611" s="101" t="s">
        <v>63</v>
      </c>
      <c r="J611" s="67" t="s">
        <v>66</v>
      </c>
      <c r="K611" s="102">
        <v>1</v>
      </c>
      <c r="L611" s="100">
        <f t="shared" si="32"/>
        <v>2.0420665713702266E-4</v>
      </c>
      <c r="N611" s="50">
        <v>103</v>
      </c>
      <c r="O611" s="51" t="s">
        <v>85</v>
      </c>
      <c r="P611" s="52" t="s">
        <v>66</v>
      </c>
      <c r="Q611" s="110">
        <v>0.14101572052701408</v>
      </c>
      <c r="R611" s="109">
        <f>Q611/$Q$718</f>
        <v>2.8898318734920215E-5</v>
      </c>
    </row>
    <row r="612" spans="2:18">
      <c r="B612" s="30">
        <v>103</v>
      </c>
      <c r="C612" s="31" t="s">
        <v>63</v>
      </c>
      <c r="D612" s="32" t="s">
        <v>67</v>
      </c>
      <c r="E612" s="91">
        <v>2</v>
      </c>
      <c r="F612" s="92">
        <f t="shared" si="31"/>
        <v>3.4159422022579361E-5</v>
      </c>
      <c r="H612" s="69">
        <v>103</v>
      </c>
      <c r="I612" s="101" t="s">
        <v>63</v>
      </c>
      <c r="J612" s="67" t="s">
        <v>67</v>
      </c>
      <c r="K612" s="102">
        <v>0</v>
      </c>
      <c r="L612" s="100">
        <f t="shared" si="32"/>
        <v>0</v>
      </c>
      <c r="N612" s="50">
        <v>103</v>
      </c>
      <c r="O612" s="51" t="s">
        <v>85</v>
      </c>
      <c r="P612" s="52" t="s">
        <v>67</v>
      </c>
      <c r="Q612" s="110">
        <v>0</v>
      </c>
      <c r="R612" s="109">
        <f t="shared" si="30"/>
        <v>0</v>
      </c>
    </row>
    <row r="613" spans="2:18">
      <c r="B613" s="30">
        <v>103</v>
      </c>
      <c r="C613" s="31" t="s">
        <v>68</v>
      </c>
      <c r="D613" s="32" t="s">
        <v>41</v>
      </c>
      <c r="E613" s="93">
        <v>24.341288782816228</v>
      </c>
      <c r="F613" s="92">
        <f t="shared" si="31"/>
        <v>4.1574217805284832E-4</v>
      </c>
      <c r="H613" s="69">
        <v>103</v>
      </c>
      <c r="I613" s="101" t="s">
        <v>68</v>
      </c>
      <c r="J613" s="67" t="s">
        <v>41</v>
      </c>
      <c r="K613" s="103">
        <v>0</v>
      </c>
      <c r="L613" s="100">
        <f t="shared" si="32"/>
        <v>0</v>
      </c>
      <c r="N613" s="50">
        <v>103</v>
      </c>
      <c r="O613" s="51" t="s">
        <v>84</v>
      </c>
      <c r="P613" s="52" t="s">
        <v>41</v>
      </c>
      <c r="Q613" s="110">
        <v>0</v>
      </c>
      <c r="R613" s="109">
        <f t="shared" si="30"/>
        <v>0</v>
      </c>
    </row>
    <row r="614" spans="2:18">
      <c r="B614" s="30">
        <v>103</v>
      </c>
      <c r="C614" s="31" t="s">
        <v>68</v>
      </c>
      <c r="D614" s="32" t="s">
        <v>43</v>
      </c>
      <c r="E614" s="93">
        <v>12.429594272076374</v>
      </c>
      <c r="F614" s="92">
        <f t="shared" si="31"/>
        <v>2.1229387815464599E-4</v>
      </c>
      <c r="H614" s="69">
        <v>103</v>
      </c>
      <c r="I614" s="101" t="s">
        <v>68</v>
      </c>
      <c r="J614" s="67" t="s">
        <v>43</v>
      </c>
      <c r="K614" s="103">
        <v>0</v>
      </c>
      <c r="L614" s="100">
        <f t="shared" si="32"/>
        <v>0</v>
      </c>
      <c r="N614" s="50">
        <v>103</v>
      </c>
      <c r="O614" s="51" t="s">
        <v>84</v>
      </c>
      <c r="P614" s="52" t="s">
        <v>43</v>
      </c>
      <c r="Q614" s="110">
        <v>0</v>
      </c>
      <c r="R614" s="109">
        <f t="shared" si="30"/>
        <v>0</v>
      </c>
    </row>
    <row r="615" spans="2:18">
      <c r="B615" s="30">
        <v>103</v>
      </c>
      <c r="C615" s="31" t="s">
        <v>68</v>
      </c>
      <c r="D615" s="32" t="s">
        <v>44</v>
      </c>
      <c r="E615" s="93">
        <v>35.476133651551315</v>
      </c>
      <c r="F615" s="92">
        <f t="shared" si="31"/>
        <v>6.0592211056638542E-4</v>
      </c>
      <c r="H615" s="69">
        <v>103</v>
      </c>
      <c r="I615" s="101" t="s">
        <v>68</v>
      </c>
      <c r="J615" s="67" t="s">
        <v>44</v>
      </c>
      <c r="K615" s="103">
        <v>6</v>
      </c>
      <c r="L615" s="100">
        <f t="shared" si="32"/>
        <v>1.225239942822136E-3</v>
      </c>
      <c r="N615" s="50">
        <v>103</v>
      </c>
      <c r="O615" s="51" t="s">
        <v>84</v>
      </c>
      <c r="P615" s="52" t="s">
        <v>44</v>
      </c>
      <c r="Q615" s="110">
        <v>4.0665216399288013</v>
      </c>
      <c r="R615" s="109">
        <f t="shared" si="30"/>
        <v>8.3335133170915317E-4</v>
      </c>
    </row>
    <row r="616" spans="2:18">
      <c r="B616" s="30">
        <v>103</v>
      </c>
      <c r="C616" s="31" t="s">
        <v>68</v>
      </c>
      <c r="D616" s="32" t="s">
        <v>45</v>
      </c>
      <c r="E616" s="93">
        <v>21.233890214797139</v>
      </c>
      <c r="F616" s="92">
        <f t="shared" si="31"/>
        <v>3.626687085141869E-4</v>
      </c>
      <c r="H616" s="69">
        <v>103</v>
      </c>
      <c r="I616" s="101" t="s">
        <v>68</v>
      </c>
      <c r="J616" s="67" t="s">
        <v>45</v>
      </c>
      <c r="K616" s="103">
        <v>3</v>
      </c>
      <c r="L616" s="100">
        <f t="shared" si="32"/>
        <v>6.1261997141106802E-4</v>
      </c>
      <c r="N616" s="50">
        <v>103</v>
      </c>
      <c r="O616" s="51" t="s">
        <v>84</v>
      </c>
      <c r="P616" s="52" t="s">
        <v>45</v>
      </c>
      <c r="Q616" s="110">
        <v>2.4231883012296578</v>
      </c>
      <c r="R616" s="109">
        <f t="shared" si="30"/>
        <v>4.9658341369287096E-4</v>
      </c>
    </row>
    <row r="617" spans="2:18">
      <c r="B617" s="30">
        <v>103</v>
      </c>
      <c r="C617" s="31" t="s">
        <v>68</v>
      </c>
      <c r="D617" s="32" t="s">
        <v>46</v>
      </c>
      <c r="E617" s="93">
        <v>3.3663484486873507</v>
      </c>
      <c r="F617" s="92">
        <f t="shared" si="31"/>
        <v>5.7496258666883275E-5</v>
      </c>
      <c r="H617" s="69">
        <v>103</v>
      </c>
      <c r="I617" s="101" t="s">
        <v>68</v>
      </c>
      <c r="J617" s="67" t="s">
        <v>46</v>
      </c>
      <c r="K617" s="103">
        <v>2</v>
      </c>
      <c r="L617" s="100">
        <f t="shared" si="32"/>
        <v>4.0841331427404531E-4</v>
      </c>
      <c r="N617" s="50">
        <v>103</v>
      </c>
      <c r="O617" s="51" t="s">
        <v>84</v>
      </c>
      <c r="P617" s="52" t="s">
        <v>46</v>
      </c>
      <c r="Q617" s="110">
        <v>0.34736437751335275</v>
      </c>
      <c r="R617" s="109">
        <f t="shared" si="30"/>
        <v>7.1185300908454489E-5</v>
      </c>
    </row>
    <row r="618" spans="2:18">
      <c r="B618" s="30">
        <v>103</v>
      </c>
      <c r="C618" s="31" t="s">
        <v>68</v>
      </c>
      <c r="D618" s="32" t="s">
        <v>47</v>
      </c>
      <c r="E618" s="93">
        <v>12.947494033412887</v>
      </c>
      <c r="F618" s="92">
        <f t="shared" si="31"/>
        <v>2.2113945641108953E-4</v>
      </c>
      <c r="H618" s="69">
        <v>103</v>
      </c>
      <c r="I618" s="101" t="s">
        <v>68</v>
      </c>
      <c r="J618" s="67" t="s">
        <v>47</v>
      </c>
      <c r="K618" s="103">
        <v>1</v>
      </c>
      <c r="L618" s="100">
        <f t="shared" si="32"/>
        <v>2.0420665713702266E-4</v>
      </c>
      <c r="N618" s="50">
        <v>103</v>
      </c>
      <c r="O618" s="51" t="s">
        <v>84</v>
      </c>
      <c r="P618" s="52" t="s">
        <v>47</v>
      </c>
      <c r="Q618" s="110">
        <v>1.4897155733584022</v>
      </c>
      <c r="R618" s="109">
        <f t="shared" si="30"/>
        <v>3.0528706517539281E-4</v>
      </c>
    </row>
    <row r="619" spans="2:18">
      <c r="B619" s="30">
        <v>103</v>
      </c>
      <c r="C619" s="31" t="s">
        <v>69</v>
      </c>
      <c r="D619" s="32" t="s">
        <v>49</v>
      </c>
      <c r="E619" s="93">
        <v>5.9558472553699282</v>
      </c>
      <c r="F619" s="92">
        <f t="shared" si="31"/>
        <v>1.0172414994910118E-4</v>
      </c>
      <c r="H619" s="69">
        <v>103</v>
      </c>
      <c r="I619" s="101" t="s">
        <v>69</v>
      </c>
      <c r="J619" s="67" t="s">
        <v>49</v>
      </c>
      <c r="K619" s="103">
        <v>1</v>
      </c>
      <c r="L619" s="100">
        <f t="shared" si="32"/>
        <v>2.0420665713702266E-4</v>
      </c>
      <c r="N619" s="50">
        <v>103</v>
      </c>
      <c r="O619" s="51" t="s">
        <v>84</v>
      </c>
      <c r="P619" s="52" t="s">
        <v>49</v>
      </c>
      <c r="Q619" s="110">
        <v>0.70189647619568685</v>
      </c>
      <c r="R619" s="109">
        <f t="shared" si="30"/>
        <v>1.4383948124517513E-4</v>
      </c>
    </row>
    <row r="620" spans="2:18">
      <c r="B620" s="30">
        <v>103</v>
      </c>
      <c r="C620" s="31" t="s">
        <v>68</v>
      </c>
      <c r="D620" s="32" t="s">
        <v>50</v>
      </c>
      <c r="E620" s="93">
        <v>10.875894988066825</v>
      </c>
      <c r="F620" s="92">
        <f t="shared" si="31"/>
        <v>1.8575714338531519E-4</v>
      </c>
      <c r="H620" s="69">
        <v>103</v>
      </c>
      <c r="I620" s="101" t="s">
        <v>68</v>
      </c>
      <c r="J620" s="67" t="s">
        <v>50</v>
      </c>
      <c r="K620" s="103">
        <v>1</v>
      </c>
      <c r="L620" s="100">
        <f t="shared" si="32"/>
        <v>2.0420665713702266E-4</v>
      </c>
      <c r="N620" s="50">
        <v>103</v>
      </c>
      <c r="O620" s="51" t="s">
        <v>84</v>
      </c>
      <c r="P620" s="52" t="s">
        <v>50</v>
      </c>
      <c r="Q620" s="110">
        <v>1.286810206358759</v>
      </c>
      <c r="R620" s="109">
        <f t="shared" si="30"/>
        <v>2.6370571561615432E-4</v>
      </c>
    </row>
    <row r="621" spans="2:18">
      <c r="B621" s="30">
        <v>103</v>
      </c>
      <c r="C621" s="31" t="s">
        <v>70</v>
      </c>
      <c r="D621" s="32" t="s">
        <v>52</v>
      </c>
      <c r="E621" s="93">
        <v>10.616945107398569</v>
      </c>
      <c r="F621" s="92">
        <f t="shared" si="31"/>
        <v>1.8133435425709345E-4</v>
      </c>
      <c r="H621" s="69">
        <v>103</v>
      </c>
      <c r="I621" s="101" t="s">
        <v>70</v>
      </c>
      <c r="J621" s="67" t="s">
        <v>52</v>
      </c>
      <c r="K621" s="103">
        <v>3</v>
      </c>
      <c r="L621" s="100">
        <f t="shared" si="32"/>
        <v>6.1261997141106802E-4</v>
      </c>
      <c r="N621" s="50">
        <v>103</v>
      </c>
      <c r="O621" s="51" t="s">
        <v>84</v>
      </c>
      <c r="P621" s="52" t="s">
        <v>52</v>
      </c>
      <c r="Q621" s="110">
        <v>1.2868102063587594</v>
      </c>
      <c r="R621" s="109">
        <f>Q621/$Q$718</f>
        <v>2.6370571561615443E-4</v>
      </c>
    </row>
    <row r="622" spans="2:18">
      <c r="B622" s="30">
        <v>103</v>
      </c>
      <c r="C622" s="31" t="s">
        <v>70</v>
      </c>
      <c r="D622" s="32" t="s">
        <v>53</v>
      </c>
      <c r="E622" s="93">
        <v>3.6252983293556085</v>
      </c>
      <c r="F622" s="92">
        <f t="shared" si="31"/>
        <v>6.1919047795105074E-5</v>
      </c>
      <c r="H622" s="69">
        <v>103</v>
      </c>
      <c r="I622" s="101" t="s">
        <v>70</v>
      </c>
      <c r="J622" s="67" t="s">
        <v>53</v>
      </c>
      <c r="K622" s="103">
        <v>1</v>
      </c>
      <c r="L622" s="100">
        <f t="shared" si="32"/>
        <v>2.0420665713702266E-4</v>
      </c>
      <c r="N622" s="50">
        <v>103</v>
      </c>
      <c r="O622" s="51" t="s">
        <v>84</v>
      </c>
      <c r="P622" s="52" t="s">
        <v>53</v>
      </c>
      <c r="Q622" s="110">
        <v>0.46793098413045792</v>
      </c>
      <c r="R622" s="109">
        <f t="shared" ref="R622:R657" si="33">Q622/$Q$718</f>
        <v>9.5892987496783424E-5</v>
      </c>
    </row>
    <row r="623" spans="2:18">
      <c r="B623" s="30">
        <v>103</v>
      </c>
      <c r="C623" s="31" t="s">
        <v>69</v>
      </c>
      <c r="D623" s="32" t="s">
        <v>54</v>
      </c>
      <c r="E623" s="93">
        <v>3.6252983293556085</v>
      </c>
      <c r="F623" s="92">
        <f t="shared" si="31"/>
        <v>6.1919047795105074E-5</v>
      </c>
      <c r="H623" s="69">
        <v>103</v>
      </c>
      <c r="I623" s="101" t="s">
        <v>69</v>
      </c>
      <c r="J623" s="67" t="s">
        <v>54</v>
      </c>
      <c r="K623" s="103">
        <v>0</v>
      </c>
      <c r="L623" s="100">
        <f t="shared" si="32"/>
        <v>0</v>
      </c>
      <c r="N623" s="50">
        <v>103</v>
      </c>
      <c r="O623" s="51" t="s">
        <v>84</v>
      </c>
      <c r="P623" s="52" t="s">
        <v>54</v>
      </c>
      <c r="Q623" s="110">
        <v>0</v>
      </c>
      <c r="R623" s="109">
        <f t="shared" si="33"/>
        <v>0</v>
      </c>
    </row>
    <row r="624" spans="2:18">
      <c r="B624" s="30">
        <v>103</v>
      </c>
      <c r="C624" s="31" t="s">
        <v>71</v>
      </c>
      <c r="D624" s="32" t="s">
        <v>56</v>
      </c>
      <c r="E624" s="93">
        <v>26.671837708830548</v>
      </c>
      <c r="F624" s="92">
        <f t="shared" si="31"/>
        <v>4.5554728020684443E-4</v>
      </c>
      <c r="H624" s="69">
        <v>103</v>
      </c>
      <c r="I624" s="101" t="s">
        <v>71</v>
      </c>
      <c r="J624" s="67" t="s">
        <v>56</v>
      </c>
      <c r="K624" s="103">
        <v>4</v>
      </c>
      <c r="L624" s="100">
        <f t="shared" si="32"/>
        <v>8.1682662854809063E-4</v>
      </c>
      <c r="N624" s="50">
        <v>103</v>
      </c>
      <c r="O624" s="51" t="s">
        <v>84</v>
      </c>
      <c r="P624" s="52" t="s">
        <v>56</v>
      </c>
      <c r="Q624" s="110">
        <v>3.1262793976201744</v>
      </c>
      <c r="R624" s="109">
        <f t="shared" si="33"/>
        <v>6.406677081760904E-4</v>
      </c>
    </row>
    <row r="625" spans="2:18">
      <c r="B625" s="30">
        <v>103</v>
      </c>
      <c r="C625" s="31" t="s">
        <v>68</v>
      </c>
      <c r="D625" s="32" t="s">
        <v>57</v>
      </c>
      <c r="E625" s="93">
        <v>4.6610978520286395</v>
      </c>
      <c r="F625" s="92">
        <f t="shared" si="31"/>
        <v>7.9610204307992228E-5</v>
      </c>
      <c r="H625" s="69">
        <v>103</v>
      </c>
      <c r="I625" s="101" t="s">
        <v>68</v>
      </c>
      <c r="J625" s="67" t="s">
        <v>57</v>
      </c>
      <c r="K625" s="103">
        <v>0</v>
      </c>
      <c r="L625" s="100">
        <f t="shared" si="32"/>
        <v>0</v>
      </c>
      <c r="N625" s="50">
        <v>103</v>
      </c>
      <c r="O625" s="51" t="s">
        <v>84</v>
      </c>
      <c r="P625" s="52" t="s">
        <v>57</v>
      </c>
      <c r="Q625" s="110">
        <v>0</v>
      </c>
      <c r="R625" s="109">
        <f t="shared" si="33"/>
        <v>0</v>
      </c>
    </row>
    <row r="626" spans="2:18">
      <c r="B626" s="30">
        <v>103</v>
      </c>
      <c r="C626" s="31" t="s">
        <v>68</v>
      </c>
      <c r="D626" s="32" t="s">
        <v>58</v>
      </c>
      <c r="E626" s="93">
        <v>6.7326968973747015</v>
      </c>
      <c r="F626" s="92">
        <f t="shared" si="31"/>
        <v>1.1499251733376655E-4</v>
      </c>
      <c r="H626" s="69">
        <v>103</v>
      </c>
      <c r="I626" s="101" t="s">
        <v>68</v>
      </c>
      <c r="J626" s="67" t="s">
        <v>58</v>
      </c>
      <c r="K626" s="103">
        <v>0</v>
      </c>
      <c r="L626" s="100">
        <f t="shared" si="32"/>
        <v>0</v>
      </c>
      <c r="N626" s="50">
        <v>103</v>
      </c>
      <c r="O626" s="51" t="s">
        <v>84</v>
      </c>
      <c r="P626" s="52" t="s">
        <v>58</v>
      </c>
      <c r="Q626" s="110">
        <v>0</v>
      </c>
      <c r="R626" s="109">
        <f t="shared" si="33"/>
        <v>0</v>
      </c>
    </row>
    <row r="627" spans="2:18">
      <c r="B627" s="30">
        <v>103</v>
      </c>
      <c r="C627" s="31" t="s">
        <v>70</v>
      </c>
      <c r="D627" s="32" t="s">
        <v>59</v>
      </c>
      <c r="E627" s="93">
        <v>1.8126491646778042</v>
      </c>
      <c r="F627" s="92">
        <f t="shared" si="31"/>
        <v>3.0959523897552537E-5</v>
      </c>
      <c r="H627" s="69">
        <v>103</v>
      </c>
      <c r="I627" s="101" t="s">
        <v>70</v>
      </c>
      <c r="J627" s="67" t="s">
        <v>59</v>
      </c>
      <c r="K627" s="103">
        <v>0</v>
      </c>
      <c r="L627" s="100">
        <f t="shared" si="32"/>
        <v>0</v>
      </c>
      <c r="N627" s="50">
        <v>103</v>
      </c>
      <c r="O627" s="51" t="s">
        <v>84</v>
      </c>
      <c r="P627" s="52" t="s">
        <v>59</v>
      </c>
      <c r="Q627" s="110">
        <v>0</v>
      </c>
      <c r="R627" s="109">
        <f t="shared" si="33"/>
        <v>0</v>
      </c>
    </row>
    <row r="628" spans="2:18">
      <c r="B628" s="30">
        <v>103</v>
      </c>
      <c r="C628" s="31" t="s">
        <v>68</v>
      </c>
      <c r="D628" s="32" t="s">
        <v>60</v>
      </c>
      <c r="E628" s="93">
        <v>23.305489260143197</v>
      </c>
      <c r="F628" s="92">
        <f t="shared" si="31"/>
        <v>3.9805102153996118E-4</v>
      </c>
      <c r="H628" s="69">
        <v>103</v>
      </c>
      <c r="I628" s="101" t="s">
        <v>68</v>
      </c>
      <c r="J628" s="67" t="s">
        <v>60</v>
      </c>
      <c r="K628" s="103">
        <v>2</v>
      </c>
      <c r="L628" s="100">
        <f t="shared" si="32"/>
        <v>4.0841331427404531E-4</v>
      </c>
      <c r="N628" s="50">
        <v>103</v>
      </c>
      <c r="O628" s="51" t="s">
        <v>84</v>
      </c>
      <c r="P628" s="52" t="s">
        <v>60</v>
      </c>
      <c r="Q628" s="110">
        <v>2.6631268942690376</v>
      </c>
      <c r="R628" s="109">
        <f t="shared" si="33"/>
        <v>5.4575397363148441E-4</v>
      </c>
    </row>
    <row r="629" spans="2:18">
      <c r="B629" s="30">
        <v>103</v>
      </c>
      <c r="C629" s="31" t="s">
        <v>72</v>
      </c>
      <c r="D629" s="32" t="s">
        <v>62</v>
      </c>
      <c r="E629" s="93">
        <v>3.6252983293556085</v>
      </c>
      <c r="F629" s="92">
        <f t="shared" si="31"/>
        <v>6.1919047795105074E-5</v>
      </c>
      <c r="H629" s="69">
        <v>103</v>
      </c>
      <c r="I629" s="101" t="s">
        <v>72</v>
      </c>
      <c r="J629" s="67" t="s">
        <v>62</v>
      </c>
      <c r="K629" s="103">
        <v>0</v>
      </c>
      <c r="L629" s="100">
        <f t="shared" si="32"/>
        <v>0</v>
      </c>
      <c r="N629" s="50">
        <v>103</v>
      </c>
      <c r="O629" s="51" t="s">
        <v>84</v>
      </c>
      <c r="P629" s="52" t="s">
        <v>62</v>
      </c>
      <c r="Q629" s="110">
        <v>0</v>
      </c>
      <c r="R629" s="109">
        <f t="shared" si="33"/>
        <v>0</v>
      </c>
    </row>
    <row r="630" spans="2:18">
      <c r="B630" s="30">
        <v>103</v>
      </c>
      <c r="C630" s="31" t="s">
        <v>73</v>
      </c>
      <c r="D630" s="32" t="s">
        <v>64</v>
      </c>
      <c r="E630" s="93">
        <v>4.143198090692124</v>
      </c>
      <c r="F630" s="92">
        <f t="shared" si="31"/>
        <v>7.0764626051548644E-5</v>
      </c>
      <c r="H630" s="69">
        <v>103</v>
      </c>
      <c r="I630" s="101" t="s">
        <v>73</v>
      </c>
      <c r="J630" s="67" t="s">
        <v>64</v>
      </c>
      <c r="K630" s="103">
        <v>0</v>
      </c>
      <c r="L630" s="100">
        <f t="shared" si="32"/>
        <v>0</v>
      </c>
      <c r="N630" s="50">
        <v>103</v>
      </c>
      <c r="O630" s="51" t="s">
        <v>84</v>
      </c>
      <c r="P630" s="52" t="s">
        <v>64</v>
      </c>
      <c r="Q630" s="110">
        <v>0</v>
      </c>
      <c r="R630" s="109">
        <f t="shared" si="33"/>
        <v>0</v>
      </c>
    </row>
    <row r="631" spans="2:18">
      <c r="B631" s="30">
        <v>103</v>
      </c>
      <c r="C631" s="31" t="s">
        <v>68</v>
      </c>
      <c r="D631" s="32" t="s">
        <v>65</v>
      </c>
      <c r="E631" s="93">
        <v>0</v>
      </c>
      <c r="F631" s="92">
        <f t="shared" si="31"/>
        <v>0</v>
      </c>
      <c r="H631" s="69">
        <v>103</v>
      </c>
      <c r="I631" s="101" t="s">
        <v>68</v>
      </c>
      <c r="J631" s="67" t="s">
        <v>65</v>
      </c>
      <c r="K631" s="103">
        <v>0</v>
      </c>
      <c r="L631" s="100">
        <f t="shared" si="32"/>
        <v>0</v>
      </c>
      <c r="N631" s="50">
        <v>103</v>
      </c>
      <c r="O631" s="51" t="s">
        <v>84</v>
      </c>
      <c r="P631" s="52" t="s">
        <v>65</v>
      </c>
      <c r="Q631" s="110">
        <v>0</v>
      </c>
      <c r="R631" s="109">
        <f t="shared" si="33"/>
        <v>0</v>
      </c>
    </row>
    <row r="632" spans="2:18">
      <c r="B632" s="30">
        <v>103</v>
      </c>
      <c r="C632" s="31" t="s">
        <v>73</v>
      </c>
      <c r="D632" s="32" t="s">
        <v>66</v>
      </c>
      <c r="E632" s="93">
        <v>0.25894988066825775</v>
      </c>
      <c r="F632" s="92">
        <f t="shared" si="31"/>
        <v>4.4227891282217903E-6</v>
      </c>
      <c r="H632" s="69">
        <v>103</v>
      </c>
      <c r="I632" s="101" t="s">
        <v>73</v>
      </c>
      <c r="J632" s="67" t="s">
        <v>66</v>
      </c>
      <c r="K632" s="103">
        <v>0</v>
      </c>
      <c r="L632" s="100">
        <f t="shared" si="32"/>
        <v>0</v>
      </c>
      <c r="N632" s="50">
        <v>103</v>
      </c>
      <c r="O632" s="51" t="s">
        <v>84</v>
      </c>
      <c r="P632" s="52" t="s">
        <v>66</v>
      </c>
      <c r="Q632" s="110">
        <v>0</v>
      </c>
      <c r="R632" s="109">
        <f t="shared" si="33"/>
        <v>0</v>
      </c>
    </row>
    <row r="633" spans="2:18">
      <c r="B633" s="30">
        <v>103</v>
      </c>
      <c r="C633" s="31" t="s">
        <v>73</v>
      </c>
      <c r="D633" s="32" t="s">
        <v>67</v>
      </c>
      <c r="E633" s="93">
        <v>1.2947494033412887</v>
      </c>
      <c r="F633" s="92">
        <f t="shared" si="31"/>
        <v>2.2113945641108953E-5</v>
      </c>
      <c r="H633" s="69">
        <v>103</v>
      </c>
      <c r="I633" s="101" t="s">
        <v>73</v>
      </c>
      <c r="J633" s="67" t="s">
        <v>67</v>
      </c>
      <c r="K633" s="103">
        <v>0</v>
      </c>
      <c r="L633" s="100">
        <f t="shared" si="32"/>
        <v>0</v>
      </c>
      <c r="N633" s="50">
        <v>103</v>
      </c>
      <c r="O633" s="51" t="s">
        <v>84</v>
      </c>
      <c r="P633" s="52" t="s">
        <v>67</v>
      </c>
      <c r="Q633" s="110">
        <v>0</v>
      </c>
      <c r="R633" s="109">
        <f t="shared" si="33"/>
        <v>0</v>
      </c>
    </row>
    <row r="634" spans="2:18" ht="13.8" customHeight="1">
      <c r="B634" s="30">
        <v>104</v>
      </c>
      <c r="C634" s="31" t="s">
        <v>42</v>
      </c>
      <c r="D634" s="32" t="s">
        <v>41</v>
      </c>
      <c r="E634" s="91">
        <v>285</v>
      </c>
      <c r="F634" s="92">
        <f t="shared" si="31"/>
        <v>4.8677176382175592E-3</v>
      </c>
      <c r="H634" s="69">
        <v>104</v>
      </c>
      <c r="I634" s="101" t="s">
        <v>42</v>
      </c>
      <c r="J634" s="67" t="s">
        <v>41</v>
      </c>
      <c r="K634" s="102">
        <v>21</v>
      </c>
      <c r="L634" s="100">
        <f t="shared" si="32"/>
        <v>4.2883397998774763E-3</v>
      </c>
      <c r="N634" s="50">
        <v>104</v>
      </c>
      <c r="O634" s="51" t="s">
        <v>85</v>
      </c>
      <c r="P634" s="52" t="s">
        <v>41</v>
      </c>
      <c r="Q634" s="110">
        <v>32.785774960710533</v>
      </c>
      <c r="R634" s="109">
        <f t="shared" si="33"/>
        <v>6.7187812198887262E-3</v>
      </c>
    </row>
    <row r="635" spans="2:18">
      <c r="B635" s="30">
        <v>104</v>
      </c>
      <c r="C635" s="31" t="s">
        <v>42</v>
      </c>
      <c r="D635" s="32" t="s">
        <v>43</v>
      </c>
      <c r="E635" s="91">
        <v>92</v>
      </c>
      <c r="F635" s="92">
        <f t="shared" si="31"/>
        <v>1.5713334130386507E-3</v>
      </c>
      <c r="H635" s="69">
        <v>104</v>
      </c>
      <c r="I635" s="101" t="s">
        <v>42</v>
      </c>
      <c r="J635" s="67" t="s">
        <v>43</v>
      </c>
      <c r="K635" s="102">
        <v>13</v>
      </c>
      <c r="L635" s="100">
        <f t="shared" si="32"/>
        <v>2.6546865427812946E-3</v>
      </c>
      <c r="N635" s="50">
        <v>104</v>
      </c>
      <c r="O635" s="51" t="s">
        <v>85</v>
      </c>
      <c r="P635" s="52" t="s">
        <v>43</v>
      </c>
      <c r="Q635" s="110">
        <v>7.3991257315676071</v>
      </c>
      <c r="R635" s="109">
        <f t="shared" si="33"/>
        <v>1.5163011113333918E-3</v>
      </c>
    </row>
    <row r="636" spans="2:18">
      <c r="B636" s="30">
        <v>104</v>
      </c>
      <c r="C636" s="31" t="s">
        <v>42</v>
      </c>
      <c r="D636" s="32" t="s">
        <v>44</v>
      </c>
      <c r="E636" s="91">
        <v>225</v>
      </c>
      <c r="F636" s="92">
        <f t="shared" si="31"/>
        <v>3.8429349775401783E-3</v>
      </c>
      <c r="H636" s="69">
        <v>104</v>
      </c>
      <c r="I636" s="101" t="s">
        <v>42</v>
      </c>
      <c r="J636" s="67" t="s">
        <v>44</v>
      </c>
      <c r="K636" s="102">
        <v>27</v>
      </c>
      <c r="L636" s="100">
        <f t="shared" si="32"/>
        <v>5.5135797426996121E-3</v>
      </c>
      <c r="N636" s="50">
        <v>104</v>
      </c>
      <c r="O636" s="51" t="s">
        <v>85</v>
      </c>
      <c r="P636" s="52" t="s">
        <v>44</v>
      </c>
      <c r="Q636" s="110">
        <v>18.256459390990663</v>
      </c>
      <c r="R636" s="109">
        <f t="shared" si="33"/>
        <v>3.7412919671669376E-3</v>
      </c>
    </row>
    <row r="637" spans="2:18">
      <c r="B637" s="30">
        <v>104</v>
      </c>
      <c r="C637" s="31" t="s">
        <v>42</v>
      </c>
      <c r="D637" s="32" t="s">
        <v>45</v>
      </c>
      <c r="E637" s="91">
        <v>188</v>
      </c>
      <c r="F637" s="92">
        <f t="shared" si="31"/>
        <v>3.2109856701224601E-3</v>
      </c>
      <c r="H637" s="69">
        <v>104</v>
      </c>
      <c r="I637" s="101" t="s">
        <v>42</v>
      </c>
      <c r="J637" s="67" t="s">
        <v>45</v>
      </c>
      <c r="K637" s="102">
        <v>14</v>
      </c>
      <c r="L637" s="100">
        <f t="shared" si="32"/>
        <v>2.8588931999183175E-3</v>
      </c>
      <c r="N637" s="50">
        <v>104</v>
      </c>
      <c r="O637" s="51" t="s">
        <v>85</v>
      </c>
      <c r="P637" s="52" t="s">
        <v>45</v>
      </c>
      <c r="Q637" s="110">
        <v>15.846159654467963</v>
      </c>
      <c r="R637" s="109">
        <f>Q637/$Q$718</f>
        <v>3.2473498040349637E-3</v>
      </c>
    </row>
    <row r="638" spans="2:18">
      <c r="B638" s="30">
        <v>104</v>
      </c>
      <c r="C638" s="31" t="s">
        <v>42</v>
      </c>
      <c r="D638" s="32" t="s">
        <v>46</v>
      </c>
      <c r="E638" s="91">
        <v>15</v>
      </c>
      <c r="F638" s="92">
        <f t="shared" si="31"/>
        <v>2.5619566516934519E-4</v>
      </c>
      <c r="H638" s="69">
        <v>104</v>
      </c>
      <c r="I638" s="101" t="s">
        <v>42</v>
      </c>
      <c r="J638" s="67" t="s">
        <v>46</v>
      </c>
      <c r="K638" s="102">
        <v>1</v>
      </c>
      <c r="L638" s="100">
        <f t="shared" si="32"/>
        <v>2.0420665713702266E-4</v>
      </c>
      <c r="N638" s="50">
        <v>104</v>
      </c>
      <c r="O638" s="51" t="s">
        <v>85</v>
      </c>
      <c r="P638" s="52" t="s">
        <v>46</v>
      </c>
      <c r="Q638" s="110">
        <v>1.0456692759650115</v>
      </c>
      <c r="R638" s="109">
        <f t="shared" si="33"/>
        <v>2.142887609637915E-4</v>
      </c>
    </row>
    <row r="639" spans="2:18">
      <c r="B639" s="30">
        <v>104</v>
      </c>
      <c r="C639" s="31" t="s">
        <v>42</v>
      </c>
      <c r="D639" s="32" t="s">
        <v>47</v>
      </c>
      <c r="E639" s="91">
        <v>319</v>
      </c>
      <c r="F639" s="92">
        <f t="shared" si="31"/>
        <v>5.4484278126014076E-3</v>
      </c>
      <c r="H639" s="69">
        <v>104</v>
      </c>
      <c r="I639" s="101" t="s">
        <v>42</v>
      </c>
      <c r="J639" s="67" t="s">
        <v>47</v>
      </c>
      <c r="K639" s="102">
        <v>24</v>
      </c>
      <c r="L639" s="100">
        <f t="shared" si="32"/>
        <v>4.9009597712885442E-3</v>
      </c>
      <c r="N639" s="50">
        <v>104</v>
      </c>
      <c r="O639" s="51" t="s">
        <v>85</v>
      </c>
      <c r="P639" s="52" t="s">
        <v>47</v>
      </c>
      <c r="Q639" s="110">
        <v>25.531718310846326</v>
      </c>
      <c r="R639" s="109">
        <f t="shared" si="33"/>
        <v>5.2322090816512377E-3</v>
      </c>
    </row>
    <row r="640" spans="2:18">
      <c r="B640" s="30">
        <v>104</v>
      </c>
      <c r="C640" s="31" t="s">
        <v>48</v>
      </c>
      <c r="D640" s="32" t="s">
        <v>49</v>
      </c>
      <c r="E640" s="91">
        <v>19</v>
      </c>
      <c r="F640" s="92">
        <f t="shared" si="31"/>
        <v>3.2451450921450393E-4</v>
      </c>
      <c r="H640" s="69">
        <v>104</v>
      </c>
      <c r="I640" s="101" t="s">
        <v>48</v>
      </c>
      <c r="J640" s="67" t="s">
        <v>49</v>
      </c>
      <c r="K640" s="102">
        <v>4</v>
      </c>
      <c r="L640" s="100">
        <f t="shared" si="32"/>
        <v>8.1682662854809063E-4</v>
      </c>
      <c r="N640" s="50">
        <v>104</v>
      </c>
      <c r="O640" s="51" t="s">
        <v>85</v>
      </c>
      <c r="P640" s="52" t="s">
        <v>49</v>
      </c>
      <c r="Q640" s="110">
        <v>1.6490419404768073</v>
      </c>
      <c r="R640" s="109">
        <f t="shared" si="33"/>
        <v>3.3793778044782623E-4</v>
      </c>
    </row>
    <row r="641" spans="2:18">
      <c r="B641" s="30">
        <v>104</v>
      </c>
      <c r="C641" s="31" t="s">
        <v>42</v>
      </c>
      <c r="D641" s="32" t="s">
        <v>50</v>
      </c>
      <c r="E641" s="91">
        <v>274</v>
      </c>
      <c r="F641" s="92">
        <f t="shared" si="31"/>
        <v>4.6798408170933723E-3</v>
      </c>
      <c r="H641" s="69">
        <v>104</v>
      </c>
      <c r="I641" s="101" t="s">
        <v>42</v>
      </c>
      <c r="J641" s="67" t="s">
        <v>50</v>
      </c>
      <c r="K641" s="102">
        <v>17</v>
      </c>
      <c r="L641" s="100">
        <f t="shared" si="32"/>
        <v>3.4715131713293854E-3</v>
      </c>
      <c r="N641" s="50">
        <v>104</v>
      </c>
      <c r="O641" s="51" t="s">
        <v>85</v>
      </c>
      <c r="P641" s="52" t="s">
        <v>50</v>
      </c>
      <c r="Q641" s="110">
        <v>22.615009973404256</v>
      </c>
      <c r="R641" s="109">
        <f t="shared" si="33"/>
        <v>4.634488721983584E-3</v>
      </c>
    </row>
    <row r="642" spans="2:18">
      <c r="B642" s="30">
        <v>104</v>
      </c>
      <c r="C642" s="31" t="s">
        <v>51</v>
      </c>
      <c r="D642" s="32" t="s">
        <v>52</v>
      </c>
      <c r="E642" s="91">
        <v>255</v>
      </c>
      <c r="F642" s="92">
        <f t="shared" si="31"/>
        <v>4.3553263078788687E-3</v>
      </c>
      <c r="H642" s="69">
        <v>104</v>
      </c>
      <c r="I642" s="101" t="s">
        <v>51</v>
      </c>
      <c r="J642" s="67" t="s">
        <v>52</v>
      </c>
      <c r="K642" s="102">
        <v>21</v>
      </c>
      <c r="L642" s="100">
        <f t="shared" si="32"/>
        <v>4.2883397998774763E-3</v>
      </c>
      <c r="N642" s="50">
        <v>104</v>
      </c>
      <c r="O642" s="51" t="s">
        <v>85</v>
      </c>
      <c r="P642" s="52" t="s">
        <v>52</v>
      </c>
      <c r="Q642" s="110">
        <v>21.500362003707721</v>
      </c>
      <c r="R642" s="109">
        <f t="shared" si="33"/>
        <v>4.4060641733932619E-3</v>
      </c>
    </row>
    <row r="643" spans="2:18">
      <c r="B643" s="30">
        <v>104</v>
      </c>
      <c r="C643" s="31" t="s">
        <v>51</v>
      </c>
      <c r="D643" s="32" t="s">
        <v>53</v>
      </c>
      <c r="E643" s="91">
        <v>27</v>
      </c>
      <c r="F643" s="92">
        <f t="shared" si="31"/>
        <v>4.611521973048214E-4</v>
      </c>
      <c r="H643" s="69">
        <v>104</v>
      </c>
      <c r="I643" s="101" t="s">
        <v>51</v>
      </c>
      <c r="J643" s="67" t="s">
        <v>53</v>
      </c>
      <c r="K643" s="102">
        <v>3</v>
      </c>
      <c r="L643" s="100">
        <f t="shared" si="32"/>
        <v>6.1261997141106802E-4</v>
      </c>
      <c r="N643" s="50">
        <v>104</v>
      </c>
      <c r="O643" s="51" t="s">
        <v>85</v>
      </c>
      <c r="P643" s="52" t="s">
        <v>53</v>
      </c>
      <c r="Q643" s="110">
        <v>2.5130515148681032</v>
      </c>
      <c r="R643" s="109">
        <f t="shared" si="33"/>
        <v>5.1499906111546125E-4</v>
      </c>
    </row>
    <row r="644" spans="2:18">
      <c r="B644" s="30">
        <v>104</v>
      </c>
      <c r="C644" s="31" t="s">
        <v>48</v>
      </c>
      <c r="D644" s="32" t="s">
        <v>54</v>
      </c>
      <c r="E644" s="91">
        <v>51</v>
      </c>
      <c r="F644" s="92">
        <f t="shared" si="31"/>
        <v>8.7106526157577371E-4</v>
      </c>
      <c r="H644" s="69">
        <v>104</v>
      </c>
      <c r="I644" s="101" t="s">
        <v>48</v>
      </c>
      <c r="J644" s="67" t="s">
        <v>54</v>
      </c>
      <c r="K644" s="102">
        <v>12</v>
      </c>
      <c r="L644" s="100">
        <f t="shared" si="32"/>
        <v>2.4504798856442721E-3</v>
      </c>
      <c r="N644" s="50">
        <v>104</v>
      </c>
      <c r="O644" s="51" t="s">
        <v>85</v>
      </c>
      <c r="P644" s="52" t="s">
        <v>54</v>
      </c>
      <c r="Q644" s="110">
        <v>4.0499666057086792</v>
      </c>
      <c r="R644" s="109">
        <f t="shared" si="33"/>
        <v>8.29958712405627E-4</v>
      </c>
    </row>
    <row r="645" spans="2:18">
      <c r="B645" s="30">
        <v>104</v>
      </c>
      <c r="C645" s="31" t="s">
        <v>55</v>
      </c>
      <c r="D645" s="32" t="s">
        <v>56</v>
      </c>
      <c r="E645" s="91">
        <v>1244</v>
      </c>
      <c r="F645" s="92">
        <f t="shared" ref="F645:F708" si="34">E645/$E$718</f>
        <v>2.1247160498044364E-2</v>
      </c>
      <c r="H645" s="69">
        <v>104</v>
      </c>
      <c r="I645" s="101" t="s">
        <v>55</v>
      </c>
      <c r="J645" s="67" t="s">
        <v>56</v>
      </c>
      <c r="K645" s="102">
        <v>43</v>
      </c>
      <c r="L645" s="100">
        <f t="shared" ref="L645:L708" si="35">K645/$K$718</f>
        <v>8.7808862568919746E-3</v>
      </c>
      <c r="N645" s="50">
        <v>104</v>
      </c>
      <c r="O645" s="51" t="s">
        <v>85</v>
      </c>
      <c r="P645" s="52" t="s">
        <v>56</v>
      </c>
      <c r="Q645" s="110">
        <v>104.39487629888701</v>
      </c>
      <c r="R645" s="109">
        <f t="shared" si="33"/>
        <v>2.1393617664066583E-2</v>
      </c>
    </row>
    <row r="646" spans="2:18">
      <c r="B646" s="30">
        <v>104</v>
      </c>
      <c r="C646" s="31" t="s">
        <v>42</v>
      </c>
      <c r="D646" s="32" t="s">
        <v>57</v>
      </c>
      <c r="E646" s="91">
        <v>20</v>
      </c>
      <c r="F646" s="92">
        <f t="shared" si="34"/>
        <v>3.4159422022579362E-4</v>
      </c>
      <c r="H646" s="69">
        <v>104</v>
      </c>
      <c r="I646" s="101" t="s">
        <v>42</v>
      </c>
      <c r="J646" s="67" t="s">
        <v>57</v>
      </c>
      <c r="K646" s="102">
        <v>0</v>
      </c>
      <c r="L646" s="100">
        <f t="shared" si="35"/>
        <v>0</v>
      </c>
      <c r="N646" s="50">
        <v>104</v>
      </c>
      <c r="O646" s="51" t="s">
        <v>85</v>
      </c>
      <c r="P646" s="52" t="s">
        <v>57</v>
      </c>
      <c r="Q646" s="110">
        <v>0</v>
      </c>
      <c r="R646" s="109">
        <f t="shared" si="33"/>
        <v>0</v>
      </c>
    </row>
    <row r="647" spans="2:18">
      <c r="B647" s="30">
        <v>104</v>
      </c>
      <c r="C647" s="31" t="s">
        <v>42</v>
      </c>
      <c r="D647" s="32" t="s">
        <v>58</v>
      </c>
      <c r="E647" s="91">
        <v>89</v>
      </c>
      <c r="F647" s="92">
        <f t="shared" si="34"/>
        <v>1.5200942800047816E-3</v>
      </c>
      <c r="H647" s="69">
        <v>104</v>
      </c>
      <c r="I647" s="101" t="s">
        <v>42</v>
      </c>
      <c r="J647" s="67" t="s">
        <v>58</v>
      </c>
      <c r="K647" s="102">
        <v>8</v>
      </c>
      <c r="L647" s="100">
        <f t="shared" si="35"/>
        <v>1.6336532570961813E-3</v>
      </c>
      <c r="N647" s="50">
        <v>104</v>
      </c>
      <c r="O647" s="51" t="s">
        <v>85</v>
      </c>
      <c r="P647" s="52" t="s">
        <v>58</v>
      </c>
      <c r="Q647" s="110">
        <v>6.4867006994977299</v>
      </c>
      <c r="R647" s="109">
        <f t="shared" si="33"/>
        <v>1.329318062209986E-3</v>
      </c>
    </row>
    <row r="648" spans="2:18">
      <c r="B648" s="30">
        <v>104</v>
      </c>
      <c r="C648" s="31" t="s">
        <v>51</v>
      </c>
      <c r="D648" s="32" t="s">
        <v>59</v>
      </c>
      <c r="E648" s="91">
        <v>12</v>
      </c>
      <c r="F648" s="92">
        <f t="shared" si="34"/>
        <v>2.0495653213547615E-4</v>
      </c>
      <c r="H648" s="69">
        <v>104</v>
      </c>
      <c r="I648" s="101" t="s">
        <v>51</v>
      </c>
      <c r="J648" s="67" t="s">
        <v>59</v>
      </c>
      <c r="K648" s="102">
        <v>1</v>
      </c>
      <c r="L648" s="100">
        <f t="shared" si="35"/>
        <v>2.0420665713702266E-4</v>
      </c>
      <c r="N648" s="50">
        <v>104</v>
      </c>
      <c r="O648" s="51" t="s">
        <v>85</v>
      </c>
      <c r="P648" s="52" t="s">
        <v>59</v>
      </c>
      <c r="Q648" s="110">
        <v>1.0415001729327205</v>
      </c>
      <c r="R648" s="109">
        <f t="shared" si="33"/>
        <v>2.134343876512587E-4</v>
      </c>
    </row>
    <row r="649" spans="2:18">
      <c r="B649" s="30">
        <v>104</v>
      </c>
      <c r="C649" s="31" t="s">
        <v>42</v>
      </c>
      <c r="D649" s="32" t="s">
        <v>60</v>
      </c>
      <c r="E649" s="91">
        <v>473</v>
      </c>
      <c r="F649" s="92">
        <f t="shared" si="34"/>
        <v>8.078703308340018E-3</v>
      </c>
      <c r="H649" s="69">
        <v>104</v>
      </c>
      <c r="I649" s="101" t="s">
        <v>42</v>
      </c>
      <c r="J649" s="67" t="s">
        <v>60</v>
      </c>
      <c r="K649" s="102">
        <v>42</v>
      </c>
      <c r="L649" s="100">
        <f t="shared" si="35"/>
        <v>8.5766795997549525E-3</v>
      </c>
      <c r="N649" s="50">
        <v>104</v>
      </c>
      <c r="O649" s="51" t="s">
        <v>85</v>
      </c>
      <c r="P649" s="52" t="s">
        <v>60</v>
      </c>
      <c r="Q649" s="110">
        <v>36.63129541214618</v>
      </c>
      <c r="R649" s="109">
        <f t="shared" si="33"/>
        <v>7.5068428295583575E-3</v>
      </c>
    </row>
    <row r="650" spans="2:18">
      <c r="B650" s="30">
        <v>104</v>
      </c>
      <c r="C650" s="31" t="s">
        <v>61</v>
      </c>
      <c r="D650" s="32" t="s">
        <v>62</v>
      </c>
      <c r="E650" s="91">
        <v>11</v>
      </c>
      <c r="F650" s="92">
        <f t="shared" si="34"/>
        <v>1.8787682112418648E-4</v>
      </c>
      <c r="H650" s="69">
        <v>104</v>
      </c>
      <c r="I650" s="101" t="s">
        <v>61</v>
      </c>
      <c r="J650" s="67" t="s">
        <v>62</v>
      </c>
      <c r="K650" s="102">
        <v>2</v>
      </c>
      <c r="L650" s="100">
        <f t="shared" si="35"/>
        <v>4.0841331427404531E-4</v>
      </c>
      <c r="N650" s="50">
        <v>104</v>
      </c>
      <c r="O650" s="51" t="s">
        <v>85</v>
      </c>
      <c r="P650" s="52" t="s">
        <v>62</v>
      </c>
      <c r="Q650" s="110">
        <v>0.74798266910652433</v>
      </c>
      <c r="R650" s="109">
        <f t="shared" si="33"/>
        <v>1.532839140150752E-4</v>
      </c>
    </row>
    <row r="651" spans="2:18">
      <c r="B651" s="30">
        <v>104</v>
      </c>
      <c r="C651" s="31" t="s">
        <v>63</v>
      </c>
      <c r="D651" s="32" t="s">
        <v>64</v>
      </c>
      <c r="E651" s="91">
        <v>6</v>
      </c>
      <c r="F651" s="92">
        <f t="shared" si="34"/>
        <v>1.0247826606773808E-4</v>
      </c>
      <c r="H651" s="69">
        <v>104</v>
      </c>
      <c r="I651" s="101" t="s">
        <v>63</v>
      </c>
      <c r="J651" s="67" t="s">
        <v>64</v>
      </c>
      <c r="K651" s="102">
        <v>2</v>
      </c>
      <c r="L651" s="100">
        <f t="shared" si="35"/>
        <v>4.0841331427404531E-4</v>
      </c>
      <c r="N651" s="50">
        <v>104</v>
      </c>
      <c r="O651" s="51" t="s">
        <v>85</v>
      </c>
      <c r="P651" s="52" t="s">
        <v>64</v>
      </c>
      <c r="Q651" s="110">
        <v>0.45230243274130771</v>
      </c>
      <c r="R651" s="109">
        <f t="shared" si="33"/>
        <v>9.2690232103832582E-5</v>
      </c>
    </row>
    <row r="652" spans="2:18">
      <c r="B652" s="30">
        <v>104</v>
      </c>
      <c r="C652" s="31" t="s">
        <v>42</v>
      </c>
      <c r="D652" s="32" t="s">
        <v>65</v>
      </c>
      <c r="E652" s="91">
        <v>8</v>
      </c>
      <c r="F652" s="92">
        <f t="shared" si="34"/>
        <v>1.3663768809031744E-4</v>
      </c>
      <c r="H652" s="69">
        <v>104</v>
      </c>
      <c r="I652" s="101" t="s">
        <v>42</v>
      </c>
      <c r="J652" s="67" t="s">
        <v>65</v>
      </c>
      <c r="K652" s="102">
        <v>0</v>
      </c>
      <c r="L652" s="100">
        <f t="shared" si="35"/>
        <v>0</v>
      </c>
      <c r="N652" s="50">
        <v>104</v>
      </c>
      <c r="O652" s="51" t="s">
        <v>85</v>
      </c>
      <c r="P652" s="52" t="s">
        <v>65</v>
      </c>
      <c r="Q652" s="110">
        <v>0</v>
      </c>
      <c r="R652" s="109">
        <f>Q652/$Q$718</f>
        <v>0</v>
      </c>
    </row>
    <row r="653" spans="2:18">
      <c r="B653" s="30">
        <v>104</v>
      </c>
      <c r="C653" s="31" t="s">
        <v>63</v>
      </c>
      <c r="D653" s="32" t="s">
        <v>66</v>
      </c>
      <c r="E653" s="91">
        <v>9</v>
      </c>
      <c r="F653" s="92">
        <f t="shared" si="34"/>
        <v>1.5371739910160711E-4</v>
      </c>
      <c r="H653" s="69">
        <v>104</v>
      </c>
      <c r="I653" s="101" t="s">
        <v>63</v>
      </c>
      <c r="J653" s="67" t="s">
        <v>66</v>
      </c>
      <c r="K653" s="102">
        <v>0</v>
      </c>
      <c r="L653" s="100">
        <f t="shared" si="35"/>
        <v>0</v>
      </c>
      <c r="N653" s="50">
        <v>104</v>
      </c>
      <c r="O653" s="51" t="s">
        <v>85</v>
      </c>
      <c r="P653" s="52" t="s">
        <v>66</v>
      </c>
      <c r="Q653" s="110">
        <v>0</v>
      </c>
      <c r="R653" s="109">
        <f t="shared" si="33"/>
        <v>0</v>
      </c>
    </row>
    <row r="654" spans="2:18">
      <c r="B654" s="30">
        <v>104</v>
      </c>
      <c r="C654" s="31" t="s">
        <v>63</v>
      </c>
      <c r="D654" s="32" t="s">
        <v>67</v>
      </c>
      <c r="E654" s="91">
        <v>1</v>
      </c>
      <c r="F654" s="92">
        <f t="shared" si="34"/>
        <v>1.7079711011289681E-5</v>
      </c>
      <c r="H654" s="69">
        <v>104</v>
      </c>
      <c r="I654" s="101" t="s">
        <v>63</v>
      </c>
      <c r="J654" s="67" t="s">
        <v>67</v>
      </c>
      <c r="K654" s="102">
        <v>1</v>
      </c>
      <c r="L654" s="100">
        <f t="shared" si="35"/>
        <v>2.0420665713702266E-4</v>
      </c>
      <c r="N654" s="50">
        <v>104</v>
      </c>
      <c r="O654" s="51" t="s">
        <v>85</v>
      </c>
      <c r="P654" s="52" t="s">
        <v>67</v>
      </c>
      <c r="Q654" s="110">
        <v>6.7998424464229476E-2</v>
      </c>
      <c r="R654" s="109">
        <f t="shared" si="33"/>
        <v>1.3934901274097743E-5</v>
      </c>
    </row>
    <row r="655" spans="2:18">
      <c r="B655" s="30">
        <v>104</v>
      </c>
      <c r="C655" s="31" t="s">
        <v>68</v>
      </c>
      <c r="D655" s="32" t="s">
        <v>41</v>
      </c>
      <c r="E655" s="93">
        <v>22.322195704057279</v>
      </c>
      <c r="F655" s="92">
        <f t="shared" si="34"/>
        <v>3.8125665176275033E-4</v>
      </c>
      <c r="H655" s="69">
        <v>104</v>
      </c>
      <c r="I655" s="101" t="s">
        <v>68</v>
      </c>
      <c r="J655" s="67" t="s">
        <v>41</v>
      </c>
      <c r="K655" s="103">
        <v>0</v>
      </c>
      <c r="L655" s="100">
        <f t="shared" si="35"/>
        <v>0</v>
      </c>
      <c r="N655" s="50">
        <v>104</v>
      </c>
      <c r="O655" s="51" t="s">
        <v>84</v>
      </c>
      <c r="P655" s="52" t="s">
        <v>41</v>
      </c>
      <c r="Q655" s="110">
        <v>0</v>
      </c>
      <c r="R655" s="109">
        <f t="shared" si="33"/>
        <v>0</v>
      </c>
    </row>
    <row r="656" spans="2:18">
      <c r="B656" s="30">
        <v>104</v>
      </c>
      <c r="C656" s="31" t="s">
        <v>68</v>
      </c>
      <c r="D656" s="32" t="s">
        <v>43</v>
      </c>
      <c r="E656" s="93">
        <v>11.39856801909308</v>
      </c>
      <c r="F656" s="92">
        <f t="shared" si="34"/>
        <v>1.9468424770863847E-4</v>
      </c>
      <c r="H656" s="69">
        <v>104</v>
      </c>
      <c r="I656" s="101" t="s">
        <v>68</v>
      </c>
      <c r="J656" s="67" t="s">
        <v>43</v>
      </c>
      <c r="K656" s="103">
        <v>0</v>
      </c>
      <c r="L656" s="100">
        <f t="shared" si="35"/>
        <v>0</v>
      </c>
      <c r="N656" s="50">
        <v>104</v>
      </c>
      <c r="O656" s="51" t="s">
        <v>84</v>
      </c>
      <c r="P656" s="52" t="s">
        <v>43</v>
      </c>
      <c r="Q656" s="110">
        <v>0</v>
      </c>
      <c r="R656" s="109">
        <f t="shared" si="33"/>
        <v>0</v>
      </c>
    </row>
    <row r="657" spans="2:18">
      <c r="B657" s="30">
        <v>104</v>
      </c>
      <c r="C657" s="31" t="s">
        <v>68</v>
      </c>
      <c r="D657" s="32" t="s">
        <v>44</v>
      </c>
      <c r="E657" s="93">
        <v>32.533412887828163</v>
      </c>
      <c r="F657" s="92">
        <f t="shared" si="34"/>
        <v>5.5566129033507233E-4</v>
      </c>
      <c r="H657" s="69">
        <v>104</v>
      </c>
      <c r="I657" s="101" t="s">
        <v>68</v>
      </c>
      <c r="J657" s="67" t="s">
        <v>44</v>
      </c>
      <c r="K657" s="103">
        <v>0</v>
      </c>
      <c r="L657" s="100">
        <f t="shared" si="35"/>
        <v>0</v>
      </c>
      <c r="N657" s="50">
        <v>104</v>
      </c>
      <c r="O657" s="51" t="s">
        <v>84</v>
      </c>
      <c r="P657" s="52" t="s">
        <v>44</v>
      </c>
      <c r="Q657" s="110">
        <v>0</v>
      </c>
      <c r="R657" s="109">
        <f t="shared" si="33"/>
        <v>0</v>
      </c>
    </row>
    <row r="658" spans="2:18">
      <c r="B658" s="30">
        <v>104</v>
      </c>
      <c r="C658" s="31" t="s">
        <v>68</v>
      </c>
      <c r="D658" s="32" t="s">
        <v>45</v>
      </c>
      <c r="E658" s="93">
        <v>19.47255369928401</v>
      </c>
      <c r="F658" s="92">
        <f t="shared" si="34"/>
        <v>3.3258558983559073E-4</v>
      </c>
      <c r="H658" s="69">
        <v>104</v>
      </c>
      <c r="I658" s="101" t="s">
        <v>68</v>
      </c>
      <c r="J658" s="67" t="s">
        <v>45</v>
      </c>
      <c r="K658" s="103">
        <v>0</v>
      </c>
      <c r="L658" s="100">
        <f t="shared" si="35"/>
        <v>0</v>
      </c>
      <c r="N658" s="50">
        <v>104</v>
      </c>
      <c r="O658" s="51" t="s">
        <v>84</v>
      </c>
      <c r="P658" s="52" t="s">
        <v>45</v>
      </c>
      <c r="Q658" s="110">
        <v>0</v>
      </c>
      <c r="R658" s="109">
        <f>Q658/$Q$718</f>
        <v>0</v>
      </c>
    </row>
    <row r="659" spans="2:18">
      <c r="B659" s="30">
        <v>104</v>
      </c>
      <c r="C659" s="31" t="s">
        <v>68</v>
      </c>
      <c r="D659" s="32" t="s">
        <v>46</v>
      </c>
      <c r="E659" s="93">
        <v>3.0871121718377088</v>
      </c>
      <c r="F659" s="92">
        <f t="shared" si="34"/>
        <v>5.2726983754422917E-5</v>
      </c>
      <c r="H659" s="69">
        <v>104</v>
      </c>
      <c r="I659" s="101" t="s">
        <v>68</v>
      </c>
      <c r="J659" s="67" t="s">
        <v>46</v>
      </c>
      <c r="K659" s="103">
        <v>0</v>
      </c>
      <c r="L659" s="100">
        <f t="shared" si="35"/>
        <v>0</v>
      </c>
      <c r="N659" s="50">
        <v>104</v>
      </c>
      <c r="O659" s="51" t="s">
        <v>84</v>
      </c>
      <c r="P659" s="52" t="s">
        <v>46</v>
      </c>
      <c r="Q659" s="110">
        <v>0</v>
      </c>
      <c r="R659" s="109">
        <f t="shared" ref="R659:R718" si="36">Q659/$Q$718</f>
        <v>0</v>
      </c>
    </row>
    <row r="660" spans="2:18">
      <c r="B660" s="30">
        <v>104</v>
      </c>
      <c r="C660" s="31" t="s">
        <v>68</v>
      </c>
      <c r="D660" s="32" t="s">
        <v>47</v>
      </c>
      <c r="E660" s="93">
        <v>11.873508353221956</v>
      </c>
      <c r="F660" s="92">
        <f t="shared" si="34"/>
        <v>2.0279609136316504E-4</v>
      </c>
      <c r="H660" s="69">
        <v>104</v>
      </c>
      <c r="I660" s="101" t="s">
        <v>68</v>
      </c>
      <c r="J660" s="67" t="s">
        <v>47</v>
      </c>
      <c r="K660" s="103">
        <v>1</v>
      </c>
      <c r="L660" s="100">
        <f t="shared" si="35"/>
        <v>2.0420665713702266E-4</v>
      </c>
      <c r="N660" s="50">
        <v>104</v>
      </c>
      <c r="O660" s="51" t="s">
        <v>84</v>
      </c>
      <c r="P660" s="52" t="s">
        <v>47</v>
      </c>
      <c r="Q660" s="110">
        <v>3.1611338763362142</v>
      </c>
      <c r="R660" s="109">
        <f t="shared" si="36"/>
        <v>6.478104283743158E-4</v>
      </c>
    </row>
    <row r="661" spans="2:18">
      <c r="B661" s="30">
        <v>104</v>
      </c>
      <c r="C661" s="31" t="s">
        <v>69</v>
      </c>
      <c r="D661" s="32" t="s">
        <v>49</v>
      </c>
      <c r="E661" s="93">
        <v>5.4618138424821003</v>
      </c>
      <c r="F661" s="92">
        <f t="shared" si="34"/>
        <v>9.3286202027055933E-5</v>
      </c>
      <c r="H661" s="69">
        <v>104</v>
      </c>
      <c r="I661" s="101" t="s">
        <v>69</v>
      </c>
      <c r="J661" s="67" t="s">
        <v>49</v>
      </c>
      <c r="K661" s="103">
        <v>0</v>
      </c>
      <c r="L661" s="100">
        <f t="shared" si="35"/>
        <v>0</v>
      </c>
      <c r="N661" s="50">
        <v>104</v>
      </c>
      <c r="O661" s="51" t="s">
        <v>84</v>
      </c>
      <c r="P661" s="52" t="s">
        <v>49</v>
      </c>
      <c r="Q661" s="110">
        <v>0</v>
      </c>
      <c r="R661" s="109">
        <f t="shared" si="36"/>
        <v>0</v>
      </c>
    </row>
    <row r="662" spans="2:18">
      <c r="B662" s="30">
        <v>104</v>
      </c>
      <c r="C662" s="31" t="s">
        <v>68</v>
      </c>
      <c r="D662" s="32" t="s">
        <v>50</v>
      </c>
      <c r="E662" s="93">
        <v>9.9737470167064437</v>
      </c>
      <c r="F662" s="92">
        <f t="shared" si="34"/>
        <v>1.7034871674505864E-4</v>
      </c>
      <c r="H662" s="69">
        <v>104</v>
      </c>
      <c r="I662" s="101" t="s">
        <v>68</v>
      </c>
      <c r="J662" s="67" t="s">
        <v>50</v>
      </c>
      <c r="K662" s="103">
        <v>1</v>
      </c>
      <c r="L662" s="100">
        <f t="shared" si="35"/>
        <v>2.0420665713702266E-4</v>
      </c>
      <c r="N662" s="50">
        <v>104</v>
      </c>
      <c r="O662" s="51" t="s">
        <v>84</v>
      </c>
      <c r="P662" s="52" t="s">
        <v>50</v>
      </c>
      <c r="Q662" s="110">
        <v>2.5536286290970751</v>
      </c>
      <c r="R662" s="109">
        <f t="shared" si="36"/>
        <v>5.2331451967532782E-4</v>
      </c>
    </row>
    <row r="663" spans="2:18">
      <c r="B663" s="30">
        <v>104</v>
      </c>
      <c r="C663" s="31" t="s">
        <v>70</v>
      </c>
      <c r="D663" s="32" t="s">
        <v>52</v>
      </c>
      <c r="E663" s="93">
        <v>9.7362768496420049</v>
      </c>
      <c r="F663" s="92">
        <f t="shared" si="34"/>
        <v>1.6629279491779537E-4</v>
      </c>
      <c r="H663" s="69">
        <v>104</v>
      </c>
      <c r="I663" s="101" t="s">
        <v>70</v>
      </c>
      <c r="J663" s="67" t="s">
        <v>52</v>
      </c>
      <c r="K663" s="103">
        <v>1</v>
      </c>
      <c r="L663" s="100">
        <f t="shared" si="35"/>
        <v>2.0420665713702266E-4</v>
      </c>
      <c r="N663" s="50">
        <v>104</v>
      </c>
      <c r="O663" s="51" t="s">
        <v>84</v>
      </c>
      <c r="P663" s="52" t="s">
        <v>52</v>
      </c>
      <c r="Q663" s="110">
        <v>2.5536286290970751</v>
      </c>
      <c r="R663" s="109">
        <f t="shared" si="36"/>
        <v>5.2331451967532782E-4</v>
      </c>
    </row>
    <row r="664" spans="2:18">
      <c r="B664" s="30">
        <v>104</v>
      </c>
      <c r="C664" s="31" t="s">
        <v>70</v>
      </c>
      <c r="D664" s="32" t="s">
        <v>53</v>
      </c>
      <c r="E664" s="93">
        <v>3.324582338902148</v>
      </c>
      <c r="F664" s="92">
        <f t="shared" si="34"/>
        <v>5.6782905581686217E-5</v>
      </c>
      <c r="H664" s="69">
        <v>104</v>
      </c>
      <c r="I664" s="101" t="s">
        <v>70</v>
      </c>
      <c r="J664" s="67" t="s">
        <v>53</v>
      </c>
      <c r="K664" s="103">
        <v>0</v>
      </c>
      <c r="L664" s="100">
        <f t="shared" si="35"/>
        <v>0</v>
      </c>
      <c r="N664" s="50">
        <v>104</v>
      </c>
      <c r="O664" s="51" t="s">
        <v>84</v>
      </c>
      <c r="P664" s="52" t="s">
        <v>53</v>
      </c>
      <c r="Q664" s="110">
        <v>0</v>
      </c>
      <c r="R664" s="109">
        <f t="shared" si="36"/>
        <v>0</v>
      </c>
    </row>
    <row r="665" spans="2:18">
      <c r="B665" s="30">
        <v>104</v>
      </c>
      <c r="C665" s="31" t="s">
        <v>69</v>
      </c>
      <c r="D665" s="32" t="s">
        <v>54</v>
      </c>
      <c r="E665" s="93">
        <v>3.324582338902148</v>
      </c>
      <c r="F665" s="92">
        <f t="shared" si="34"/>
        <v>5.6782905581686217E-5</v>
      </c>
      <c r="H665" s="69">
        <v>104</v>
      </c>
      <c r="I665" s="101" t="s">
        <v>69</v>
      </c>
      <c r="J665" s="67" t="s">
        <v>54</v>
      </c>
      <c r="K665" s="103">
        <v>0</v>
      </c>
      <c r="L665" s="100">
        <f t="shared" si="35"/>
        <v>0</v>
      </c>
      <c r="N665" s="50">
        <v>104</v>
      </c>
      <c r="O665" s="51" t="s">
        <v>84</v>
      </c>
      <c r="P665" s="52" t="s">
        <v>54</v>
      </c>
      <c r="Q665" s="110">
        <v>0</v>
      </c>
      <c r="R665" s="109">
        <f t="shared" si="36"/>
        <v>0</v>
      </c>
    </row>
    <row r="666" spans="2:18">
      <c r="B666" s="30">
        <v>104</v>
      </c>
      <c r="C666" s="31" t="s">
        <v>71</v>
      </c>
      <c r="D666" s="32" t="s">
        <v>56</v>
      </c>
      <c r="E666" s="93">
        <v>24.45942720763723</v>
      </c>
      <c r="F666" s="92">
        <f t="shared" si="34"/>
        <v>4.1775994820812001E-4</v>
      </c>
      <c r="H666" s="69">
        <v>104</v>
      </c>
      <c r="I666" s="101" t="s">
        <v>71</v>
      </c>
      <c r="J666" s="67" t="s">
        <v>56</v>
      </c>
      <c r="K666" s="103">
        <v>1</v>
      </c>
      <c r="L666" s="100">
        <f t="shared" si="35"/>
        <v>2.0420665713702266E-4</v>
      </c>
      <c r="N666" s="50">
        <v>104</v>
      </c>
      <c r="O666" s="51" t="s">
        <v>84</v>
      </c>
      <c r="P666" s="52" t="s">
        <v>56</v>
      </c>
      <c r="Q666" s="110">
        <v>6.3222677526724294</v>
      </c>
      <c r="R666" s="109">
        <f t="shared" si="36"/>
        <v>1.2956208567486316E-3</v>
      </c>
    </row>
    <row r="667" spans="2:18">
      <c r="B667" s="30">
        <v>104</v>
      </c>
      <c r="C667" s="31" t="s">
        <v>68</v>
      </c>
      <c r="D667" s="32" t="s">
        <v>57</v>
      </c>
      <c r="E667" s="93">
        <v>4.2744630071599046</v>
      </c>
      <c r="F667" s="92">
        <f t="shared" si="34"/>
        <v>7.3006592890739418E-5</v>
      </c>
      <c r="H667" s="69">
        <v>104</v>
      </c>
      <c r="I667" s="101" t="s">
        <v>68</v>
      </c>
      <c r="J667" s="67" t="s">
        <v>57</v>
      </c>
      <c r="K667" s="103">
        <v>0</v>
      </c>
      <c r="L667" s="100">
        <f t="shared" si="35"/>
        <v>0</v>
      </c>
      <c r="N667" s="50">
        <v>104</v>
      </c>
      <c r="O667" s="51" t="s">
        <v>84</v>
      </c>
      <c r="P667" s="52" t="s">
        <v>57</v>
      </c>
      <c r="Q667" s="110">
        <v>0</v>
      </c>
      <c r="R667" s="109">
        <f t="shared" si="36"/>
        <v>0</v>
      </c>
    </row>
    <row r="668" spans="2:18">
      <c r="B668" s="30">
        <v>104</v>
      </c>
      <c r="C668" s="31" t="s">
        <v>68</v>
      </c>
      <c r="D668" s="32" t="s">
        <v>58</v>
      </c>
      <c r="E668" s="93">
        <v>6.1742243436754176</v>
      </c>
      <c r="F668" s="92">
        <f t="shared" si="34"/>
        <v>1.0545396750884583E-4</v>
      </c>
      <c r="H668" s="69">
        <v>104</v>
      </c>
      <c r="I668" s="101" t="s">
        <v>68</v>
      </c>
      <c r="J668" s="67" t="s">
        <v>58</v>
      </c>
      <c r="K668" s="103">
        <v>1</v>
      </c>
      <c r="L668" s="100">
        <f t="shared" si="35"/>
        <v>2.0420665713702266E-4</v>
      </c>
      <c r="N668" s="50">
        <v>104</v>
      </c>
      <c r="O668" s="51" t="s">
        <v>84</v>
      </c>
      <c r="P668" s="52" t="s">
        <v>58</v>
      </c>
      <c r="Q668" s="110">
        <v>1.5321771774582449</v>
      </c>
      <c r="R668" s="109">
        <f t="shared" si="36"/>
        <v>3.1398871180519662E-4</v>
      </c>
    </row>
    <row r="669" spans="2:18">
      <c r="B669" s="30">
        <v>104</v>
      </c>
      <c r="C669" s="31" t="s">
        <v>70</v>
      </c>
      <c r="D669" s="32" t="s">
        <v>59</v>
      </c>
      <c r="E669" s="93">
        <v>1.662291169451074</v>
      </c>
      <c r="F669" s="92">
        <f t="shared" si="34"/>
        <v>2.8391452790843109E-5</v>
      </c>
      <c r="H669" s="69">
        <v>104</v>
      </c>
      <c r="I669" s="101" t="s">
        <v>70</v>
      </c>
      <c r="J669" s="67" t="s">
        <v>59</v>
      </c>
      <c r="K669" s="103">
        <v>0</v>
      </c>
      <c r="L669" s="100">
        <f t="shared" si="35"/>
        <v>0</v>
      </c>
      <c r="N669" s="50">
        <v>104</v>
      </c>
      <c r="O669" s="51" t="s">
        <v>84</v>
      </c>
      <c r="P669" s="52" t="s">
        <v>59</v>
      </c>
      <c r="Q669" s="110">
        <v>0</v>
      </c>
      <c r="R669" s="109">
        <f t="shared" si="36"/>
        <v>0</v>
      </c>
    </row>
    <row r="670" spans="2:18">
      <c r="B670" s="30">
        <v>104</v>
      </c>
      <c r="C670" s="31" t="s">
        <v>68</v>
      </c>
      <c r="D670" s="32" t="s">
        <v>60</v>
      </c>
      <c r="E670" s="93">
        <v>21.37231503579952</v>
      </c>
      <c r="F670" s="92">
        <f t="shared" si="34"/>
        <v>3.6503296445369708E-4</v>
      </c>
      <c r="H670" s="69">
        <v>104</v>
      </c>
      <c r="I670" s="101" t="s">
        <v>68</v>
      </c>
      <c r="J670" s="67" t="s">
        <v>60</v>
      </c>
      <c r="K670" s="103">
        <v>0</v>
      </c>
      <c r="L670" s="100">
        <f t="shared" si="35"/>
        <v>0</v>
      </c>
      <c r="N670" s="50">
        <v>104</v>
      </c>
      <c r="O670" s="51" t="s">
        <v>84</v>
      </c>
      <c r="P670" s="52" t="s">
        <v>60</v>
      </c>
      <c r="Q670" s="110">
        <v>0</v>
      </c>
      <c r="R670" s="109">
        <f t="shared" si="36"/>
        <v>0</v>
      </c>
    </row>
    <row r="671" spans="2:18">
      <c r="B671" s="30">
        <v>104</v>
      </c>
      <c r="C671" s="31" t="s">
        <v>72</v>
      </c>
      <c r="D671" s="32" t="s">
        <v>62</v>
      </c>
      <c r="E671" s="93">
        <v>3.324582338902148</v>
      </c>
      <c r="F671" s="92">
        <f t="shared" si="34"/>
        <v>5.6782905581686217E-5</v>
      </c>
      <c r="H671" s="69">
        <v>104</v>
      </c>
      <c r="I671" s="101" t="s">
        <v>72</v>
      </c>
      <c r="J671" s="67" t="s">
        <v>62</v>
      </c>
      <c r="K671" s="103">
        <v>0</v>
      </c>
      <c r="L671" s="100">
        <f t="shared" si="35"/>
        <v>0</v>
      </c>
      <c r="N671" s="50">
        <v>104</v>
      </c>
      <c r="O671" s="51" t="s">
        <v>84</v>
      </c>
      <c r="P671" s="52" t="s">
        <v>62</v>
      </c>
      <c r="Q671" s="110">
        <v>0</v>
      </c>
      <c r="R671" s="109">
        <f t="shared" si="36"/>
        <v>0</v>
      </c>
    </row>
    <row r="672" spans="2:18">
      <c r="B672" s="30">
        <v>104</v>
      </c>
      <c r="C672" s="31" t="s">
        <v>73</v>
      </c>
      <c r="D672" s="32" t="s">
        <v>64</v>
      </c>
      <c r="E672" s="93">
        <v>3.7995226730310265</v>
      </c>
      <c r="F672" s="92">
        <f t="shared" si="34"/>
        <v>6.4894749236212818E-5</v>
      </c>
      <c r="H672" s="69">
        <v>104</v>
      </c>
      <c r="I672" s="101" t="s">
        <v>73</v>
      </c>
      <c r="J672" s="67" t="s">
        <v>64</v>
      </c>
      <c r="K672" s="103">
        <v>0</v>
      </c>
      <c r="L672" s="100">
        <f t="shared" si="35"/>
        <v>0</v>
      </c>
      <c r="N672" s="50">
        <v>104</v>
      </c>
      <c r="O672" s="51" t="s">
        <v>84</v>
      </c>
      <c r="P672" s="52" t="s">
        <v>64</v>
      </c>
      <c r="Q672" s="110">
        <v>0</v>
      </c>
      <c r="R672" s="109">
        <f t="shared" si="36"/>
        <v>0</v>
      </c>
    </row>
    <row r="673" spans="2:18">
      <c r="B673" s="30">
        <v>104</v>
      </c>
      <c r="C673" s="31" t="s">
        <v>68</v>
      </c>
      <c r="D673" s="32" t="s">
        <v>65</v>
      </c>
      <c r="E673" s="93">
        <v>0</v>
      </c>
      <c r="F673" s="92">
        <f t="shared" si="34"/>
        <v>0</v>
      </c>
      <c r="H673" s="69">
        <v>104</v>
      </c>
      <c r="I673" s="101" t="s">
        <v>68</v>
      </c>
      <c r="J673" s="67" t="s">
        <v>65</v>
      </c>
      <c r="K673" s="103">
        <v>0</v>
      </c>
      <c r="L673" s="100">
        <f t="shared" si="35"/>
        <v>0</v>
      </c>
      <c r="N673" s="50">
        <v>104</v>
      </c>
      <c r="O673" s="51" t="s">
        <v>84</v>
      </c>
      <c r="P673" s="52" t="s">
        <v>65</v>
      </c>
      <c r="Q673" s="110">
        <v>0</v>
      </c>
      <c r="R673" s="109">
        <f t="shared" si="36"/>
        <v>0</v>
      </c>
    </row>
    <row r="674" spans="2:18">
      <c r="B674" s="30">
        <v>104</v>
      </c>
      <c r="C674" s="31" t="s">
        <v>73</v>
      </c>
      <c r="D674" s="32" t="s">
        <v>66</v>
      </c>
      <c r="E674" s="93">
        <v>0.23747016706443916</v>
      </c>
      <c r="F674" s="92">
        <f t="shared" si="34"/>
        <v>4.0559218272633011E-6</v>
      </c>
      <c r="H674" s="69">
        <v>104</v>
      </c>
      <c r="I674" s="101" t="s">
        <v>73</v>
      </c>
      <c r="J674" s="67" t="s">
        <v>66</v>
      </c>
      <c r="K674" s="103">
        <v>0</v>
      </c>
      <c r="L674" s="100">
        <f t="shared" si="35"/>
        <v>0</v>
      </c>
      <c r="N674" s="50">
        <v>104</v>
      </c>
      <c r="O674" s="51" t="s">
        <v>84</v>
      </c>
      <c r="P674" s="52" t="s">
        <v>66</v>
      </c>
      <c r="Q674" s="110">
        <v>0</v>
      </c>
      <c r="R674" s="109">
        <f>Q674/$Q$718</f>
        <v>0</v>
      </c>
    </row>
    <row r="675" spans="2:18">
      <c r="B675" s="30">
        <v>104</v>
      </c>
      <c r="C675" s="31" t="s">
        <v>73</v>
      </c>
      <c r="D675" s="32" t="s">
        <v>67</v>
      </c>
      <c r="E675" s="93">
        <v>1.1873508353221958</v>
      </c>
      <c r="F675" s="92">
        <f t="shared" si="34"/>
        <v>2.0279609136316508E-5</v>
      </c>
      <c r="H675" s="69">
        <v>104</v>
      </c>
      <c r="I675" s="101" t="s">
        <v>73</v>
      </c>
      <c r="J675" s="67" t="s">
        <v>67</v>
      </c>
      <c r="K675" s="103">
        <v>1</v>
      </c>
      <c r="L675" s="100">
        <f t="shared" si="35"/>
        <v>2.0420665713702266E-4</v>
      </c>
      <c r="N675" s="50">
        <v>104</v>
      </c>
      <c r="O675" s="51" t="s">
        <v>84</v>
      </c>
      <c r="P675" s="52" t="s">
        <v>67</v>
      </c>
      <c r="Q675" s="110">
        <v>0.2553628629097075</v>
      </c>
      <c r="R675" s="109">
        <f t="shared" si="36"/>
        <v>5.2331451967532774E-5</v>
      </c>
    </row>
    <row r="676" spans="2:18" ht="13.8" customHeight="1">
      <c r="B676" s="30">
        <v>105</v>
      </c>
      <c r="C676" s="31" t="s">
        <v>42</v>
      </c>
      <c r="D676" s="32" t="s">
        <v>41</v>
      </c>
      <c r="E676" s="91">
        <v>278</v>
      </c>
      <c r="F676" s="92">
        <f t="shared" si="34"/>
        <v>4.7481596611385311E-3</v>
      </c>
      <c r="H676" s="69">
        <v>105</v>
      </c>
      <c r="I676" s="101" t="s">
        <v>42</v>
      </c>
      <c r="J676" s="67" t="s">
        <v>41</v>
      </c>
      <c r="K676" s="102">
        <v>3</v>
      </c>
      <c r="L676" s="100">
        <f t="shared" si="35"/>
        <v>6.1261997141106802E-4</v>
      </c>
      <c r="N676" s="50">
        <v>105</v>
      </c>
      <c r="O676" s="51" t="s">
        <v>85</v>
      </c>
      <c r="P676" s="52" t="s">
        <v>41</v>
      </c>
      <c r="Q676" s="110">
        <v>17.34120714458578</v>
      </c>
      <c r="R676" s="109">
        <f t="shared" si="36"/>
        <v>3.5537295376689214E-3</v>
      </c>
    </row>
    <row r="677" spans="2:18">
      <c r="B677" s="30">
        <v>105</v>
      </c>
      <c r="C677" s="31" t="s">
        <v>42</v>
      </c>
      <c r="D677" s="32" t="s">
        <v>43</v>
      </c>
      <c r="E677" s="91">
        <v>290</v>
      </c>
      <c r="F677" s="92">
        <f t="shared" si="34"/>
        <v>4.9531161932740075E-3</v>
      </c>
      <c r="H677" s="69">
        <v>105</v>
      </c>
      <c r="I677" s="101" t="s">
        <v>42</v>
      </c>
      <c r="J677" s="67" t="s">
        <v>43</v>
      </c>
      <c r="K677" s="102">
        <v>1</v>
      </c>
      <c r="L677" s="100">
        <f t="shared" si="35"/>
        <v>2.0420665713702266E-4</v>
      </c>
      <c r="N677" s="50">
        <v>105</v>
      </c>
      <c r="O677" s="51" t="s">
        <v>85</v>
      </c>
      <c r="P677" s="52" t="s">
        <v>43</v>
      </c>
      <c r="Q677" s="110">
        <v>21.461893271615963</v>
      </c>
      <c r="R677" s="109">
        <f t="shared" si="36"/>
        <v>4.3981807850932827E-3</v>
      </c>
    </row>
    <row r="678" spans="2:18">
      <c r="B678" s="30">
        <v>105</v>
      </c>
      <c r="C678" s="31" t="s">
        <v>42</v>
      </c>
      <c r="D678" s="32" t="s">
        <v>44</v>
      </c>
      <c r="E678" s="91">
        <v>94</v>
      </c>
      <c r="F678" s="92">
        <f t="shared" si="34"/>
        <v>1.60549283506123E-3</v>
      </c>
      <c r="H678" s="69">
        <v>105</v>
      </c>
      <c r="I678" s="101" t="s">
        <v>42</v>
      </c>
      <c r="J678" s="67" t="s">
        <v>44</v>
      </c>
      <c r="K678" s="102">
        <v>8</v>
      </c>
      <c r="L678" s="100">
        <f t="shared" si="35"/>
        <v>1.6336532570961813E-3</v>
      </c>
      <c r="N678" s="50">
        <v>105</v>
      </c>
      <c r="O678" s="51" t="s">
        <v>85</v>
      </c>
      <c r="P678" s="52" t="s">
        <v>44</v>
      </c>
      <c r="Q678" s="110">
        <v>7.8240353383532151</v>
      </c>
      <c r="R678" s="109">
        <f t="shared" si="36"/>
        <v>1.6033777379997627E-3</v>
      </c>
    </row>
    <row r="679" spans="2:18">
      <c r="B679" s="30">
        <v>105</v>
      </c>
      <c r="C679" s="31" t="s">
        <v>42</v>
      </c>
      <c r="D679" s="32" t="s">
        <v>45</v>
      </c>
      <c r="E679" s="91">
        <v>132</v>
      </c>
      <c r="F679" s="92">
        <f t="shared" si="34"/>
        <v>2.2545218534902379E-3</v>
      </c>
      <c r="H679" s="69">
        <v>105</v>
      </c>
      <c r="I679" s="101" t="s">
        <v>42</v>
      </c>
      <c r="J679" s="67" t="s">
        <v>45</v>
      </c>
      <c r="K679" s="102">
        <v>1</v>
      </c>
      <c r="L679" s="100">
        <f t="shared" si="35"/>
        <v>2.0420665713702266E-4</v>
      </c>
      <c r="N679" s="50">
        <v>105</v>
      </c>
      <c r="O679" s="51" t="s">
        <v>85</v>
      </c>
      <c r="P679" s="52" t="s">
        <v>45</v>
      </c>
      <c r="Q679" s="110">
        <v>9.6514129572457747</v>
      </c>
      <c r="R679" s="109">
        <f t="shared" si="36"/>
        <v>1.9778618074528589E-3</v>
      </c>
    </row>
    <row r="680" spans="2:18">
      <c r="B680" s="30">
        <v>105</v>
      </c>
      <c r="C680" s="31" t="s">
        <v>42</v>
      </c>
      <c r="D680" s="32" t="s">
        <v>46</v>
      </c>
      <c r="E680" s="91">
        <v>10</v>
      </c>
      <c r="F680" s="92">
        <f t="shared" si="34"/>
        <v>1.7079711011289681E-4</v>
      </c>
      <c r="H680" s="69">
        <v>105</v>
      </c>
      <c r="I680" s="101" t="s">
        <v>42</v>
      </c>
      <c r="J680" s="67" t="s">
        <v>46</v>
      </c>
      <c r="K680" s="102">
        <v>0</v>
      </c>
      <c r="L680" s="100">
        <f t="shared" si="35"/>
        <v>0</v>
      </c>
      <c r="N680" s="50">
        <v>105</v>
      </c>
      <c r="O680" s="51" t="s">
        <v>85</v>
      </c>
      <c r="P680" s="52" t="s">
        <v>46</v>
      </c>
      <c r="Q680" s="110">
        <v>0</v>
      </c>
      <c r="R680" s="109">
        <f t="shared" si="36"/>
        <v>0</v>
      </c>
    </row>
    <row r="681" spans="2:18">
      <c r="B681" s="30">
        <v>105</v>
      </c>
      <c r="C681" s="31" t="s">
        <v>42</v>
      </c>
      <c r="D681" s="32" t="s">
        <v>47</v>
      </c>
      <c r="E681" s="91">
        <v>304</v>
      </c>
      <c r="F681" s="92">
        <f t="shared" si="34"/>
        <v>5.1922321474320628E-3</v>
      </c>
      <c r="H681" s="69">
        <v>105</v>
      </c>
      <c r="I681" s="101" t="s">
        <v>42</v>
      </c>
      <c r="J681" s="67" t="s">
        <v>47</v>
      </c>
      <c r="K681" s="102">
        <v>5</v>
      </c>
      <c r="L681" s="100">
        <f t="shared" si="35"/>
        <v>1.0210332856851133E-3</v>
      </c>
      <c r="N681" s="50">
        <v>105</v>
      </c>
      <c r="O681" s="51" t="s">
        <v>85</v>
      </c>
      <c r="P681" s="52" t="s">
        <v>47</v>
      </c>
      <c r="Q681" s="110">
        <v>37.413239495465049</v>
      </c>
      <c r="R681" s="109">
        <f t="shared" si="36"/>
        <v>7.6670864482711008E-3</v>
      </c>
    </row>
    <row r="682" spans="2:18">
      <c r="B682" s="30">
        <v>105</v>
      </c>
      <c r="C682" s="31" t="s">
        <v>48</v>
      </c>
      <c r="D682" s="32" t="s">
        <v>49</v>
      </c>
      <c r="E682" s="91">
        <v>13</v>
      </c>
      <c r="F682" s="92">
        <f t="shared" si="34"/>
        <v>2.2203624314676585E-4</v>
      </c>
      <c r="H682" s="69">
        <v>105</v>
      </c>
      <c r="I682" s="101" t="s">
        <v>48</v>
      </c>
      <c r="J682" s="67" t="s">
        <v>49</v>
      </c>
      <c r="K682" s="102">
        <v>0</v>
      </c>
      <c r="L682" s="100">
        <f t="shared" si="35"/>
        <v>0</v>
      </c>
      <c r="N682" s="50">
        <v>105</v>
      </c>
      <c r="O682" s="51" t="s">
        <v>85</v>
      </c>
      <c r="P682" s="52" t="s">
        <v>49</v>
      </c>
      <c r="Q682" s="110">
        <v>0.96208487079657645</v>
      </c>
      <c r="R682" s="109">
        <f t="shared" si="36"/>
        <v>1.9715982829728482E-4</v>
      </c>
    </row>
    <row r="683" spans="2:18">
      <c r="B683" s="30">
        <v>105</v>
      </c>
      <c r="C683" s="31" t="s">
        <v>42</v>
      </c>
      <c r="D683" s="32" t="s">
        <v>50</v>
      </c>
      <c r="E683" s="91">
        <v>277</v>
      </c>
      <c r="F683" s="92">
        <f t="shared" si="34"/>
        <v>4.7310799501272417E-3</v>
      </c>
      <c r="H683" s="69">
        <v>105</v>
      </c>
      <c r="I683" s="101" t="s">
        <v>42</v>
      </c>
      <c r="J683" s="67" t="s">
        <v>50</v>
      </c>
      <c r="K683" s="102">
        <v>3</v>
      </c>
      <c r="L683" s="100">
        <f t="shared" si="35"/>
        <v>6.1261997141106802E-4</v>
      </c>
      <c r="N683" s="50">
        <v>105</v>
      </c>
      <c r="O683" s="51" t="s">
        <v>85</v>
      </c>
      <c r="P683" s="52" t="s">
        <v>50</v>
      </c>
      <c r="Q683" s="110">
        <v>20.335498705106861</v>
      </c>
      <c r="R683" s="109">
        <f t="shared" si="36"/>
        <v>4.1673490091564524E-3</v>
      </c>
    </row>
    <row r="684" spans="2:18">
      <c r="B684" s="30">
        <v>105</v>
      </c>
      <c r="C684" s="31" t="s">
        <v>51</v>
      </c>
      <c r="D684" s="32" t="s">
        <v>52</v>
      </c>
      <c r="E684" s="91">
        <v>287</v>
      </c>
      <c r="F684" s="92">
        <f t="shared" si="34"/>
        <v>4.9018770602401382E-3</v>
      </c>
      <c r="H684" s="69">
        <v>105</v>
      </c>
      <c r="I684" s="101" t="s">
        <v>51</v>
      </c>
      <c r="J684" s="67" t="s">
        <v>52</v>
      </c>
      <c r="K684" s="102">
        <v>2</v>
      </c>
      <c r="L684" s="100">
        <f t="shared" si="35"/>
        <v>4.0841331427404531E-4</v>
      </c>
      <c r="N684" s="50">
        <v>105</v>
      </c>
      <c r="O684" s="51" t="s">
        <v>85</v>
      </c>
      <c r="P684" s="52" t="s">
        <v>52</v>
      </c>
      <c r="Q684" s="110">
        <v>23.372889343624394</v>
      </c>
      <c r="R684" s="109">
        <f t="shared" si="36"/>
        <v>4.7898007646508161E-3</v>
      </c>
    </row>
    <row r="685" spans="2:18">
      <c r="B685" s="30">
        <v>105</v>
      </c>
      <c r="C685" s="31" t="s">
        <v>51</v>
      </c>
      <c r="D685" s="32" t="s">
        <v>53</v>
      </c>
      <c r="E685" s="91">
        <v>26</v>
      </c>
      <c r="F685" s="92">
        <f t="shared" si="34"/>
        <v>4.440724862935317E-4</v>
      </c>
      <c r="H685" s="69">
        <v>105</v>
      </c>
      <c r="I685" s="101" t="s">
        <v>51</v>
      </c>
      <c r="J685" s="67" t="s">
        <v>53</v>
      </c>
      <c r="K685" s="102">
        <v>3</v>
      </c>
      <c r="L685" s="100">
        <f t="shared" si="35"/>
        <v>6.1261997141106802E-4</v>
      </c>
      <c r="N685" s="50">
        <v>105</v>
      </c>
      <c r="O685" s="51" t="s">
        <v>85</v>
      </c>
      <c r="P685" s="52" t="s">
        <v>53</v>
      </c>
      <c r="Q685" s="110">
        <v>1.893324600159759</v>
      </c>
      <c r="R685" s="109">
        <f t="shared" si="36"/>
        <v>3.8799856895104591E-4</v>
      </c>
    </row>
    <row r="686" spans="2:18">
      <c r="B686" s="30">
        <v>105</v>
      </c>
      <c r="C686" s="31" t="s">
        <v>48</v>
      </c>
      <c r="D686" s="32" t="s">
        <v>54</v>
      </c>
      <c r="E686" s="91">
        <v>151</v>
      </c>
      <c r="F686" s="92">
        <f t="shared" si="34"/>
        <v>2.5790363627047419E-3</v>
      </c>
      <c r="H686" s="69">
        <v>105</v>
      </c>
      <c r="I686" s="101" t="s">
        <v>48</v>
      </c>
      <c r="J686" s="67" t="s">
        <v>54</v>
      </c>
      <c r="K686" s="102">
        <v>4</v>
      </c>
      <c r="L686" s="100">
        <f t="shared" si="35"/>
        <v>8.1682662854809063E-4</v>
      </c>
      <c r="N686" s="50">
        <v>105</v>
      </c>
      <c r="O686" s="51" t="s">
        <v>85</v>
      </c>
      <c r="P686" s="52" t="s">
        <v>54</v>
      </c>
      <c r="Q686" s="110">
        <v>11.174985806944859</v>
      </c>
      <c r="R686" s="109">
        <f t="shared" si="36"/>
        <v>2.2900872363761566E-3</v>
      </c>
    </row>
    <row r="687" spans="2:18">
      <c r="B687" s="30">
        <v>105</v>
      </c>
      <c r="C687" s="31" t="s">
        <v>55</v>
      </c>
      <c r="D687" s="32" t="s">
        <v>56</v>
      </c>
      <c r="E687" s="91">
        <v>1006</v>
      </c>
      <c r="F687" s="92">
        <f t="shared" si="34"/>
        <v>1.7182189277357419E-2</v>
      </c>
      <c r="H687" s="69">
        <v>105</v>
      </c>
      <c r="I687" s="101" t="s">
        <v>55</v>
      </c>
      <c r="J687" s="67" t="s">
        <v>56</v>
      </c>
      <c r="K687" s="102">
        <v>12</v>
      </c>
      <c r="L687" s="100">
        <f t="shared" si="35"/>
        <v>2.4504798856442721E-3</v>
      </c>
      <c r="N687" s="50">
        <v>105</v>
      </c>
      <c r="O687" s="51" t="s">
        <v>85</v>
      </c>
      <c r="P687" s="52" t="s">
        <v>56</v>
      </c>
      <c r="Q687" s="110">
        <v>86.931163362965876</v>
      </c>
      <c r="R687" s="109">
        <f t="shared" si="36"/>
        <v>1.7814783043137071E-2</v>
      </c>
    </row>
    <row r="688" spans="2:18">
      <c r="B688" s="30">
        <v>105</v>
      </c>
      <c r="C688" s="31" t="s">
        <v>42</v>
      </c>
      <c r="D688" s="32" t="s">
        <v>57</v>
      </c>
      <c r="E688" s="91">
        <v>103</v>
      </c>
      <c r="F688" s="92">
        <f t="shared" si="34"/>
        <v>1.7592102341628371E-3</v>
      </c>
      <c r="H688" s="69">
        <v>105</v>
      </c>
      <c r="I688" s="101" t="s">
        <v>42</v>
      </c>
      <c r="J688" s="67" t="s">
        <v>57</v>
      </c>
      <c r="K688" s="102">
        <v>0</v>
      </c>
      <c r="L688" s="100">
        <f t="shared" si="35"/>
        <v>0</v>
      </c>
      <c r="N688" s="50">
        <v>105</v>
      </c>
      <c r="O688" s="51" t="s">
        <v>85</v>
      </c>
      <c r="P688" s="52" t="s">
        <v>57</v>
      </c>
      <c r="Q688" s="110">
        <v>0</v>
      </c>
      <c r="R688" s="109">
        <f t="shared" si="36"/>
        <v>0</v>
      </c>
    </row>
    <row r="689" spans="2:18">
      <c r="B689" s="30">
        <v>105</v>
      </c>
      <c r="C689" s="31" t="s">
        <v>42</v>
      </c>
      <c r="D689" s="32" t="s">
        <v>58</v>
      </c>
      <c r="E689" s="91">
        <v>55</v>
      </c>
      <c r="F689" s="92">
        <f t="shared" si="34"/>
        <v>9.3938410562093239E-4</v>
      </c>
      <c r="H689" s="69">
        <v>105</v>
      </c>
      <c r="I689" s="101" t="s">
        <v>42</v>
      </c>
      <c r="J689" s="67" t="s">
        <v>58</v>
      </c>
      <c r="K689" s="102">
        <v>1</v>
      </c>
      <c r="L689" s="100">
        <f t="shared" si="35"/>
        <v>2.0420665713702266E-4</v>
      </c>
      <c r="N689" s="50">
        <v>105</v>
      </c>
      <c r="O689" s="51" t="s">
        <v>85</v>
      </c>
      <c r="P689" s="52" t="s">
        <v>58</v>
      </c>
      <c r="Q689" s="110">
        <v>4.0703590687547502</v>
      </c>
      <c r="R689" s="109">
        <f>Q689/$Q$718</f>
        <v>8.3413773510389809E-4</v>
      </c>
    </row>
    <row r="690" spans="2:18">
      <c r="B690" s="30">
        <v>105</v>
      </c>
      <c r="C690" s="31" t="s">
        <v>51</v>
      </c>
      <c r="D690" s="32" t="s">
        <v>59</v>
      </c>
      <c r="E690" s="91">
        <v>13</v>
      </c>
      <c r="F690" s="92">
        <f t="shared" si="34"/>
        <v>2.2203624314676585E-4</v>
      </c>
      <c r="H690" s="69">
        <v>105</v>
      </c>
      <c r="I690" s="101" t="s">
        <v>51</v>
      </c>
      <c r="J690" s="67" t="s">
        <v>59</v>
      </c>
      <c r="K690" s="102">
        <v>0</v>
      </c>
      <c r="L690" s="100">
        <f t="shared" si="35"/>
        <v>0</v>
      </c>
      <c r="N690" s="50">
        <v>105</v>
      </c>
      <c r="O690" s="51" t="s">
        <v>85</v>
      </c>
      <c r="P690" s="52" t="s">
        <v>59</v>
      </c>
      <c r="Q690" s="110">
        <v>0</v>
      </c>
      <c r="R690" s="109">
        <f t="shared" si="36"/>
        <v>0</v>
      </c>
    </row>
    <row r="691" spans="2:18">
      <c r="B691" s="30">
        <v>105</v>
      </c>
      <c r="C691" s="31" t="s">
        <v>42</v>
      </c>
      <c r="D691" s="32" t="s">
        <v>60</v>
      </c>
      <c r="E691" s="91">
        <v>413</v>
      </c>
      <c r="F691" s="92">
        <f t="shared" si="34"/>
        <v>7.0539206476626379E-3</v>
      </c>
      <c r="H691" s="69">
        <v>105</v>
      </c>
      <c r="I691" s="101" t="s">
        <v>42</v>
      </c>
      <c r="J691" s="67" t="s">
        <v>60</v>
      </c>
      <c r="K691" s="102">
        <v>25</v>
      </c>
      <c r="L691" s="100">
        <f t="shared" si="35"/>
        <v>5.1051664284255662E-3</v>
      </c>
      <c r="N691" s="50">
        <v>105</v>
      </c>
      <c r="O691" s="51" t="s">
        <v>85</v>
      </c>
      <c r="P691" s="52" t="s">
        <v>60</v>
      </c>
      <c r="Q691" s="110">
        <v>45.393130804420963</v>
      </c>
      <c r="R691" s="109">
        <f t="shared" si="36"/>
        <v>9.3024037139943297E-3</v>
      </c>
    </row>
    <row r="692" spans="2:18">
      <c r="B692" s="30">
        <v>105</v>
      </c>
      <c r="C692" s="31" t="s">
        <v>61</v>
      </c>
      <c r="D692" s="32" t="s">
        <v>62</v>
      </c>
      <c r="E692" s="91">
        <v>14</v>
      </c>
      <c r="F692" s="92">
        <f t="shared" si="34"/>
        <v>2.3911595415805552E-4</v>
      </c>
      <c r="H692" s="69">
        <v>105</v>
      </c>
      <c r="I692" s="101" t="s">
        <v>61</v>
      </c>
      <c r="J692" s="67" t="s">
        <v>62</v>
      </c>
      <c r="K692" s="102">
        <v>1</v>
      </c>
      <c r="L692" s="100">
        <f t="shared" si="35"/>
        <v>2.0420665713702266E-4</v>
      </c>
      <c r="N692" s="50">
        <v>105</v>
      </c>
      <c r="O692" s="51" t="s">
        <v>85</v>
      </c>
      <c r="P692" s="52" t="s">
        <v>62</v>
      </c>
      <c r="Q692" s="110">
        <v>1.0111780158539565</v>
      </c>
      <c r="R692" s="109">
        <f t="shared" si="36"/>
        <v>2.0722047506961446E-4</v>
      </c>
    </row>
    <row r="693" spans="2:18">
      <c r="B693" s="30">
        <v>105</v>
      </c>
      <c r="C693" s="31" t="s">
        <v>63</v>
      </c>
      <c r="D693" s="32" t="s">
        <v>64</v>
      </c>
      <c r="E693" s="91">
        <v>20</v>
      </c>
      <c r="F693" s="92">
        <f t="shared" si="34"/>
        <v>3.4159422022579362E-4</v>
      </c>
      <c r="H693" s="69">
        <v>105</v>
      </c>
      <c r="I693" s="101" t="s">
        <v>63</v>
      </c>
      <c r="J693" s="67" t="s">
        <v>64</v>
      </c>
      <c r="K693" s="102">
        <v>1</v>
      </c>
      <c r="L693" s="100">
        <f t="shared" si="35"/>
        <v>2.0420665713702266E-4</v>
      </c>
      <c r="N693" s="50">
        <v>105</v>
      </c>
      <c r="O693" s="51" t="s">
        <v>85</v>
      </c>
      <c r="P693" s="52" t="s">
        <v>64</v>
      </c>
      <c r="Q693" s="110">
        <v>1.4445400226485099</v>
      </c>
      <c r="R693" s="109">
        <f t="shared" si="36"/>
        <v>2.9602925009944935E-4</v>
      </c>
    </row>
    <row r="694" spans="2:18">
      <c r="B694" s="30">
        <v>105</v>
      </c>
      <c r="C694" s="31" t="s">
        <v>42</v>
      </c>
      <c r="D694" s="32" t="s">
        <v>65</v>
      </c>
      <c r="E694" s="91">
        <v>13</v>
      </c>
      <c r="F694" s="92">
        <f t="shared" si="34"/>
        <v>2.2203624314676585E-4</v>
      </c>
      <c r="H694" s="69">
        <v>105</v>
      </c>
      <c r="I694" s="101" t="s">
        <v>42</v>
      </c>
      <c r="J694" s="67" t="s">
        <v>65</v>
      </c>
      <c r="K694" s="102">
        <v>0</v>
      </c>
      <c r="L694" s="100">
        <f t="shared" si="35"/>
        <v>0</v>
      </c>
      <c r="N694" s="50">
        <v>105</v>
      </c>
      <c r="O694" s="51" t="s">
        <v>85</v>
      </c>
      <c r="P694" s="52" t="s">
        <v>65</v>
      </c>
      <c r="Q694" s="110">
        <v>0</v>
      </c>
      <c r="R694" s="109">
        <f t="shared" si="36"/>
        <v>0</v>
      </c>
    </row>
    <row r="695" spans="2:18">
      <c r="B695" s="30">
        <v>105</v>
      </c>
      <c r="C695" s="31" t="s">
        <v>63</v>
      </c>
      <c r="D695" s="32" t="s">
        <v>66</v>
      </c>
      <c r="E695" s="91">
        <v>13</v>
      </c>
      <c r="F695" s="92">
        <f t="shared" si="34"/>
        <v>2.2203624314676585E-4</v>
      </c>
      <c r="H695" s="69">
        <v>105</v>
      </c>
      <c r="I695" s="101" t="s">
        <v>63</v>
      </c>
      <c r="J695" s="67" t="s">
        <v>66</v>
      </c>
      <c r="K695" s="102">
        <v>0</v>
      </c>
      <c r="L695" s="100">
        <f t="shared" si="35"/>
        <v>0</v>
      </c>
      <c r="N695" s="50">
        <v>105</v>
      </c>
      <c r="O695" s="51" t="s">
        <v>85</v>
      </c>
      <c r="P695" s="52" t="s">
        <v>66</v>
      </c>
      <c r="Q695" s="110">
        <v>0</v>
      </c>
      <c r="R695" s="109">
        <f t="shared" si="36"/>
        <v>0</v>
      </c>
    </row>
    <row r="696" spans="2:18">
      <c r="B696" s="30">
        <v>105</v>
      </c>
      <c r="C696" s="31" t="s">
        <v>63</v>
      </c>
      <c r="D696" s="32" t="s">
        <v>67</v>
      </c>
      <c r="E696" s="91">
        <v>0</v>
      </c>
      <c r="F696" s="92">
        <f t="shared" si="34"/>
        <v>0</v>
      </c>
      <c r="H696" s="69">
        <v>105</v>
      </c>
      <c r="I696" s="101" t="s">
        <v>63</v>
      </c>
      <c r="J696" s="67" t="s">
        <v>67</v>
      </c>
      <c r="K696" s="102">
        <v>0</v>
      </c>
      <c r="L696" s="100">
        <f t="shared" si="35"/>
        <v>0</v>
      </c>
      <c r="N696" s="50">
        <v>105</v>
      </c>
      <c r="O696" s="51" t="s">
        <v>85</v>
      </c>
      <c r="P696" s="52" t="s">
        <v>67</v>
      </c>
      <c r="Q696" s="110">
        <v>0</v>
      </c>
      <c r="R696" s="109">
        <f>Q696/$Q$718</f>
        <v>0</v>
      </c>
    </row>
    <row r="697" spans="2:18">
      <c r="B697" s="30">
        <v>105</v>
      </c>
      <c r="C697" s="31" t="s">
        <v>68</v>
      </c>
      <c r="D697" s="32" t="s">
        <v>41</v>
      </c>
      <c r="E697" s="93">
        <v>19.405727923627683</v>
      </c>
      <c r="F697" s="92">
        <f t="shared" si="34"/>
        <v>3.3144422489927538E-4</v>
      </c>
      <c r="H697" s="69">
        <v>105</v>
      </c>
      <c r="I697" s="101" t="s">
        <v>68</v>
      </c>
      <c r="J697" s="67" t="s">
        <v>41</v>
      </c>
      <c r="K697" s="103">
        <v>4</v>
      </c>
      <c r="L697" s="100">
        <f t="shared" si="35"/>
        <v>8.1682662854809063E-4</v>
      </c>
      <c r="N697" s="50">
        <v>105</v>
      </c>
      <c r="O697" s="51" t="s">
        <v>84</v>
      </c>
      <c r="P697" s="52" t="s">
        <v>41</v>
      </c>
      <c r="Q697" s="110">
        <v>0</v>
      </c>
      <c r="R697" s="109">
        <f t="shared" si="36"/>
        <v>0</v>
      </c>
    </row>
    <row r="698" spans="2:18">
      <c r="B698" s="30">
        <v>105</v>
      </c>
      <c r="C698" s="31" t="s">
        <v>68</v>
      </c>
      <c r="D698" s="32" t="s">
        <v>43</v>
      </c>
      <c r="E698" s="93">
        <v>9.9093078758949886</v>
      </c>
      <c r="F698" s="92">
        <f t="shared" si="34"/>
        <v>1.692481148421832E-4</v>
      </c>
      <c r="H698" s="69">
        <v>105</v>
      </c>
      <c r="I698" s="101" t="s">
        <v>68</v>
      </c>
      <c r="J698" s="67" t="s">
        <v>43</v>
      </c>
      <c r="K698" s="103">
        <v>0</v>
      </c>
      <c r="L698" s="100">
        <f t="shared" si="35"/>
        <v>0</v>
      </c>
      <c r="N698" s="50">
        <v>105</v>
      </c>
      <c r="O698" s="51" t="s">
        <v>84</v>
      </c>
      <c r="P698" s="52" t="s">
        <v>43</v>
      </c>
      <c r="Q698" s="110">
        <v>0</v>
      </c>
      <c r="R698" s="109">
        <f t="shared" si="36"/>
        <v>0</v>
      </c>
    </row>
    <row r="699" spans="2:18">
      <c r="B699" s="30">
        <v>105</v>
      </c>
      <c r="C699" s="31" t="s">
        <v>68</v>
      </c>
      <c r="D699" s="32" t="s">
        <v>44</v>
      </c>
      <c r="E699" s="93">
        <v>28.282816229116946</v>
      </c>
      <c r="F699" s="92">
        <f t="shared" si="34"/>
        <v>4.8306232777873116E-4</v>
      </c>
      <c r="H699" s="69">
        <v>105</v>
      </c>
      <c r="I699" s="101" t="s">
        <v>68</v>
      </c>
      <c r="J699" s="67" t="s">
        <v>44</v>
      </c>
      <c r="K699" s="103">
        <v>2</v>
      </c>
      <c r="L699" s="100">
        <f t="shared" si="35"/>
        <v>4.0841331427404531E-4</v>
      </c>
      <c r="N699" s="50">
        <v>105</v>
      </c>
      <c r="O699" s="51" t="s">
        <v>84</v>
      </c>
      <c r="P699" s="52" t="s">
        <v>44</v>
      </c>
      <c r="Q699" s="110">
        <v>4.810408222167923</v>
      </c>
      <c r="R699" s="109">
        <f t="shared" si="36"/>
        <v>9.8579583559734504E-4</v>
      </c>
    </row>
    <row r="700" spans="2:18">
      <c r="B700" s="30">
        <v>105</v>
      </c>
      <c r="C700" s="31" t="s">
        <v>68</v>
      </c>
      <c r="D700" s="32" t="s">
        <v>45</v>
      </c>
      <c r="E700" s="93">
        <v>16.928400954653938</v>
      </c>
      <c r="F700" s="92">
        <f t="shared" si="34"/>
        <v>2.8913219618872959E-4</v>
      </c>
      <c r="H700" s="69">
        <v>105</v>
      </c>
      <c r="I700" s="101" t="s">
        <v>68</v>
      </c>
      <c r="J700" s="67" t="s">
        <v>45</v>
      </c>
      <c r="K700" s="103">
        <v>1</v>
      </c>
      <c r="L700" s="100">
        <f t="shared" si="35"/>
        <v>2.0420665713702266E-4</v>
      </c>
      <c r="N700" s="50">
        <v>105</v>
      </c>
      <c r="O700" s="51" t="s">
        <v>84</v>
      </c>
      <c r="P700" s="52" t="s">
        <v>45</v>
      </c>
      <c r="Q700" s="110">
        <v>0</v>
      </c>
      <c r="R700" s="109">
        <f t="shared" si="36"/>
        <v>0</v>
      </c>
    </row>
    <row r="701" spans="2:18">
      <c r="B701" s="30">
        <v>105</v>
      </c>
      <c r="C701" s="31" t="s">
        <v>68</v>
      </c>
      <c r="D701" s="32" t="s">
        <v>46</v>
      </c>
      <c r="E701" s="93">
        <v>2.6837708830548923</v>
      </c>
      <c r="F701" s="92">
        <f t="shared" si="34"/>
        <v>4.5838031103091271E-5</v>
      </c>
      <c r="H701" s="69">
        <v>105</v>
      </c>
      <c r="I701" s="101" t="s">
        <v>68</v>
      </c>
      <c r="J701" s="67" t="s">
        <v>46</v>
      </c>
      <c r="K701" s="103">
        <v>0</v>
      </c>
      <c r="L701" s="100">
        <f t="shared" si="35"/>
        <v>0</v>
      </c>
      <c r="N701" s="50">
        <v>105</v>
      </c>
      <c r="O701" s="51" t="s">
        <v>84</v>
      </c>
      <c r="P701" s="52" t="s">
        <v>46</v>
      </c>
      <c r="Q701" s="110">
        <v>0</v>
      </c>
      <c r="R701" s="109">
        <f t="shared" si="36"/>
        <v>0</v>
      </c>
    </row>
    <row r="702" spans="2:18">
      <c r="B702" s="30">
        <v>105</v>
      </c>
      <c r="C702" s="31" t="s">
        <v>68</v>
      </c>
      <c r="D702" s="32" t="s">
        <v>47</v>
      </c>
      <c r="E702" s="93">
        <v>10.322195704057279</v>
      </c>
      <c r="F702" s="92">
        <f t="shared" si="34"/>
        <v>1.7630011962727415E-4</v>
      </c>
      <c r="H702" s="69">
        <v>105</v>
      </c>
      <c r="I702" s="101" t="s">
        <v>68</v>
      </c>
      <c r="J702" s="67" t="s">
        <v>47</v>
      </c>
      <c r="K702" s="103">
        <v>2</v>
      </c>
      <c r="L702" s="100">
        <f t="shared" si="35"/>
        <v>4.0841331427404531E-4</v>
      </c>
      <c r="N702" s="50">
        <v>105</v>
      </c>
      <c r="O702" s="51" t="s">
        <v>84</v>
      </c>
      <c r="P702" s="52" t="s">
        <v>47</v>
      </c>
      <c r="Q702" s="110">
        <v>2.5704135822848895</v>
      </c>
      <c r="R702" s="109">
        <f t="shared" si="36"/>
        <v>5.2675425621930591E-4</v>
      </c>
    </row>
    <row r="703" spans="2:18">
      <c r="B703" s="30">
        <v>105</v>
      </c>
      <c r="C703" s="31" t="s">
        <v>69</v>
      </c>
      <c r="D703" s="32" t="s">
        <v>49</v>
      </c>
      <c r="E703" s="93">
        <v>4.7482100238663483</v>
      </c>
      <c r="F703" s="92">
        <f t="shared" si="34"/>
        <v>8.1098055028546107E-5</v>
      </c>
      <c r="H703" s="69">
        <v>105</v>
      </c>
      <c r="I703" s="101" t="s">
        <v>69</v>
      </c>
      <c r="J703" s="67" t="s">
        <v>49</v>
      </c>
      <c r="K703" s="103">
        <v>2</v>
      </c>
      <c r="L703" s="100">
        <f t="shared" si="35"/>
        <v>4.0841331427404531E-4</v>
      </c>
      <c r="N703" s="50">
        <v>105</v>
      </c>
      <c r="O703" s="51" t="s">
        <v>84</v>
      </c>
      <c r="P703" s="52" t="s">
        <v>49</v>
      </c>
      <c r="Q703" s="110">
        <v>1.2852067911424447</v>
      </c>
      <c r="R703" s="109">
        <f t="shared" si="36"/>
        <v>2.6337712810965295E-4</v>
      </c>
    </row>
    <row r="704" spans="2:18">
      <c r="B704" s="30">
        <v>105</v>
      </c>
      <c r="C704" s="31" t="s">
        <v>68</v>
      </c>
      <c r="D704" s="32" t="s">
        <v>50</v>
      </c>
      <c r="E704" s="93">
        <v>8.6706443914081142</v>
      </c>
      <c r="F704" s="92">
        <f t="shared" si="34"/>
        <v>1.4809210048691027E-4</v>
      </c>
      <c r="H704" s="69">
        <v>105</v>
      </c>
      <c r="I704" s="101" t="s">
        <v>68</v>
      </c>
      <c r="J704" s="67" t="s">
        <v>50</v>
      </c>
      <c r="K704" s="103">
        <v>0</v>
      </c>
      <c r="L704" s="100">
        <f t="shared" si="35"/>
        <v>0</v>
      </c>
      <c r="N704" s="50">
        <v>105</v>
      </c>
      <c r="O704" s="51" t="s">
        <v>84</v>
      </c>
      <c r="P704" s="52" t="s">
        <v>50</v>
      </c>
      <c r="Q704" s="110">
        <v>0</v>
      </c>
      <c r="R704" s="109">
        <f t="shared" si="36"/>
        <v>0</v>
      </c>
    </row>
    <row r="705" spans="2:18">
      <c r="B705" s="30">
        <v>105</v>
      </c>
      <c r="C705" s="31" t="s">
        <v>70</v>
      </c>
      <c r="D705" s="32" t="s">
        <v>52</v>
      </c>
      <c r="E705" s="93">
        <v>8.464200477326969</v>
      </c>
      <c r="F705" s="92">
        <f t="shared" si="34"/>
        <v>1.445660980943648E-4</v>
      </c>
      <c r="H705" s="69">
        <v>105</v>
      </c>
      <c r="I705" s="101" t="s">
        <v>70</v>
      </c>
      <c r="J705" s="67" t="s">
        <v>52</v>
      </c>
      <c r="K705" s="103">
        <v>3</v>
      </c>
      <c r="L705" s="100">
        <f t="shared" si="35"/>
        <v>6.1261997141106802E-4</v>
      </c>
      <c r="N705" s="50">
        <v>105</v>
      </c>
      <c r="O705" s="51" t="s">
        <v>84</v>
      </c>
      <c r="P705" s="52" t="s">
        <v>52</v>
      </c>
      <c r="Q705" s="110">
        <v>0</v>
      </c>
      <c r="R705" s="109">
        <f t="shared" si="36"/>
        <v>0</v>
      </c>
    </row>
    <row r="706" spans="2:18">
      <c r="B706" s="30">
        <v>105</v>
      </c>
      <c r="C706" s="31" t="s">
        <v>70</v>
      </c>
      <c r="D706" s="32" t="s">
        <v>53</v>
      </c>
      <c r="E706" s="93">
        <v>2.8902147971360383</v>
      </c>
      <c r="F706" s="92">
        <f t="shared" si="34"/>
        <v>4.9364033495636763E-5</v>
      </c>
      <c r="H706" s="69">
        <v>105</v>
      </c>
      <c r="I706" s="101" t="s">
        <v>70</v>
      </c>
      <c r="J706" s="67" t="s">
        <v>53</v>
      </c>
      <c r="K706" s="103">
        <v>1</v>
      </c>
      <c r="L706" s="100">
        <f t="shared" si="35"/>
        <v>2.0420665713702266E-4</v>
      </c>
      <c r="N706" s="50">
        <v>105</v>
      </c>
      <c r="O706" s="51" t="s">
        <v>84</v>
      </c>
      <c r="P706" s="52" t="s">
        <v>53</v>
      </c>
      <c r="Q706" s="110">
        <v>0.77112407468546706</v>
      </c>
      <c r="R706" s="109">
        <f t="shared" si="36"/>
        <v>1.5802627686579182E-4</v>
      </c>
    </row>
    <row r="707" spans="2:18">
      <c r="B707" s="30">
        <v>105</v>
      </c>
      <c r="C707" s="31" t="s">
        <v>69</v>
      </c>
      <c r="D707" s="32" t="s">
        <v>54</v>
      </c>
      <c r="E707" s="93">
        <v>2.8902147971360383</v>
      </c>
      <c r="F707" s="92">
        <f t="shared" si="34"/>
        <v>4.9364033495636763E-5</v>
      </c>
      <c r="H707" s="69">
        <v>105</v>
      </c>
      <c r="I707" s="101" t="s">
        <v>69</v>
      </c>
      <c r="J707" s="67" t="s">
        <v>54</v>
      </c>
      <c r="K707" s="103">
        <v>1</v>
      </c>
      <c r="L707" s="100">
        <f t="shared" si="35"/>
        <v>2.0420665713702266E-4</v>
      </c>
      <c r="N707" s="50">
        <v>105</v>
      </c>
      <c r="O707" s="51" t="s">
        <v>84</v>
      </c>
      <c r="P707" s="52" t="s">
        <v>54</v>
      </c>
      <c r="Q707" s="110">
        <v>0</v>
      </c>
      <c r="R707" s="109">
        <f t="shared" si="36"/>
        <v>0</v>
      </c>
    </row>
    <row r="708" spans="2:18">
      <c r="B708" s="30">
        <v>105</v>
      </c>
      <c r="C708" s="31" t="s">
        <v>71</v>
      </c>
      <c r="D708" s="32" t="s">
        <v>56</v>
      </c>
      <c r="E708" s="93">
        <v>21.263723150357993</v>
      </c>
      <c r="F708" s="92">
        <f t="shared" si="34"/>
        <v>3.6317824643218469E-4</v>
      </c>
      <c r="H708" s="69">
        <v>105</v>
      </c>
      <c r="I708" s="101" t="s">
        <v>71</v>
      </c>
      <c r="J708" s="67" t="s">
        <v>56</v>
      </c>
      <c r="K708" s="103">
        <v>6</v>
      </c>
      <c r="L708" s="100">
        <f t="shared" si="35"/>
        <v>1.225239942822136E-3</v>
      </c>
      <c r="N708" s="50">
        <v>105</v>
      </c>
      <c r="O708" s="51" t="s">
        <v>84</v>
      </c>
      <c r="P708" s="52" t="s">
        <v>56</v>
      </c>
      <c r="Q708" s="110">
        <v>4.8011810707408271</v>
      </c>
      <c r="R708" s="109">
        <f t="shared" si="36"/>
        <v>9.8390491760636466E-4</v>
      </c>
    </row>
    <row r="709" spans="2:18">
      <c r="B709" s="30">
        <v>105</v>
      </c>
      <c r="C709" s="31" t="s">
        <v>68</v>
      </c>
      <c r="D709" s="32" t="s">
        <v>57</v>
      </c>
      <c r="E709" s="93">
        <v>3.7159904534606203</v>
      </c>
      <c r="F709" s="92">
        <f t="shared" ref="F709:F718" si="37">E709/$E$718</f>
        <v>6.3468043065818689E-5</v>
      </c>
      <c r="H709" s="69">
        <v>105</v>
      </c>
      <c r="I709" s="101" t="s">
        <v>68</v>
      </c>
      <c r="J709" s="67" t="s">
        <v>57</v>
      </c>
      <c r="K709" s="103">
        <v>0</v>
      </c>
      <c r="L709" s="100">
        <f t="shared" ref="L709:L718" si="38">K709/$K$718</f>
        <v>0</v>
      </c>
      <c r="N709" s="50">
        <v>105</v>
      </c>
      <c r="O709" s="51" t="s">
        <v>84</v>
      </c>
      <c r="P709" s="52" t="s">
        <v>57</v>
      </c>
      <c r="Q709" s="110">
        <v>0</v>
      </c>
      <c r="R709" s="109">
        <f t="shared" si="36"/>
        <v>0</v>
      </c>
    </row>
    <row r="710" spans="2:18">
      <c r="B710" s="30">
        <v>105</v>
      </c>
      <c r="C710" s="31" t="s">
        <v>68</v>
      </c>
      <c r="D710" s="32" t="s">
        <v>58</v>
      </c>
      <c r="E710" s="93">
        <v>5.3675417661097846</v>
      </c>
      <c r="F710" s="92">
        <f t="shared" si="37"/>
        <v>9.1676062206182542E-5</v>
      </c>
      <c r="H710" s="69">
        <v>105</v>
      </c>
      <c r="I710" s="101" t="s">
        <v>68</v>
      </c>
      <c r="J710" s="67" t="s">
        <v>58</v>
      </c>
      <c r="K710" s="103">
        <v>0</v>
      </c>
      <c r="L710" s="100">
        <f t="shared" si="38"/>
        <v>0</v>
      </c>
      <c r="N710" s="50">
        <v>105</v>
      </c>
      <c r="O710" s="51" t="s">
        <v>84</v>
      </c>
      <c r="P710" s="52" t="s">
        <v>58</v>
      </c>
      <c r="Q710" s="110">
        <v>0</v>
      </c>
      <c r="R710" s="109">
        <f t="shared" si="36"/>
        <v>0</v>
      </c>
    </row>
    <row r="711" spans="2:18">
      <c r="B711" s="30">
        <v>105</v>
      </c>
      <c r="C711" s="31" t="s">
        <v>70</v>
      </c>
      <c r="D711" s="32" t="s">
        <v>59</v>
      </c>
      <c r="E711" s="93">
        <v>1.4451073985680192</v>
      </c>
      <c r="F711" s="92">
        <f t="shared" si="37"/>
        <v>2.4682016747818381E-5</v>
      </c>
      <c r="H711" s="69">
        <v>105</v>
      </c>
      <c r="I711" s="101" t="s">
        <v>70</v>
      </c>
      <c r="J711" s="67" t="s">
        <v>59</v>
      </c>
      <c r="K711" s="103">
        <v>0</v>
      </c>
      <c r="L711" s="100">
        <f t="shared" si="38"/>
        <v>0</v>
      </c>
      <c r="N711" s="50">
        <v>105</v>
      </c>
      <c r="O711" s="51" t="s">
        <v>84</v>
      </c>
      <c r="P711" s="52" t="s">
        <v>59</v>
      </c>
      <c r="Q711" s="110">
        <v>0</v>
      </c>
      <c r="R711" s="109">
        <f t="shared" si="36"/>
        <v>0</v>
      </c>
    </row>
    <row r="712" spans="2:18">
      <c r="B712" s="30">
        <v>105</v>
      </c>
      <c r="C712" s="31" t="s">
        <v>68</v>
      </c>
      <c r="D712" s="32" t="s">
        <v>60</v>
      </c>
      <c r="E712" s="93">
        <v>18.579952267303103</v>
      </c>
      <c r="F712" s="92">
        <f t="shared" si="37"/>
        <v>3.1734021532909347E-4</v>
      </c>
      <c r="H712" s="69">
        <v>105</v>
      </c>
      <c r="I712" s="101" t="s">
        <v>68</v>
      </c>
      <c r="J712" s="67" t="s">
        <v>60</v>
      </c>
      <c r="K712" s="103">
        <v>4</v>
      </c>
      <c r="L712" s="100">
        <f t="shared" si="38"/>
        <v>8.1682662854809063E-4</v>
      </c>
      <c r="N712" s="50">
        <v>105</v>
      </c>
      <c r="O712" s="51" t="s">
        <v>84</v>
      </c>
      <c r="P712" s="52" t="s">
        <v>60</v>
      </c>
      <c r="Q712" s="110">
        <v>0</v>
      </c>
      <c r="R712" s="109">
        <f t="shared" si="36"/>
        <v>0</v>
      </c>
    </row>
    <row r="713" spans="2:18">
      <c r="B713" s="30">
        <v>105</v>
      </c>
      <c r="C713" s="31" t="s">
        <v>72</v>
      </c>
      <c r="D713" s="32" t="s">
        <v>62</v>
      </c>
      <c r="E713" s="93">
        <v>2.8902147971360383</v>
      </c>
      <c r="F713" s="92">
        <f t="shared" si="37"/>
        <v>4.9364033495636763E-5</v>
      </c>
      <c r="H713" s="69">
        <v>105</v>
      </c>
      <c r="I713" s="101" t="s">
        <v>72</v>
      </c>
      <c r="J713" s="67" t="s">
        <v>62</v>
      </c>
      <c r="K713" s="103">
        <v>0</v>
      </c>
      <c r="L713" s="100">
        <f t="shared" si="38"/>
        <v>0</v>
      </c>
      <c r="N713" s="50">
        <v>105</v>
      </c>
      <c r="O713" s="51" t="s">
        <v>84</v>
      </c>
      <c r="P713" s="52" t="s">
        <v>62</v>
      </c>
      <c r="Q713" s="110">
        <v>0</v>
      </c>
      <c r="R713" s="109">
        <f t="shared" si="36"/>
        <v>0</v>
      </c>
    </row>
    <row r="714" spans="2:18">
      <c r="B714" s="30">
        <v>105</v>
      </c>
      <c r="C714" s="31" t="s">
        <v>73</v>
      </c>
      <c r="D714" s="32" t="s">
        <v>64</v>
      </c>
      <c r="E714" s="93">
        <v>3.3031026252983295</v>
      </c>
      <c r="F714" s="92">
        <f t="shared" si="37"/>
        <v>5.6416038280727732E-5</v>
      </c>
      <c r="H714" s="69">
        <v>105</v>
      </c>
      <c r="I714" s="101" t="s">
        <v>73</v>
      </c>
      <c r="J714" s="67" t="s">
        <v>64</v>
      </c>
      <c r="K714" s="103">
        <v>0</v>
      </c>
      <c r="L714" s="100">
        <f t="shared" si="38"/>
        <v>0</v>
      </c>
      <c r="N714" s="50">
        <v>105</v>
      </c>
      <c r="O714" s="51" t="s">
        <v>84</v>
      </c>
      <c r="P714" s="52" t="s">
        <v>64</v>
      </c>
      <c r="Q714" s="110">
        <v>0</v>
      </c>
      <c r="R714" s="109">
        <f t="shared" si="36"/>
        <v>0</v>
      </c>
    </row>
    <row r="715" spans="2:18">
      <c r="B715" s="30">
        <v>105</v>
      </c>
      <c r="C715" s="31" t="s">
        <v>68</v>
      </c>
      <c r="D715" s="32" t="s">
        <v>65</v>
      </c>
      <c r="E715" s="93">
        <v>0</v>
      </c>
      <c r="F715" s="92">
        <f t="shared" si="37"/>
        <v>0</v>
      </c>
      <c r="H715" s="69">
        <v>105</v>
      </c>
      <c r="I715" s="101" t="s">
        <v>68</v>
      </c>
      <c r="J715" s="67" t="s">
        <v>65</v>
      </c>
      <c r="K715" s="103">
        <v>0</v>
      </c>
      <c r="L715" s="100">
        <f t="shared" si="38"/>
        <v>0</v>
      </c>
      <c r="N715" s="50">
        <v>105</v>
      </c>
      <c r="O715" s="51" t="s">
        <v>84</v>
      </c>
      <c r="P715" s="52" t="s">
        <v>65</v>
      </c>
      <c r="Q715" s="110">
        <v>0</v>
      </c>
      <c r="R715" s="109">
        <f t="shared" si="36"/>
        <v>0</v>
      </c>
    </row>
    <row r="716" spans="2:18">
      <c r="B716" s="30">
        <v>105</v>
      </c>
      <c r="C716" s="31" t="s">
        <v>73</v>
      </c>
      <c r="D716" s="32" t="s">
        <v>66</v>
      </c>
      <c r="E716" s="93">
        <v>0.2064439140811456</v>
      </c>
      <c r="F716" s="92">
        <f t="shared" si="37"/>
        <v>3.5260023925454833E-6</v>
      </c>
      <c r="H716" s="69">
        <v>105</v>
      </c>
      <c r="I716" s="101" t="s">
        <v>73</v>
      </c>
      <c r="J716" s="67" t="s">
        <v>66</v>
      </c>
      <c r="K716" s="103">
        <v>0</v>
      </c>
      <c r="L716" s="100">
        <f t="shared" si="38"/>
        <v>0</v>
      </c>
      <c r="N716" s="50">
        <v>105</v>
      </c>
      <c r="O716" s="51" t="s">
        <v>84</v>
      </c>
      <c r="P716" s="52" t="s">
        <v>66</v>
      </c>
      <c r="Q716" s="110">
        <v>0</v>
      </c>
      <c r="R716" s="109">
        <f t="shared" si="36"/>
        <v>0</v>
      </c>
    </row>
    <row r="717" spans="2:18" ht="14.4" thickBot="1">
      <c r="B717" s="30">
        <v>105</v>
      </c>
      <c r="C717" s="31" t="s">
        <v>73</v>
      </c>
      <c r="D717" s="32" t="s">
        <v>67</v>
      </c>
      <c r="E717" s="93">
        <v>1.032219570405728</v>
      </c>
      <c r="F717" s="92">
        <f t="shared" si="37"/>
        <v>1.7630011962727415E-5</v>
      </c>
      <c r="H717" s="78">
        <v>105</v>
      </c>
      <c r="I717" s="104" t="s">
        <v>73</v>
      </c>
      <c r="J717" s="79" t="s">
        <v>67</v>
      </c>
      <c r="K717" s="105">
        <v>0</v>
      </c>
      <c r="L717" s="106">
        <f t="shared" si="38"/>
        <v>0</v>
      </c>
      <c r="N717" s="54">
        <v>105</v>
      </c>
      <c r="O717" s="55" t="s">
        <v>84</v>
      </c>
      <c r="P717" s="56" t="s">
        <v>67</v>
      </c>
      <c r="Q717" s="112">
        <v>0</v>
      </c>
      <c r="R717" s="113">
        <f t="shared" si="36"/>
        <v>0</v>
      </c>
    </row>
    <row r="718" spans="2:18" ht="14.4" thickBot="1">
      <c r="B718" s="4090" t="s">
        <v>33</v>
      </c>
      <c r="C718" s="4091"/>
      <c r="D718" s="4092"/>
      <c r="E718" s="94">
        <f>SUM(E4:E717)</f>
        <v>58549.000000000029</v>
      </c>
      <c r="F718" s="95">
        <f t="shared" si="37"/>
        <v>1</v>
      </c>
      <c r="H718" s="4093" t="s">
        <v>33</v>
      </c>
      <c r="I718" s="4094"/>
      <c r="J718" s="4088"/>
      <c r="K718" s="107">
        <f>SUM(K4:K717)</f>
        <v>4897</v>
      </c>
      <c r="L718" s="108">
        <f t="shared" si="38"/>
        <v>1</v>
      </c>
      <c r="N718" s="4089" t="s">
        <v>87</v>
      </c>
      <c r="O718" s="4074"/>
      <c r="P718" s="4075"/>
      <c r="Q718" s="3898">
        <v>4879.7205754607858</v>
      </c>
      <c r="R718" s="114">
        <f t="shared" si="36"/>
        <v>1</v>
      </c>
    </row>
    <row r="719" spans="2:18">
      <c r="B719" s="1" t="s">
        <v>38</v>
      </c>
      <c r="E719" s="88"/>
    </row>
    <row r="720" spans="2:18">
      <c r="B720" s="86" t="s">
        <v>75</v>
      </c>
    </row>
  </sheetData>
  <mergeCells count="6">
    <mergeCell ref="N2:R2"/>
    <mergeCell ref="N718:P718"/>
    <mergeCell ref="B2:F2"/>
    <mergeCell ref="B718:D718"/>
    <mergeCell ref="H2:L2"/>
    <mergeCell ref="H718:J718"/>
  </mergeCells>
  <phoneticPr fontId="2"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576"/>
  <sheetViews>
    <sheetView workbookViewId="0">
      <selection activeCell="E20" sqref="E20"/>
    </sheetView>
  </sheetViews>
  <sheetFormatPr defaultRowHeight="16.2"/>
  <sheetData>
    <row r="2" spans="2:8" ht="16.8" thickBot="1">
      <c r="B2" s="5086" t="s">
        <v>112</v>
      </c>
      <c r="C2" s="5086"/>
      <c r="D2" s="5086"/>
      <c r="E2" s="5086"/>
      <c r="F2" s="5086"/>
      <c r="G2" s="5086"/>
      <c r="H2" s="5086"/>
    </row>
    <row r="3" spans="2:8" ht="16.8" thickTop="1">
      <c r="B3" s="5103" t="s">
        <v>100</v>
      </c>
      <c r="C3" s="5106" t="s">
        <v>113</v>
      </c>
      <c r="D3" s="5107"/>
      <c r="E3" s="5107"/>
      <c r="F3" s="5107"/>
      <c r="G3" s="5107"/>
      <c r="H3" s="5108"/>
    </row>
    <row r="4" spans="2:8">
      <c r="B4" s="5104"/>
      <c r="C4" s="5109" t="s">
        <v>94</v>
      </c>
      <c r="D4" s="5110"/>
      <c r="E4" s="5110" t="s">
        <v>95</v>
      </c>
      <c r="F4" s="5110"/>
      <c r="G4" s="5110" t="s">
        <v>34</v>
      </c>
      <c r="H4" s="5111"/>
    </row>
    <row r="5" spans="2:8" ht="16.8" thickBot="1">
      <c r="B5" s="5105"/>
      <c r="C5" s="1659" t="s">
        <v>93</v>
      </c>
      <c r="D5" s="1660" t="s">
        <v>89</v>
      </c>
      <c r="E5" s="1660" t="s">
        <v>93</v>
      </c>
      <c r="F5" s="1660" t="s">
        <v>89</v>
      </c>
      <c r="G5" s="1660" t="s">
        <v>93</v>
      </c>
      <c r="H5" s="1661" t="s">
        <v>89</v>
      </c>
    </row>
    <row r="6" spans="2:8" ht="37.200000000000003" thickTop="1" thickBot="1">
      <c r="B6" s="1662" t="s">
        <v>529</v>
      </c>
      <c r="C6" s="1663">
        <v>4879.7205754607858</v>
      </c>
      <c r="D6" s="1664">
        <v>1</v>
      </c>
      <c r="E6" s="1665">
        <v>0</v>
      </c>
      <c r="F6" s="1664">
        <v>0</v>
      </c>
      <c r="G6" s="1666">
        <v>4879.7205754607767</v>
      </c>
      <c r="H6" s="1667">
        <v>1</v>
      </c>
    </row>
    <row r="7" spans="2:8" ht="16.8" thickTop="1">
      <c r="B7" s="1668"/>
      <c r="C7" s="1668"/>
      <c r="D7" s="1668"/>
      <c r="E7" s="1668"/>
      <c r="F7" s="1668"/>
      <c r="G7" s="1668"/>
      <c r="H7" s="1668"/>
    </row>
    <row r="8" spans="2:8" ht="16.8" thickBot="1">
      <c r="B8" s="5086" t="s">
        <v>1237</v>
      </c>
      <c r="C8" s="5086"/>
      <c r="D8" s="5086"/>
      <c r="E8" s="5086"/>
      <c r="F8" s="5086"/>
      <c r="G8" s="5086"/>
      <c r="H8" s="5086"/>
    </row>
    <row r="9" spans="2:8" ht="16.8" thickTop="1">
      <c r="B9" s="5089" t="s">
        <v>100</v>
      </c>
      <c r="C9" s="5090"/>
      <c r="D9" s="5091"/>
      <c r="E9" s="5095" t="s">
        <v>140</v>
      </c>
      <c r="F9" s="5096"/>
      <c r="G9" s="5096"/>
      <c r="H9" s="5097" t="s">
        <v>34</v>
      </c>
    </row>
    <row r="10" spans="2:8" ht="18.600000000000001" thickBot="1">
      <c r="B10" s="5092"/>
      <c r="C10" s="5093"/>
      <c r="D10" s="5094"/>
      <c r="E10" s="1688" t="s">
        <v>137</v>
      </c>
      <c r="F10" s="1689" t="s">
        <v>138</v>
      </c>
      <c r="G10" s="1689" t="s">
        <v>139</v>
      </c>
      <c r="H10" s="5098"/>
    </row>
    <row r="11" spans="2:8" ht="16.8" thickTop="1">
      <c r="B11" s="5099" t="s">
        <v>481</v>
      </c>
      <c r="C11" s="5101" t="s">
        <v>141</v>
      </c>
      <c r="D11" s="1690" t="s">
        <v>77</v>
      </c>
      <c r="E11" s="1691">
        <v>555.96146305241416</v>
      </c>
      <c r="F11" s="1692">
        <v>778.01299017344229</v>
      </c>
      <c r="G11" s="1692">
        <v>1060.784251233415</v>
      </c>
      <c r="H11" s="1693">
        <v>2394.7587044592715</v>
      </c>
    </row>
    <row r="12" spans="2:8" ht="18">
      <c r="B12" s="5100"/>
      <c r="C12" s="5102"/>
      <c r="D12" s="1694" t="s">
        <v>199</v>
      </c>
      <c r="E12" s="1695">
        <v>0.55612366927362722</v>
      </c>
      <c r="F12" s="1696">
        <v>0.51510056580340524</v>
      </c>
      <c r="G12" s="1696">
        <v>0.44766340164769053</v>
      </c>
      <c r="H12" s="1697">
        <v>0.49075734305404106</v>
      </c>
    </row>
    <row r="13" spans="2:8">
      <c r="B13" s="5100"/>
      <c r="C13" s="5102" t="s">
        <v>142</v>
      </c>
      <c r="D13" s="1698" t="s">
        <v>77</v>
      </c>
      <c r="E13" s="1699">
        <v>443.74686401551139</v>
      </c>
      <c r="F13" s="1700">
        <v>732.39690223265723</v>
      </c>
      <c r="G13" s="1700">
        <v>1308.818104753346</v>
      </c>
      <c r="H13" s="1701">
        <v>2484.9618710015147</v>
      </c>
    </row>
    <row r="14" spans="2:8" ht="18">
      <c r="B14" s="5082"/>
      <c r="C14" s="5102"/>
      <c r="D14" s="1694" t="s">
        <v>199</v>
      </c>
      <c r="E14" s="1695">
        <v>0.44387633072637278</v>
      </c>
      <c r="F14" s="1696">
        <v>0.48489943419659476</v>
      </c>
      <c r="G14" s="1696">
        <v>0.55233659835230953</v>
      </c>
      <c r="H14" s="1697">
        <v>0.50924265694595905</v>
      </c>
    </row>
    <row r="15" spans="2:8">
      <c r="B15" s="5082" t="s">
        <v>34</v>
      </c>
      <c r="C15" s="5083"/>
      <c r="D15" s="1698" t="s">
        <v>77</v>
      </c>
      <c r="E15" s="1699">
        <v>999.70832706792555</v>
      </c>
      <c r="F15" s="1700">
        <v>1510.4098924060995</v>
      </c>
      <c r="G15" s="1700">
        <v>2369.6023559867608</v>
      </c>
      <c r="H15" s="1701">
        <v>4879.7205754607858</v>
      </c>
    </row>
    <row r="16" spans="2:8" ht="18.600000000000001" thickBot="1">
      <c r="B16" s="5084"/>
      <c r="C16" s="5085"/>
      <c r="D16" s="1702" t="s">
        <v>199</v>
      </c>
      <c r="E16" s="1703">
        <v>1</v>
      </c>
      <c r="F16" s="1704">
        <v>1</v>
      </c>
      <c r="G16" s="1704">
        <v>1</v>
      </c>
      <c r="H16" s="1705">
        <v>1</v>
      </c>
    </row>
    <row r="17" spans="2:8" ht="16.8" thickTop="1">
      <c r="B17" s="1668"/>
      <c r="C17" s="1668"/>
      <c r="D17" s="1668"/>
      <c r="E17" s="1668"/>
      <c r="F17" s="1668"/>
      <c r="G17" s="1668"/>
      <c r="H17" s="1668"/>
    </row>
    <row r="18" spans="2:8" ht="16.8" thickBot="1">
      <c r="B18" s="5086" t="s">
        <v>114</v>
      </c>
      <c r="C18" s="5086"/>
      <c r="D18" s="5086"/>
      <c r="E18" s="5086"/>
      <c r="F18" s="1668"/>
      <c r="G18" s="1668"/>
      <c r="H18" s="1668"/>
    </row>
    <row r="19" spans="2:8" ht="20.399999999999999" thickTop="1" thickBot="1">
      <c r="B19" s="5087" t="s">
        <v>100</v>
      </c>
      <c r="C19" s="1670" t="s">
        <v>115</v>
      </c>
      <c r="D19" s="1671" t="s">
        <v>116</v>
      </c>
      <c r="E19" s="1672" t="s">
        <v>117</v>
      </c>
      <c r="F19" s="1668"/>
      <c r="G19" s="1668"/>
      <c r="H19" s="1668"/>
    </row>
    <row r="20" spans="2:8" ht="27.6" thickTop="1">
      <c r="B20" s="1673" t="s">
        <v>118</v>
      </c>
      <c r="C20" s="1674" t="s">
        <v>1347</v>
      </c>
      <c r="D20" s="1675">
        <v>2</v>
      </c>
      <c r="E20" s="1676">
        <v>4.8669636835615529E-9</v>
      </c>
      <c r="F20" s="1668"/>
      <c r="G20" s="1668"/>
      <c r="H20" s="1668"/>
    </row>
    <row r="21" spans="2:8">
      <c r="B21" s="1677" t="s">
        <v>119</v>
      </c>
      <c r="C21" s="1669">
        <v>38.342827422043541</v>
      </c>
      <c r="D21" s="1678">
        <v>2</v>
      </c>
      <c r="E21" s="1679">
        <v>4.7202045046944602E-9</v>
      </c>
      <c r="F21" s="1668"/>
      <c r="G21" s="1668"/>
      <c r="H21" s="1668"/>
    </row>
    <row r="22" spans="2:8" ht="18">
      <c r="B22" s="1680" t="s">
        <v>120</v>
      </c>
      <c r="C22" s="1681">
        <v>37.588049083294344</v>
      </c>
      <c r="D22" s="1682">
        <v>1</v>
      </c>
      <c r="E22" s="1683">
        <v>8.7378201260904389E-10</v>
      </c>
      <c r="F22" s="1668"/>
      <c r="G22" s="1668"/>
      <c r="H22" s="1668"/>
    </row>
    <row r="23" spans="2:8" ht="18.600000000000001" thickBot="1">
      <c r="B23" s="1684" t="s">
        <v>121</v>
      </c>
      <c r="C23" s="1685">
        <v>4879.7205754607858</v>
      </c>
      <c r="D23" s="1686"/>
      <c r="E23" s="1687"/>
      <c r="F23" s="1668"/>
      <c r="G23" s="1668"/>
      <c r="H23" s="1668"/>
    </row>
    <row r="24" spans="2:8" ht="16.8" thickTop="1">
      <c r="B24" s="5088" t="s">
        <v>530</v>
      </c>
      <c r="C24" s="5088"/>
      <c r="D24" s="5088"/>
      <c r="E24" s="5088"/>
      <c r="F24" s="1668"/>
      <c r="G24" s="1668"/>
      <c r="H24" s="1668"/>
    </row>
    <row r="26" spans="2:8" ht="16.8" thickBot="1">
      <c r="B26" s="5086" t="s">
        <v>112</v>
      </c>
      <c r="C26" s="5086"/>
      <c r="D26" s="5086"/>
      <c r="E26" s="5086"/>
      <c r="F26" s="5086"/>
      <c r="G26" s="5086"/>
      <c r="H26" s="5086"/>
    </row>
    <row r="27" spans="2:8" ht="16.8" thickTop="1">
      <c r="B27" s="5103" t="s">
        <v>100</v>
      </c>
      <c r="C27" s="5106" t="s">
        <v>113</v>
      </c>
      <c r="D27" s="5107"/>
      <c r="E27" s="5107"/>
      <c r="F27" s="5107"/>
      <c r="G27" s="5107"/>
      <c r="H27" s="5108"/>
    </row>
    <row r="28" spans="2:8">
      <c r="B28" s="5104"/>
      <c r="C28" s="5109" t="s">
        <v>94</v>
      </c>
      <c r="D28" s="5110"/>
      <c r="E28" s="5110" t="s">
        <v>95</v>
      </c>
      <c r="F28" s="5110"/>
      <c r="G28" s="5110" t="s">
        <v>34</v>
      </c>
      <c r="H28" s="5111"/>
    </row>
    <row r="29" spans="2:8" ht="16.8" thickBot="1">
      <c r="B29" s="5105"/>
      <c r="C29" s="1659" t="s">
        <v>93</v>
      </c>
      <c r="D29" s="1660" t="s">
        <v>89</v>
      </c>
      <c r="E29" s="1660" t="s">
        <v>93</v>
      </c>
      <c r="F29" s="1660" t="s">
        <v>89</v>
      </c>
      <c r="G29" s="1660" t="s">
        <v>93</v>
      </c>
      <c r="H29" s="1661" t="s">
        <v>89</v>
      </c>
    </row>
    <row r="30" spans="2:8" ht="37.200000000000003" thickTop="1" thickBot="1">
      <c r="B30" s="1662" t="s">
        <v>531</v>
      </c>
      <c r="C30" s="1663">
        <v>4879.7205754607876</v>
      </c>
      <c r="D30" s="1664">
        <v>1</v>
      </c>
      <c r="E30" s="1665">
        <v>0</v>
      </c>
      <c r="F30" s="1664">
        <v>0</v>
      </c>
      <c r="G30" s="1666">
        <v>4879.7205754607767</v>
      </c>
      <c r="H30" s="1667">
        <v>1</v>
      </c>
    </row>
    <row r="31" spans="2:8" ht="16.8" thickTop="1">
      <c r="B31" s="1668"/>
      <c r="C31" s="1668"/>
      <c r="D31" s="1668"/>
      <c r="E31" s="1668"/>
      <c r="F31" s="1668"/>
      <c r="G31" s="1668"/>
      <c r="H31" s="1668"/>
    </row>
    <row r="32" spans="2:8" ht="16.8" thickBot="1">
      <c r="B32" s="5086" t="s">
        <v>1238</v>
      </c>
      <c r="C32" s="5086"/>
      <c r="D32" s="5086"/>
      <c r="E32" s="5086"/>
      <c r="F32" s="5086"/>
      <c r="G32" s="5086"/>
      <c r="H32" s="5086"/>
    </row>
    <row r="33" spans="2:8" ht="16.8" thickTop="1">
      <c r="B33" s="5089" t="s">
        <v>100</v>
      </c>
      <c r="C33" s="5090"/>
      <c r="D33" s="5091"/>
      <c r="E33" s="5095" t="s">
        <v>140</v>
      </c>
      <c r="F33" s="5096"/>
      <c r="G33" s="5096"/>
      <c r="H33" s="5097" t="s">
        <v>34</v>
      </c>
    </row>
    <row r="34" spans="2:8" ht="18.600000000000001" thickBot="1">
      <c r="B34" s="5092"/>
      <c r="C34" s="5093"/>
      <c r="D34" s="5094"/>
      <c r="E34" s="1688" t="s">
        <v>137</v>
      </c>
      <c r="F34" s="1689" t="s">
        <v>138</v>
      </c>
      <c r="G34" s="1689" t="s">
        <v>139</v>
      </c>
      <c r="H34" s="5098"/>
    </row>
    <row r="35" spans="2:8" ht="16.8" thickTop="1">
      <c r="B35" s="5099" t="s">
        <v>480</v>
      </c>
      <c r="C35" s="5101" t="s">
        <v>141</v>
      </c>
      <c r="D35" s="1690" t="s">
        <v>77</v>
      </c>
      <c r="E35" s="1691">
        <v>587.80039932382738</v>
      </c>
      <c r="F35" s="1692">
        <v>834.15338062032424</v>
      </c>
      <c r="G35" s="1692">
        <v>1262.3475556423505</v>
      </c>
      <c r="H35" s="1693">
        <v>2684.3013355865023</v>
      </c>
    </row>
    <row r="36" spans="2:8" ht="18">
      <c r="B36" s="5100"/>
      <c r="C36" s="5102"/>
      <c r="D36" s="1694" t="s">
        <v>199</v>
      </c>
      <c r="E36" s="1695">
        <v>0.58797189481036405</v>
      </c>
      <c r="F36" s="1696">
        <v>0.55226954273419693</v>
      </c>
      <c r="G36" s="1696">
        <v>0.53272548132518927</v>
      </c>
      <c r="H36" s="1697">
        <v>0.55009324695462225</v>
      </c>
    </row>
    <row r="37" spans="2:8">
      <c r="B37" s="5100"/>
      <c r="C37" s="5102" t="s">
        <v>142</v>
      </c>
      <c r="D37" s="1698" t="s">
        <v>77</v>
      </c>
      <c r="E37" s="1699">
        <v>411.90792774409817</v>
      </c>
      <c r="F37" s="1700">
        <v>676.2565117857755</v>
      </c>
      <c r="G37" s="1700">
        <v>1107.2548003444117</v>
      </c>
      <c r="H37" s="1701">
        <v>2195.4192398742853</v>
      </c>
    </row>
    <row r="38" spans="2:8" ht="18">
      <c r="B38" s="5082"/>
      <c r="C38" s="5102"/>
      <c r="D38" s="1694" t="s">
        <v>199</v>
      </c>
      <c r="E38" s="1695">
        <v>0.4120281051896359</v>
      </c>
      <c r="F38" s="1696">
        <v>0.44773045726580313</v>
      </c>
      <c r="G38" s="1696">
        <v>0.46727451867481062</v>
      </c>
      <c r="H38" s="1697">
        <v>0.44990675304537775</v>
      </c>
    </row>
    <row r="39" spans="2:8">
      <c r="B39" s="5082" t="s">
        <v>34</v>
      </c>
      <c r="C39" s="5083"/>
      <c r="D39" s="1698" t="s">
        <v>77</v>
      </c>
      <c r="E39" s="1699">
        <v>999.70832706792555</v>
      </c>
      <c r="F39" s="1700">
        <v>1510.4098924060997</v>
      </c>
      <c r="G39" s="1700">
        <v>2369.6023559867622</v>
      </c>
      <c r="H39" s="1701">
        <v>4879.7205754607876</v>
      </c>
    </row>
    <row r="40" spans="2:8" ht="18.600000000000001" thickBot="1">
      <c r="B40" s="5084"/>
      <c r="C40" s="5085"/>
      <c r="D40" s="1702" t="s">
        <v>199</v>
      </c>
      <c r="E40" s="1703">
        <v>1</v>
      </c>
      <c r="F40" s="1704">
        <v>1</v>
      </c>
      <c r="G40" s="1704">
        <v>1</v>
      </c>
      <c r="H40" s="1705">
        <v>1</v>
      </c>
    </row>
    <row r="41" spans="2:8" ht="16.8" thickTop="1">
      <c r="B41" s="1668"/>
      <c r="C41" s="1668"/>
      <c r="D41" s="1668"/>
      <c r="E41" s="1668"/>
      <c r="F41" s="1668"/>
      <c r="G41" s="1668"/>
      <c r="H41" s="1668"/>
    </row>
    <row r="42" spans="2:8" ht="16.8" thickBot="1">
      <c r="B42" s="5086" t="s">
        <v>114</v>
      </c>
      <c r="C42" s="5086"/>
      <c r="D42" s="5086"/>
      <c r="E42" s="5086"/>
      <c r="F42" s="1668"/>
      <c r="G42" s="1668"/>
      <c r="H42" s="1668"/>
    </row>
    <row r="43" spans="2:8" ht="20.399999999999999" thickTop="1" thickBot="1">
      <c r="B43" s="5087" t="s">
        <v>100</v>
      </c>
      <c r="C43" s="1670" t="s">
        <v>115</v>
      </c>
      <c r="D43" s="1671" t="s">
        <v>116</v>
      </c>
      <c r="E43" s="1672" t="s">
        <v>117</v>
      </c>
      <c r="F43" s="1668"/>
      <c r="G43" s="1668"/>
      <c r="H43" s="1668"/>
    </row>
    <row r="44" spans="2:8" ht="27.6" thickTop="1">
      <c r="B44" s="1673" t="s">
        <v>118</v>
      </c>
      <c r="C44" s="1674" t="s">
        <v>1348</v>
      </c>
      <c r="D44" s="1675">
        <v>2</v>
      </c>
      <c r="E44" s="1676">
        <v>1.2825621918796527E-2</v>
      </c>
      <c r="F44" s="1668"/>
      <c r="G44" s="1668"/>
      <c r="H44" s="1668"/>
    </row>
    <row r="45" spans="2:8">
      <c r="B45" s="1677" t="s">
        <v>119</v>
      </c>
      <c r="C45" s="1669">
        <v>8.7420369414365808</v>
      </c>
      <c r="D45" s="1678">
        <v>2</v>
      </c>
      <c r="E45" s="1679">
        <v>1.2638362209165642E-2</v>
      </c>
      <c r="F45" s="1668"/>
      <c r="G45" s="1668"/>
      <c r="H45" s="1668"/>
    </row>
    <row r="46" spans="2:8" ht="18">
      <c r="B46" s="1680" t="s">
        <v>120</v>
      </c>
      <c r="C46" s="1681">
        <v>8.4517245233582603</v>
      </c>
      <c r="D46" s="1682">
        <v>1</v>
      </c>
      <c r="E46" s="1683">
        <v>3.6469746344403695E-3</v>
      </c>
      <c r="F46" s="1668"/>
      <c r="G46" s="1668"/>
      <c r="H46" s="1668"/>
    </row>
    <row r="47" spans="2:8" ht="18.600000000000001" thickBot="1">
      <c r="B47" s="1684" t="s">
        <v>121</v>
      </c>
      <c r="C47" s="1685">
        <v>4879.7205754607876</v>
      </c>
      <c r="D47" s="1686"/>
      <c r="E47" s="1687"/>
      <c r="F47" s="1668"/>
      <c r="G47" s="1668"/>
      <c r="H47" s="1668"/>
    </row>
    <row r="48" spans="2:8" ht="16.8" thickTop="1">
      <c r="B48" s="5088" t="s">
        <v>532</v>
      </c>
      <c r="C48" s="5088"/>
      <c r="D48" s="5088"/>
      <c r="E48" s="5088"/>
      <c r="F48" s="1668"/>
      <c r="G48" s="1668"/>
      <c r="H48" s="1668"/>
    </row>
    <row r="50" spans="2:8" ht="16.8" thickBot="1">
      <c r="B50" s="5086" t="s">
        <v>112</v>
      </c>
      <c r="C50" s="5086"/>
      <c r="D50" s="5086"/>
      <c r="E50" s="5086"/>
      <c r="F50" s="5086"/>
      <c r="G50" s="5086"/>
      <c r="H50" s="5086"/>
    </row>
    <row r="51" spans="2:8" ht="16.8" thickTop="1">
      <c r="B51" s="5103" t="s">
        <v>100</v>
      </c>
      <c r="C51" s="5106" t="s">
        <v>113</v>
      </c>
      <c r="D51" s="5107"/>
      <c r="E51" s="5107"/>
      <c r="F51" s="5107"/>
      <c r="G51" s="5107"/>
      <c r="H51" s="5108"/>
    </row>
    <row r="52" spans="2:8">
      <c r="B52" s="5104"/>
      <c r="C52" s="5109" t="s">
        <v>94</v>
      </c>
      <c r="D52" s="5110"/>
      <c r="E52" s="5110" t="s">
        <v>95</v>
      </c>
      <c r="F52" s="5110"/>
      <c r="G52" s="5110" t="s">
        <v>34</v>
      </c>
      <c r="H52" s="5111"/>
    </row>
    <row r="53" spans="2:8" ht="16.8" thickBot="1">
      <c r="B53" s="5105"/>
      <c r="C53" s="1659" t="s">
        <v>93</v>
      </c>
      <c r="D53" s="1660" t="s">
        <v>89</v>
      </c>
      <c r="E53" s="1660" t="s">
        <v>93</v>
      </c>
      <c r="F53" s="1660" t="s">
        <v>89</v>
      </c>
      <c r="G53" s="1660" t="s">
        <v>93</v>
      </c>
      <c r="H53" s="1661" t="s">
        <v>89</v>
      </c>
    </row>
    <row r="54" spans="2:8" ht="37.200000000000003" thickTop="1" thickBot="1">
      <c r="B54" s="1662" t="s">
        <v>533</v>
      </c>
      <c r="C54" s="1663">
        <v>4879.7205754607894</v>
      </c>
      <c r="D54" s="1664">
        <v>1</v>
      </c>
      <c r="E54" s="1665">
        <v>0</v>
      </c>
      <c r="F54" s="1664">
        <v>0</v>
      </c>
      <c r="G54" s="1666">
        <v>4879.7205754607767</v>
      </c>
      <c r="H54" s="1667">
        <v>1</v>
      </c>
    </row>
    <row r="55" spans="2:8" ht="16.8" thickTop="1">
      <c r="B55" s="1668"/>
      <c r="C55" s="1668"/>
      <c r="D55" s="1668"/>
      <c r="E55" s="1668"/>
      <c r="F55" s="1668"/>
      <c r="G55" s="1668"/>
      <c r="H55" s="1668"/>
    </row>
    <row r="56" spans="2:8" ht="16.8" thickBot="1">
      <c r="B56" s="5086" t="s">
        <v>1239</v>
      </c>
      <c r="C56" s="5086"/>
      <c r="D56" s="5086"/>
      <c r="E56" s="5086"/>
      <c r="F56" s="5086"/>
      <c r="G56" s="5086"/>
      <c r="H56" s="5086"/>
    </row>
    <row r="57" spans="2:8" ht="16.8" thickTop="1">
      <c r="B57" s="5089" t="s">
        <v>100</v>
      </c>
      <c r="C57" s="5090"/>
      <c r="D57" s="5091"/>
      <c r="E57" s="5095" t="s">
        <v>140</v>
      </c>
      <c r="F57" s="5096"/>
      <c r="G57" s="5096"/>
      <c r="H57" s="5097" t="s">
        <v>34</v>
      </c>
    </row>
    <row r="58" spans="2:8" ht="18.600000000000001" thickBot="1">
      <c r="B58" s="5092"/>
      <c r="C58" s="5093"/>
      <c r="D58" s="5094"/>
      <c r="E58" s="1688" t="s">
        <v>137</v>
      </c>
      <c r="F58" s="1689" t="s">
        <v>138</v>
      </c>
      <c r="G58" s="1689" t="s">
        <v>139</v>
      </c>
      <c r="H58" s="5098"/>
    </row>
    <row r="59" spans="2:8" ht="16.8" thickTop="1">
      <c r="B59" s="5099" t="s">
        <v>482</v>
      </c>
      <c r="C59" s="5101" t="s">
        <v>141</v>
      </c>
      <c r="D59" s="1690" t="s">
        <v>77</v>
      </c>
      <c r="E59" s="1691">
        <v>127.39431859747185</v>
      </c>
      <c r="F59" s="1692">
        <v>210.04498408879061</v>
      </c>
      <c r="G59" s="1692">
        <v>358.07937448611926</v>
      </c>
      <c r="H59" s="1693">
        <v>695.51867717238167</v>
      </c>
    </row>
    <row r="60" spans="2:8" ht="18">
      <c r="B60" s="5100"/>
      <c r="C60" s="5102"/>
      <c r="D60" s="1694" t="s">
        <v>199</v>
      </c>
      <c r="E60" s="1695">
        <v>0.12743148691289855</v>
      </c>
      <c r="F60" s="1696">
        <v>0.13906488903762745</v>
      </c>
      <c r="G60" s="1696">
        <v>0.15111369786641149</v>
      </c>
      <c r="H60" s="1697">
        <v>0.14253248037808072</v>
      </c>
    </row>
    <row r="61" spans="2:8">
      <c r="B61" s="5100"/>
      <c r="C61" s="5102" t="s">
        <v>142</v>
      </c>
      <c r="D61" s="1698" t="s">
        <v>77</v>
      </c>
      <c r="E61" s="1699">
        <v>872.31400847045222</v>
      </c>
      <c r="F61" s="1700">
        <v>1300.36490831732</v>
      </c>
      <c r="G61" s="1700">
        <v>2011.5229815006353</v>
      </c>
      <c r="H61" s="1701">
        <v>4184.2018982884074</v>
      </c>
    </row>
    <row r="62" spans="2:8" ht="18">
      <c r="B62" s="5082"/>
      <c r="C62" s="5102"/>
      <c r="D62" s="1694" t="s">
        <v>199</v>
      </c>
      <c r="E62" s="1695">
        <v>0.87256851308710148</v>
      </c>
      <c r="F62" s="1696">
        <v>0.86093511096237252</v>
      </c>
      <c r="G62" s="1696">
        <v>0.84888630213358851</v>
      </c>
      <c r="H62" s="1697">
        <v>0.85746751962191925</v>
      </c>
    </row>
    <row r="63" spans="2:8">
      <c r="B63" s="5082" t="s">
        <v>34</v>
      </c>
      <c r="C63" s="5083"/>
      <c r="D63" s="1698" t="s">
        <v>77</v>
      </c>
      <c r="E63" s="1699">
        <v>999.70832706792407</v>
      </c>
      <c r="F63" s="1700">
        <v>1510.4098924061107</v>
      </c>
      <c r="G63" s="1700">
        <v>2369.6023559867544</v>
      </c>
      <c r="H63" s="1701">
        <v>4879.7205754607894</v>
      </c>
    </row>
    <row r="64" spans="2:8" ht="18.600000000000001" thickBot="1">
      <c r="B64" s="5084"/>
      <c r="C64" s="5085"/>
      <c r="D64" s="1702" t="s">
        <v>199</v>
      </c>
      <c r="E64" s="1703">
        <v>1</v>
      </c>
      <c r="F64" s="1704">
        <v>1</v>
      </c>
      <c r="G64" s="1704">
        <v>1</v>
      </c>
      <c r="H64" s="1705">
        <v>1</v>
      </c>
    </row>
    <row r="65" spans="2:8" ht="16.8" thickTop="1">
      <c r="B65" s="1668"/>
      <c r="C65" s="1668"/>
      <c r="D65" s="1668"/>
      <c r="E65" s="1668"/>
      <c r="F65" s="1668"/>
      <c r="G65" s="1668"/>
      <c r="H65" s="1668"/>
    </row>
    <row r="66" spans="2:8" ht="16.8" thickBot="1">
      <c r="B66" s="5086" t="s">
        <v>114</v>
      </c>
      <c r="C66" s="5086"/>
      <c r="D66" s="5086"/>
      <c r="E66" s="5086"/>
      <c r="F66" s="1668"/>
      <c r="G66" s="1668"/>
      <c r="H66" s="1668"/>
    </row>
    <row r="67" spans="2:8" ht="20.399999999999999" thickTop="1" thickBot="1">
      <c r="B67" s="5087" t="s">
        <v>100</v>
      </c>
      <c r="C67" s="1670" t="s">
        <v>115</v>
      </c>
      <c r="D67" s="1671" t="s">
        <v>116</v>
      </c>
      <c r="E67" s="1672" t="s">
        <v>117</v>
      </c>
      <c r="F67" s="1668"/>
      <c r="G67" s="1668"/>
      <c r="H67" s="1668"/>
    </row>
    <row r="68" spans="2:8" ht="27.6" thickTop="1">
      <c r="B68" s="1673" t="s">
        <v>118</v>
      </c>
      <c r="C68" s="1674" t="s">
        <v>1349</v>
      </c>
      <c r="D68" s="1675">
        <v>2</v>
      </c>
      <c r="E68" s="1676">
        <v>0.17891993818433014</v>
      </c>
      <c r="F68" s="1668"/>
      <c r="G68" s="1668"/>
      <c r="H68" s="1668"/>
    </row>
    <row r="69" spans="2:8">
      <c r="B69" s="1677" t="s">
        <v>119</v>
      </c>
      <c r="C69" s="1669">
        <v>3.4776151035809448</v>
      </c>
      <c r="D69" s="1678">
        <v>2</v>
      </c>
      <c r="E69" s="1679">
        <v>0.1757298244431659</v>
      </c>
      <c r="F69" s="1668"/>
      <c r="G69" s="1668"/>
      <c r="H69" s="1668"/>
    </row>
    <row r="70" spans="2:8" ht="18">
      <c r="B70" s="1680" t="s">
        <v>120</v>
      </c>
      <c r="C70" s="1681">
        <v>3.4405816067042729</v>
      </c>
      <c r="D70" s="1682">
        <v>1</v>
      </c>
      <c r="E70" s="1683">
        <v>6.3613295586800539E-2</v>
      </c>
      <c r="F70" s="1668"/>
      <c r="G70" s="1668"/>
      <c r="H70" s="1668"/>
    </row>
    <row r="71" spans="2:8" ht="18.600000000000001" thickBot="1">
      <c r="B71" s="1684" t="s">
        <v>121</v>
      </c>
      <c r="C71" s="1685">
        <v>4879.7205754607894</v>
      </c>
      <c r="D71" s="1686"/>
      <c r="E71" s="1687"/>
      <c r="F71" s="1668"/>
      <c r="G71" s="1668"/>
      <c r="H71" s="1668"/>
    </row>
    <row r="72" spans="2:8" ht="16.8" thickTop="1">
      <c r="B72" s="5088" t="s">
        <v>534</v>
      </c>
      <c r="C72" s="5088"/>
      <c r="D72" s="5088"/>
      <c r="E72" s="5088"/>
      <c r="F72" s="1668"/>
      <c r="G72" s="1668"/>
      <c r="H72" s="1668"/>
    </row>
    <row r="74" spans="2:8" ht="16.8" thickBot="1">
      <c r="B74" s="5086" t="s">
        <v>112</v>
      </c>
      <c r="C74" s="5086"/>
      <c r="D74" s="5086"/>
      <c r="E74" s="5086"/>
      <c r="F74" s="5086"/>
      <c r="G74" s="5086"/>
      <c r="H74" s="5086"/>
    </row>
    <row r="75" spans="2:8" ht="16.8" thickTop="1">
      <c r="B75" s="5103" t="s">
        <v>100</v>
      </c>
      <c r="C75" s="5106" t="s">
        <v>113</v>
      </c>
      <c r="D75" s="5107"/>
      <c r="E75" s="5107"/>
      <c r="F75" s="5107"/>
      <c r="G75" s="5107"/>
      <c r="H75" s="5108"/>
    </row>
    <row r="76" spans="2:8">
      <c r="B76" s="5104"/>
      <c r="C76" s="5109" t="s">
        <v>94</v>
      </c>
      <c r="D76" s="5110"/>
      <c r="E76" s="5110" t="s">
        <v>95</v>
      </c>
      <c r="F76" s="5110"/>
      <c r="G76" s="5110" t="s">
        <v>34</v>
      </c>
      <c r="H76" s="5111"/>
    </row>
    <row r="77" spans="2:8" ht="16.8" thickBot="1">
      <c r="B77" s="5105"/>
      <c r="C77" s="1659" t="s">
        <v>93</v>
      </c>
      <c r="D77" s="1660" t="s">
        <v>89</v>
      </c>
      <c r="E77" s="1660" t="s">
        <v>93</v>
      </c>
      <c r="F77" s="1660" t="s">
        <v>89</v>
      </c>
      <c r="G77" s="1660" t="s">
        <v>93</v>
      </c>
      <c r="H77" s="1661" t="s">
        <v>89</v>
      </c>
    </row>
    <row r="78" spans="2:8" ht="37.200000000000003" thickTop="1" thickBot="1">
      <c r="B78" s="1662" t="s">
        <v>535</v>
      </c>
      <c r="C78" s="1663">
        <v>4879.7205754607849</v>
      </c>
      <c r="D78" s="1664">
        <v>1</v>
      </c>
      <c r="E78" s="1665">
        <v>0</v>
      </c>
      <c r="F78" s="1664">
        <v>0</v>
      </c>
      <c r="G78" s="1666">
        <v>4879.7205754607767</v>
      </c>
      <c r="H78" s="1667">
        <v>1</v>
      </c>
    </row>
    <row r="79" spans="2:8" ht="16.8" thickTop="1">
      <c r="B79" s="1668"/>
      <c r="C79" s="1668"/>
      <c r="D79" s="1668"/>
      <c r="E79" s="1668"/>
      <c r="F79" s="1668"/>
      <c r="G79" s="1668"/>
      <c r="H79" s="1668"/>
    </row>
    <row r="80" spans="2:8" ht="16.8" thickBot="1">
      <c r="B80" s="5086" t="s">
        <v>1240</v>
      </c>
      <c r="C80" s="5086"/>
      <c r="D80" s="5086"/>
      <c r="E80" s="5086"/>
      <c r="F80" s="5086"/>
      <c r="G80" s="5086"/>
      <c r="H80" s="5086"/>
    </row>
    <row r="81" spans="2:8" ht="16.8" thickTop="1">
      <c r="B81" s="5089" t="s">
        <v>100</v>
      </c>
      <c r="C81" s="5090"/>
      <c r="D81" s="5091"/>
      <c r="E81" s="5095" t="s">
        <v>140</v>
      </c>
      <c r="F81" s="5096"/>
      <c r="G81" s="5096"/>
      <c r="H81" s="5097" t="s">
        <v>34</v>
      </c>
    </row>
    <row r="82" spans="2:8" ht="18.600000000000001" thickBot="1">
      <c r="B82" s="5092"/>
      <c r="C82" s="5093"/>
      <c r="D82" s="5094"/>
      <c r="E82" s="1688" t="s">
        <v>137</v>
      </c>
      <c r="F82" s="1689" t="s">
        <v>138</v>
      </c>
      <c r="G82" s="1689" t="s">
        <v>139</v>
      </c>
      <c r="H82" s="5098"/>
    </row>
    <row r="83" spans="2:8" ht="16.8" thickTop="1">
      <c r="B83" s="5099" t="s">
        <v>483</v>
      </c>
      <c r="C83" s="5101" t="s">
        <v>141</v>
      </c>
      <c r="D83" s="1690" t="s">
        <v>77</v>
      </c>
      <c r="E83" s="1691">
        <v>269.69752498550224</v>
      </c>
      <c r="F83" s="1692">
        <v>390.30022693452179</v>
      </c>
      <c r="G83" s="1692">
        <v>560.60264985788353</v>
      </c>
      <c r="H83" s="1693">
        <v>1220.6004017779076</v>
      </c>
    </row>
    <row r="84" spans="2:8" ht="18">
      <c r="B84" s="5100"/>
      <c r="C84" s="5102"/>
      <c r="D84" s="1694" t="s">
        <v>199</v>
      </c>
      <c r="E84" s="1695">
        <v>0.26977621140408642</v>
      </c>
      <c r="F84" s="1696">
        <v>0.25840682644945351</v>
      </c>
      <c r="G84" s="1696">
        <v>0.23658089655487199</v>
      </c>
      <c r="H84" s="1697">
        <v>0.25013735579780566</v>
      </c>
    </row>
    <row r="85" spans="2:8">
      <c r="B85" s="5100"/>
      <c r="C85" s="5102" t="s">
        <v>142</v>
      </c>
      <c r="D85" s="1698" t="s">
        <v>77</v>
      </c>
      <c r="E85" s="1699">
        <v>730.0108020824232</v>
      </c>
      <c r="F85" s="1700">
        <v>1120.109665471582</v>
      </c>
      <c r="G85" s="1700">
        <v>1808.999706128872</v>
      </c>
      <c r="H85" s="1701">
        <v>3659.1201736828775</v>
      </c>
    </row>
    <row r="86" spans="2:8" ht="18">
      <c r="B86" s="5082"/>
      <c r="C86" s="5102"/>
      <c r="D86" s="1694" t="s">
        <v>199</v>
      </c>
      <c r="E86" s="1695">
        <v>0.73022378859591353</v>
      </c>
      <c r="F86" s="1696">
        <v>0.74159317355054655</v>
      </c>
      <c r="G86" s="1696">
        <v>0.76341910344512809</v>
      </c>
      <c r="H86" s="1697">
        <v>0.74986264420219417</v>
      </c>
    </row>
    <row r="87" spans="2:8">
      <c r="B87" s="5082" t="s">
        <v>34</v>
      </c>
      <c r="C87" s="5083"/>
      <c r="D87" s="1698" t="s">
        <v>77</v>
      </c>
      <c r="E87" s="1699">
        <v>999.70832706792544</v>
      </c>
      <c r="F87" s="1700">
        <v>1510.4098924061038</v>
      </c>
      <c r="G87" s="1700">
        <v>2369.6023559867554</v>
      </c>
      <c r="H87" s="1701">
        <v>4879.7205754607858</v>
      </c>
    </row>
    <row r="88" spans="2:8" ht="18.600000000000001" thickBot="1">
      <c r="B88" s="5084"/>
      <c r="C88" s="5085"/>
      <c r="D88" s="1702" t="s">
        <v>199</v>
      </c>
      <c r="E88" s="1703">
        <v>1</v>
      </c>
      <c r="F88" s="1704">
        <v>1</v>
      </c>
      <c r="G88" s="1704">
        <v>1</v>
      </c>
      <c r="H88" s="1705">
        <v>1</v>
      </c>
    </row>
    <row r="89" spans="2:8" ht="16.8" thickTop="1">
      <c r="B89" s="1668"/>
      <c r="C89" s="1668"/>
      <c r="D89" s="1668"/>
      <c r="E89" s="1668"/>
      <c r="F89" s="1668"/>
      <c r="G89" s="1668"/>
      <c r="H89" s="1668"/>
    </row>
    <row r="90" spans="2:8" ht="16.8" thickBot="1">
      <c r="B90" s="5086" t="s">
        <v>114</v>
      </c>
      <c r="C90" s="5086"/>
      <c r="D90" s="5086"/>
      <c r="E90" s="5086"/>
      <c r="F90" s="1668"/>
      <c r="G90" s="1668"/>
      <c r="H90" s="1668"/>
    </row>
    <row r="91" spans="2:8" ht="20.399999999999999" thickTop="1" thickBot="1">
      <c r="B91" s="5087" t="s">
        <v>100</v>
      </c>
      <c r="C91" s="1670" t="s">
        <v>115</v>
      </c>
      <c r="D91" s="1671" t="s">
        <v>116</v>
      </c>
      <c r="E91" s="1672" t="s">
        <v>117</v>
      </c>
      <c r="F91" s="1668"/>
      <c r="G91" s="1668"/>
      <c r="H91" s="1668"/>
    </row>
    <row r="92" spans="2:8" ht="27.6" thickTop="1">
      <c r="B92" s="1673" t="s">
        <v>118</v>
      </c>
      <c r="C92" s="1674" t="s">
        <v>1350</v>
      </c>
      <c r="D92" s="1675">
        <v>2</v>
      </c>
      <c r="E92" s="1676">
        <v>8.5093508901077475E-2</v>
      </c>
      <c r="F92" s="1668"/>
      <c r="G92" s="1668"/>
      <c r="H92" s="1668"/>
    </row>
    <row r="93" spans="2:8">
      <c r="B93" s="1677" t="s">
        <v>119</v>
      </c>
      <c r="C93" s="1669">
        <v>4.9186258910586815</v>
      </c>
      <c r="D93" s="1678">
        <v>2</v>
      </c>
      <c r="E93" s="1679">
        <v>8.5493669601474115E-2</v>
      </c>
      <c r="F93" s="1668"/>
      <c r="G93" s="1668"/>
      <c r="H93" s="1668"/>
    </row>
    <row r="94" spans="2:8" ht="18">
      <c r="B94" s="1680" t="s">
        <v>120</v>
      </c>
      <c r="C94" s="1681">
        <v>4.7838233416252072</v>
      </c>
      <c r="D94" s="1682">
        <v>1</v>
      </c>
      <c r="E94" s="1683">
        <v>2.8728268833270291E-2</v>
      </c>
      <c r="F94" s="1668"/>
      <c r="G94" s="1668"/>
      <c r="H94" s="1668"/>
    </row>
    <row r="95" spans="2:8" ht="18.600000000000001" thickBot="1">
      <c r="B95" s="1684" t="s">
        <v>121</v>
      </c>
      <c r="C95" s="1685">
        <v>4879.7205754607858</v>
      </c>
      <c r="D95" s="1686"/>
      <c r="E95" s="1687"/>
      <c r="F95" s="1668"/>
      <c r="G95" s="1668"/>
      <c r="H95" s="1668"/>
    </row>
    <row r="96" spans="2:8" ht="16.8" thickTop="1">
      <c r="B96" s="5088" t="s">
        <v>536</v>
      </c>
      <c r="C96" s="5088"/>
      <c r="D96" s="5088"/>
      <c r="E96" s="5088"/>
      <c r="F96" s="1668"/>
      <c r="G96" s="1668"/>
      <c r="H96" s="1668"/>
    </row>
    <row r="98" spans="2:8" ht="16.8" thickBot="1">
      <c r="B98" s="5086" t="s">
        <v>112</v>
      </c>
      <c r="C98" s="5086"/>
      <c r="D98" s="5086"/>
      <c r="E98" s="5086"/>
      <c r="F98" s="5086"/>
      <c r="G98" s="5086"/>
      <c r="H98" s="5086"/>
    </row>
    <row r="99" spans="2:8" ht="16.8" thickTop="1">
      <c r="B99" s="5103" t="s">
        <v>100</v>
      </c>
      <c r="C99" s="5106" t="s">
        <v>113</v>
      </c>
      <c r="D99" s="5107"/>
      <c r="E99" s="5107"/>
      <c r="F99" s="5107"/>
      <c r="G99" s="5107"/>
      <c r="H99" s="5108"/>
    </row>
    <row r="100" spans="2:8">
      <c r="B100" s="5104"/>
      <c r="C100" s="5109" t="s">
        <v>94</v>
      </c>
      <c r="D100" s="5110"/>
      <c r="E100" s="5110" t="s">
        <v>95</v>
      </c>
      <c r="F100" s="5110"/>
      <c r="G100" s="5110" t="s">
        <v>34</v>
      </c>
      <c r="H100" s="5111"/>
    </row>
    <row r="101" spans="2:8" ht="16.8" thickBot="1">
      <c r="B101" s="5105"/>
      <c r="C101" s="1659" t="s">
        <v>93</v>
      </c>
      <c r="D101" s="1660" t="s">
        <v>89</v>
      </c>
      <c r="E101" s="1660" t="s">
        <v>93</v>
      </c>
      <c r="F101" s="1660" t="s">
        <v>89</v>
      </c>
      <c r="G101" s="1660" t="s">
        <v>93</v>
      </c>
      <c r="H101" s="1661" t="s">
        <v>89</v>
      </c>
    </row>
    <row r="102" spans="2:8" ht="73.2" thickTop="1" thickBot="1">
      <c r="B102" s="1662" t="s">
        <v>537</v>
      </c>
      <c r="C102" s="1663">
        <v>4879.7205754607885</v>
      </c>
      <c r="D102" s="1664">
        <v>1</v>
      </c>
      <c r="E102" s="1665">
        <v>0</v>
      </c>
      <c r="F102" s="1664">
        <v>0</v>
      </c>
      <c r="G102" s="1666">
        <v>4879.7205754607767</v>
      </c>
      <c r="H102" s="1667">
        <v>1</v>
      </c>
    </row>
    <row r="103" spans="2:8" ht="16.8" thickTop="1">
      <c r="B103" s="1668"/>
      <c r="C103" s="1668"/>
      <c r="D103" s="1668"/>
      <c r="E103" s="1668"/>
      <c r="F103" s="1668"/>
      <c r="G103" s="1668"/>
      <c r="H103" s="1668"/>
    </row>
    <row r="104" spans="2:8" ht="16.8" thickBot="1">
      <c r="B104" s="5086" t="s">
        <v>1241</v>
      </c>
      <c r="C104" s="5086"/>
      <c r="D104" s="5086"/>
      <c r="E104" s="5086"/>
      <c r="F104" s="5086"/>
      <c r="G104" s="5086"/>
      <c r="H104" s="5086"/>
    </row>
    <row r="105" spans="2:8" ht="16.8" thickTop="1">
      <c r="B105" s="5089" t="s">
        <v>100</v>
      </c>
      <c r="C105" s="5090"/>
      <c r="D105" s="5091"/>
      <c r="E105" s="5095" t="s">
        <v>140</v>
      </c>
      <c r="F105" s="5096"/>
      <c r="G105" s="5096"/>
      <c r="H105" s="5097" t="s">
        <v>34</v>
      </c>
    </row>
    <row r="106" spans="2:8" ht="18.600000000000001" thickBot="1">
      <c r="B106" s="5092"/>
      <c r="C106" s="5093"/>
      <c r="D106" s="5094"/>
      <c r="E106" s="1688" t="s">
        <v>137</v>
      </c>
      <c r="F106" s="1689" t="s">
        <v>138</v>
      </c>
      <c r="G106" s="1689" t="s">
        <v>139</v>
      </c>
      <c r="H106" s="5098"/>
    </row>
    <row r="107" spans="2:8" ht="16.8" thickTop="1">
      <c r="B107" s="5099" t="s">
        <v>484</v>
      </c>
      <c r="C107" s="5101" t="s">
        <v>141</v>
      </c>
      <c r="D107" s="1690" t="s">
        <v>77</v>
      </c>
      <c r="E107" s="1691">
        <v>138.648534314062</v>
      </c>
      <c r="F107" s="1692">
        <v>188.07181189514864</v>
      </c>
      <c r="G107" s="1692">
        <v>313.08438019638174</v>
      </c>
      <c r="H107" s="1693">
        <v>639.80472640559242</v>
      </c>
    </row>
    <row r="108" spans="2:8" ht="18">
      <c r="B108" s="5100"/>
      <c r="C108" s="5102"/>
      <c r="D108" s="1694" t="s">
        <v>199</v>
      </c>
      <c r="E108" s="1695">
        <v>0.13868898613729516</v>
      </c>
      <c r="F108" s="1696">
        <v>0.12451706840687256</v>
      </c>
      <c r="G108" s="1696">
        <v>0.13212528228855794</v>
      </c>
      <c r="H108" s="1697">
        <v>0.13111503343512165</v>
      </c>
    </row>
    <row r="109" spans="2:8">
      <c r="B109" s="5100"/>
      <c r="C109" s="5102" t="s">
        <v>142</v>
      </c>
      <c r="D109" s="1698" t="s">
        <v>77</v>
      </c>
      <c r="E109" s="1699">
        <v>861.05979275386312</v>
      </c>
      <c r="F109" s="1700">
        <v>1322.3380805109616</v>
      </c>
      <c r="G109" s="1700">
        <v>2056.5179757903716</v>
      </c>
      <c r="H109" s="1701">
        <v>4239.9158490551963</v>
      </c>
    </row>
    <row r="110" spans="2:8" ht="18">
      <c r="B110" s="5082"/>
      <c r="C110" s="5102"/>
      <c r="D110" s="1694" t="s">
        <v>199</v>
      </c>
      <c r="E110" s="1695">
        <v>0.86131101386270492</v>
      </c>
      <c r="F110" s="1696">
        <v>0.87548293159312751</v>
      </c>
      <c r="G110" s="1696">
        <v>0.86787471771144198</v>
      </c>
      <c r="H110" s="1697">
        <v>0.86888496656487813</v>
      </c>
    </row>
    <row r="111" spans="2:8">
      <c r="B111" s="5082" t="s">
        <v>34</v>
      </c>
      <c r="C111" s="5083"/>
      <c r="D111" s="1698" t="s">
        <v>77</v>
      </c>
      <c r="E111" s="1699">
        <v>999.7083270679251</v>
      </c>
      <c r="F111" s="1700">
        <v>1510.4098924061102</v>
      </c>
      <c r="G111" s="1700">
        <v>2369.6023559867535</v>
      </c>
      <c r="H111" s="1701">
        <v>4879.7205754607894</v>
      </c>
    </row>
    <row r="112" spans="2:8" ht="18.600000000000001" thickBot="1">
      <c r="B112" s="5084"/>
      <c r="C112" s="5085"/>
      <c r="D112" s="1702" t="s">
        <v>199</v>
      </c>
      <c r="E112" s="1703">
        <v>1</v>
      </c>
      <c r="F112" s="1704">
        <v>1</v>
      </c>
      <c r="G112" s="1704">
        <v>1</v>
      </c>
      <c r="H112" s="1705">
        <v>1</v>
      </c>
    </row>
    <row r="113" spans="2:8" ht="16.8" thickTop="1">
      <c r="B113" s="1668"/>
      <c r="C113" s="1668"/>
      <c r="D113" s="1668"/>
      <c r="E113" s="1668"/>
      <c r="F113" s="1668"/>
      <c r="G113" s="1668"/>
      <c r="H113" s="1668"/>
    </row>
    <row r="114" spans="2:8" ht="16.8" thickBot="1">
      <c r="B114" s="5086" t="s">
        <v>114</v>
      </c>
      <c r="C114" s="5086"/>
      <c r="D114" s="5086"/>
      <c r="E114" s="5086"/>
      <c r="F114" s="1668"/>
      <c r="G114" s="1668"/>
      <c r="H114" s="1668"/>
    </row>
    <row r="115" spans="2:8" ht="20.399999999999999" thickTop="1" thickBot="1">
      <c r="B115" s="5087" t="s">
        <v>100</v>
      </c>
      <c r="C115" s="1670" t="s">
        <v>115</v>
      </c>
      <c r="D115" s="1671" t="s">
        <v>116</v>
      </c>
      <c r="E115" s="1672" t="s">
        <v>117</v>
      </c>
      <c r="F115" s="1668"/>
      <c r="G115" s="1668"/>
      <c r="H115" s="1668"/>
    </row>
    <row r="116" spans="2:8" ht="27.6" thickTop="1">
      <c r="B116" s="1673" t="s">
        <v>118</v>
      </c>
      <c r="C116" s="1674" t="s">
        <v>1351</v>
      </c>
      <c r="D116" s="1675">
        <v>2</v>
      </c>
      <c r="E116" s="1676">
        <v>0.57643583128361675</v>
      </c>
      <c r="F116" s="1668"/>
      <c r="G116" s="1668"/>
      <c r="H116" s="1668"/>
    </row>
    <row r="117" spans="2:8">
      <c r="B117" s="1677" t="s">
        <v>119</v>
      </c>
      <c r="C117" s="1669">
        <v>1.1021815793280414</v>
      </c>
      <c r="D117" s="1678">
        <v>2</v>
      </c>
      <c r="E117" s="1679">
        <v>0.57632082259971529</v>
      </c>
      <c r="F117" s="1668"/>
      <c r="G117" s="1668"/>
      <c r="H117" s="1668"/>
    </row>
    <row r="118" spans="2:8" ht="18">
      <c r="B118" s="1680" t="s">
        <v>120</v>
      </c>
      <c r="C118" s="1706">
        <v>7.8829710442721315E-2</v>
      </c>
      <c r="D118" s="1682">
        <v>1</v>
      </c>
      <c r="E118" s="1683">
        <v>0.77888965953059364</v>
      </c>
      <c r="F118" s="1668"/>
      <c r="G118" s="1668"/>
      <c r="H118" s="1668"/>
    </row>
    <row r="119" spans="2:8" ht="18.600000000000001" thickBot="1">
      <c r="B119" s="1684" t="s">
        <v>121</v>
      </c>
      <c r="C119" s="1685">
        <v>4879.7205754607894</v>
      </c>
      <c r="D119" s="1686"/>
      <c r="E119" s="1687"/>
      <c r="F119" s="1668"/>
      <c r="G119" s="1668"/>
      <c r="H119" s="1668"/>
    </row>
    <row r="120" spans="2:8" ht="16.8" thickTop="1">
      <c r="B120" s="5088" t="s">
        <v>538</v>
      </c>
      <c r="C120" s="5088"/>
      <c r="D120" s="5088"/>
      <c r="E120" s="5088"/>
      <c r="F120" s="1668"/>
      <c r="G120" s="1668"/>
      <c r="H120" s="1668"/>
    </row>
    <row r="122" spans="2:8" ht="16.8" thickBot="1">
      <c r="B122" s="5086" t="s">
        <v>112</v>
      </c>
      <c r="C122" s="5086"/>
      <c r="D122" s="5086"/>
      <c r="E122" s="5086"/>
      <c r="F122" s="5086"/>
      <c r="G122" s="5086"/>
      <c r="H122" s="5086"/>
    </row>
    <row r="123" spans="2:8" ht="16.8" thickTop="1">
      <c r="B123" s="5103" t="s">
        <v>100</v>
      </c>
      <c r="C123" s="5106" t="s">
        <v>113</v>
      </c>
      <c r="D123" s="5107"/>
      <c r="E123" s="5107"/>
      <c r="F123" s="5107"/>
      <c r="G123" s="5107"/>
      <c r="H123" s="5108"/>
    </row>
    <row r="124" spans="2:8">
      <c r="B124" s="5104"/>
      <c r="C124" s="5109" t="s">
        <v>94</v>
      </c>
      <c r="D124" s="5110"/>
      <c r="E124" s="5110" t="s">
        <v>95</v>
      </c>
      <c r="F124" s="5110"/>
      <c r="G124" s="5110" t="s">
        <v>34</v>
      </c>
      <c r="H124" s="5111"/>
    </row>
    <row r="125" spans="2:8" ht="16.8" thickBot="1">
      <c r="B125" s="5105"/>
      <c r="C125" s="1659" t="s">
        <v>93</v>
      </c>
      <c r="D125" s="1660" t="s">
        <v>89</v>
      </c>
      <c r="E125" s="1660" t="s">
        <v>93</v>
      </c>
      <c r="F125" s="1660" t="s">
        <v>89</v>
      </c>
      <c r="G125" s="1660" t="s">
        <v>93</v>
      </c>
      <c r="H125" s="1661" t="s">
        <v>89</v>
      </c>
    </row>
    <row r="126" spans="2:8" ht="73.2" thickTop="1" thickBot="1">
      <c r="B126" s="1662" t="s">
        <v>539</v>
      </c>
      <c r="C126" s="1663">
        <v>4879.7205754607921</v>
      </c>
      <c r="D126" s="1664">
        <v>1</v>
      </c>
      <c r="E126" s="1665">
        <v>0</v>
      </c>
      <c r="F126" s="1664">
        <v>0</v>
      </c>
      <c r="G126" s="1666">
        <v>4879.7205754607767</v>
      </c>
      <c r="H126" s="1667">
        <v>1</v>
      </c>
    </row>
    <row r="127" spans="2:8" ht="16.8" thickTop="1">
      <c r="B127" s="1668"/>
      <c r="C127" s="1668"/>
      <c r="D127" s="1668"/>
      <c r="E127" s="1668"/>
      <c r="F127" s="1668"/>
      <c r="G127" s="1668"/>
      <c r="H127" s="1668"/>
    </row>
    <row r="128" spans="2:8" ht="16.8" thickBot="1">
      <c r="B128" s="5086" t="s">
        <v>1242</v>
      </c>
      <c r="C128" s="5086"/>
      <c r="D128" s="5086"/>
      <c r="E128" s="5086"/>
      <c r="F128" s="5086"/>
      <c r="G128" s="5086"/>
      <c r="H128" s="5086"/>
    </row>
    <row r="129" spans="2:8" ht="16.8" thickTop="1">
      <c r="B129" s="5089" t="s">
        <v>100</v>
      </c>
      <c r="C129" s="5090"/>
      <c r="D129" s="5091"/>
      <c r="E129" s="5095" t="s">
        <v>140</v>
      </c>
      <c r="F129" s="5096"/>
      <c r="G129" s="5096"/>
      <c r="H129" s="5097" t="s">
        <v>34</v>
      </c>
    </row>
    <row r="130" spans="2:8" ht="18.600000000000001" thickBot="1">
      <c r="B130" s="5092"/>
      <c r="C130" s="5093"/>
      <c r="D130" s="5094"/>
      <c r="E130" s="1688" t="s">
        <v>137</v>
      </c>
      <c r="F130" s="1689" t="s">
        <v>138</v>
      </c>
      <c r="G130" s="1689" t="s">
        <v>139</v>
      </c>
      <c r="H130" s="5098"/>
    </row>
    <row r="131" spans="2:8" ht="16.8" thickTop="1">
      <c r="B131" s="5099" t="s">
        <v>485</v>
      </c>
      <c r="C131" s="5101" t="s">
        <v>141</v>
      </c>
      <c r="D131" s="1690" t="s">
        <v>77</v>
      </c>
      <c r="E131" s="1691">
        <v>68.670119014902596</v>
      </c>
      <c r="F131" s="1692">
        <v>92.595143092687891</v>
      </c>
      <c r="G131" s="1692">
        <v>185.94929562368651</v>
      </c>
      <c r="H131" s="1693">
        <v>347.21455773127701</v>
      </c>
    </row>
    <row r="132" spans="2:8" ht="18">
      <c r="B132" s="5100"/>
      <c r="C132" s="5102"/>
      <c r="D132" s="1694" t="s">
        <v>199</v>
      </c>
      <c r="E132" s="1695">
        <v>6.8690154073545964E-2</v>
      </c>
      <c r="F132" s="1696">
        <v>6.1304645552328701E-2</v>
      </c>
      <c r="G132" s="1696">
        <v>7.8472784749681501E-2</v>
      </c>
      <c r="H132" s="1697">
        <v>7.1154598375438652E-2</v>
      </c>
    </row>
    <row r="133" spans="2:8">
      <c r="B133" s="5100"/>
      <c r="C133" s="5102" t="s">
        <v>142</v>
      </c>
      <c r="D133" s="1698" t="s">
        <v>77</v>
      </c>
      <c r="E133" s="1699">
        <v>931.03820805302155</v>
      </c>
      <c r="F133" s="1700">
        <v>1417.8147493134284</v>
      </c>
      <c r="G133" s="1700">
        <v>2183.6530603630654</v>
      </c>
      <c r="H133" s="1701">
        <v>4532.5060177295154</v>
      </c>
    </row>
    <row r="134" spans="2:8" ht="18">
      <c r="B134" s="5082"/>
      <c r="C134" s="5102"/>
      <c r="D134" s="1694" t="s">
        <v>199</v>
      </c>
      <c r="E134" s="1695">
        <v>0.93130984592645394</v>
      </c>
      <c r="F134" s="1696">
        <v>0.93869535444767127</v>
      </c>
      <c r="G134" s="1696">
        <v>0.92152721525031855</v>
      </c>
      <c r="H134" s="1697">
        <v>0.92884540162456153</v>
      </c>
    </row>
    <row r="135" spans="2:8">
      <c r="B135" s="5082" t="s">
        <v>34</v>
      </c>
      <c r="C135" s="5083"/>
      <c r="D135" s="1698" t="s">
        <v>77</v>
      </c>
      <c r="E135" s="1699">
        <v>999.70832706792419</v>
      </c>
      <c r="F135" s="1700">
        <v>1510.4098924061163</v>
      </c>
      <c r="G135" s="1700">
        <v>2369.6023559867517</v>
      </c>
      <c r="H135" s="1701">
        <v>4879.7205754607921</v>
      </c>
    </row>
    <row r="136" spans="2:8" ht="18.600000000000001" thickBot="1">
      <c r="B136" s="5084"/>
      <c r="C136" s="5085"/>
      <c r="D136" s="1702" t="s">
        <v>199</v>
      </c>
      <c r="E136" s="1703">
        <v>1</v>
      </c>
      <c r="F136" s="1704">
        <v>1</v>
      </c>
      <c r="G136" s="1704">
        <v>1</v>
      </c>
      <c r="H136" s="1705">
        <v>1</v>
      </c>
    </row>
    <row r="137" spans="2:8" ht="16.8" thickTop="1">
      <c r="B137" s="1668"/>
      <c r="C137" s="1668"/>
      <c r="D137" s="1668"/>
      <c r="E137" s="1668"/>
      <c r="F137" s="1668"/>
      <c r="G137" s="1668"/>
      <c r="H137" s="1668"/>
    </row>
    <row r="138" spans="2:8" ht="16.8" thickBot="1">
      <c r="B138" s="5086" t="s">
        <v>114</v>
      </c>
      <c r="C138" s="5086"/>
      <c r="D138" s="5086"/>
      <c r="E138" s="5086"/>
      <c r="F138" s="1668"/>
      <c r="G138" s="1668"/>
      <c r="H138" s="1668"/>
    </row>
    <row r="139" spans="2:8" ht="20.399999999999999" thickTop="1" thickBot="1">
      <c r="B139" s="5087" t="s">
        <v>100</v>
      </c>
      <c r="C139" s="1670" t="s">
        <v>115</v>
      </c>
      <c r="D139" s="1671" t="s">
        <v>116</v>
      </c>
      <c r="E139" s="1672" t="s">
        <v>117</v>
      </c>
      <c r="F139" s="1668"/>
      <c r="G139" s="1668"/>
      <c r="H139" s="1668"/>
    </row>
    <row r="140" spans="2:8" ht="27.6" thickTop="1">
      <c r="B140" s="1673" t="s">
        <v>118</v>
      </c>
      <c r="C140" s="1674" t="s">
        <v>1352</v>
      </c>
      <c r="D140" s="1675">
        <v>2</v>
      </c>
      <c r="E140" s="1676">
        <v>0.12067658484874787</v>
      </c>
      <c r="F140" s="1668"/>
      <c r="G140" s="1668"/>
      <c r="H140" s="1668"/>
    </row>
    <row r="141" spans="2:8">
      <c r="B141" s="1677" t="s">
        <v>119</v>
      </c>
      <c r="C141" s="1669">
        <v>4.2741146592540389</v>
      </c>
      <c r="D141" s="1678">
        <v>2</v>
      </c>
      <c r="E141" s="1679">
        <v>0.1180015723474311</v>
      </c>
      <c r="F141" s="1668"/>
      <c r="G141" s="1668"/>
      <c r="H141" s="1668"/>
    </row>
    <row r="142" spans="2:8" ht="18">
      <c r="B142" s="1680" t="s">
        <v>120</v>
      </c>
      <c r="C142" s="1681">
        <v>1.987945627135284</v>
      </c>
      <c r="D142" s="1682">
        <v>1</v>
      </c>
      <c r="E142" s="1683">
        <v>0.15855584794288347</v>
      </c>
      <c r="F142" s="1668"/>
      <c r="G142" s="1668"/>
      <c r="H142" s="1668"/>
    </row>
    <row r="143" spans="2:8" ht="18.600000000000001" thickBot="1">
      <c r="B143" s="1684" t="s">
        <v>121</v>
      </c>
      <c r="C143" s="1685">
        <v>4879.7205754607921</v>
      </c>
      <c r="D143" s="1686"/>
      <c r="E143" s="1687"/>
      <c r="F143" s="1668"/>
      <c r="G143" s="1668"/>
      <c r="H143" s="1668"/>
    </row>
    <row r="144" spans="2:8" ht="16.8" thickTop="1">
      <c r="B144" s="5088" t="s">
        <v>540</v>
      </c>
      <c r="C144" s="5088"/>
      <c r="D144" s="5088"/>
      <c r="E144" s="5088"/>
      <c r="F144" s="1668"/>
      <c r="G144" s="1668"/>
      <c r="H144" s="1668"/>
    </row>
    <row r="146" spans="2:8" ht="16.8" thickBot="1">
      <c r="B146" s="5086" t="s">
        <v>112</v>
      </c>
      <c r="C146" s="5086"/>
      <c r="D146" s="5086"/>
      <c r="E146" s="5086"/>
      <c r="F146" s="5086"/>
      <c r="G146" s="5086"/>
      <c r="H146" s="5086"/>
    </row>
    <row r="147" spans="2:8" ht="16.8" thickTop="1">
      <c r="B147" s="5103" t="s">
        <v>100</v>
      </c>
      <c r="C147" s="5106" t="s">
        <v>113</v>
      </c>
      <c r="D147" s="5107"/>
      <c r="E147" s="5107"/>
      <c r="F147" s="5107"/>
      <c r="G147" s="5107"/>
      <c r="H147" s="5108"/>
    </row>
    <row r="148" spans="2:8">
      <c r="B148" s="5104"/>
      <c r="C148" s="5109" t="s">
        <v>94</v>
      </c>
      <c r="D148" s="5110"/>
      <c r="E148" s="5110" t="s">
        <v>95</v>
      </c>
      <c r="F148" s="5110"/>
      <c r="G148" s="5110" t="s">
        <v>34</v>
      </c>
      <c r="H148" s="5111"/>
    </row>
    <row r="149" spans="2:8" ht="16.8" thickBot="1">
      <c r="B149" s="5105"/>
      <c r="C149" s="1659" t="s">
        <v>93</v>
      </c>
      <c r="D149" s="1660" t="s">
        <v>89</v>
      </c>
      <c r="E149" s="1660" t="s">
        <v>93</v>
      </c>
      <c r="F149" s="1660" t="s">
        <v>89</v>
      </c>
      <c r="G149" s="1660" t="s">
        <v>93</v>
      </c>
      <c r="H149" s="1661" t="s">
        <v>89</v>
      </c>
    </row>
    <row r="150" spans="2:8" ht="37.200000000000003" thickTop="1" thickBot="1">
      <c r="B150" s="1662" t="s">
        <v>541</v>
      </c>
      <c r="C150" s="1663">
        <v>4879.7205754607885</v>
      </c>
      <c r="D150" s="1664">
        <v>1</v>
      </c>
      <c r="E150" s="1665">
        <v>0</v>
      </c>
      <c r="F150" s="1664">
        <v>0</v>
      </c>
      <c r="G150" s="1666">
        <v>4879.7205754607767</v>
      </c>
      <c r="H150" s="1667">
        <v>1</v>
      </c>
    </row>
    <row r="151" spans="2:8" ht="16.8" thickTop="1">
      <c r="B151" s="1668"/>
      <c r="C151" s="1668"/>
      <c r="D151" s="1668"/>
      <c r="E151" s="1668"/>
      <c r="F151" s="1668"/>
      <c r="G151" s="1668"/>
      <c r="H151" s="1668"/>
    </row>
    <row r="152" spans="2:8" ht="16.8" thickBot="1">
      <c r="B152" s="5086" t="s">
        <v>1243</v>
      </c>
      <c r="C152" s="5086"/>
      <c r="D152" s="5086"/>
      <c r="E152" s="5086"/>
      <c r="F152" s="5086"/>
      <c r="G152" s="5086"/>
      <c r="H152" s="5086"/>
    </row>
    <row r="153" spans="2:8" ht="16.8" thickTop="1">
      <c r="B153" s="5089" t="s">
        <v>100</v>
      </c>
      <c r="C153" s="5090"/>
      <c r="D153" s="5091"/>
      <c r="E153" s="5095" t="s">
        <v>140</v>
      </c>
      <c r="F153" s="5096"/>
      <c r="G153" s="5096"/>
      <c r="H153" s="5097" t="s">
        <v>34</v>
      </c>
    </row>
    <row r="154" spans="2:8" ht="18.600000000000001" thickBot="1">
      <c r="B154" s="5092"/>
      <c r="C154" s="5093"/>
      <c r="D154" s="5094"/>
      <c r="E154" s="1688" t="s">
        <v>137</v>
      </c>
      <c r="F154" s="1689" t="s">
        <v>138</v>
      </c>
      <c r="G154" s="1689" t="s">
        <v>139</v>
      </c>
      <c r="H154" s="5098"/>
    </row>
    <row r="155" spans="2:8" ht="16.8" thickTop="1">
      <c r="B155" s="5099" t="s">
        <v>486</v>
      </c>
      <c r="C155" s="5101" t="s">
        <v>141</v>
      </c>
      <c r="D155" s="1690" t="s">
        <v>77</v>
      </c>
      <c r="E155" s="1691">
        <v>105.7719335479439</v>
      </c>
      <c r="F155" s="1692">
        <v>178.40768574822914</v>
      </c>
      <c r="G155" s="1692">
        <v>348.24429021659137</v>
      </c>
      <c r="H155" s="1693">
        <v>632.42390951276445</v>
      </c>
    </row>
    <row r="156" spans="2:8" ht="18">
      <c r="B156" s="5100"/>
      <c r="C156" s="5102"/>
      <c r="D156" s="1694" t="s">
        <v>199</v>
      </c>
      <c r="E156" s="1695">
        <v>0.1058027933589047</v>
      </c>
      <c r="F156" s="1696">
        <v>0.11811872170939135</v>
      </c>
      <c r="G156" s="1696">
        <v>0.14696317689622437</v>
      </c>
      <c r="H156" s="1697">
        <v>0.12960248434984314</v>
      </c>
    </row>
    <row r="157" spans="2:8">
      <c r="B157" s="5100"/>
      <c r="C157" s="5102" t="s">
        <v>142</v>
      </c>
      <c r="D157" s="1698" t="s">
        <v>77</v>
      </c>
      <c r="E157" s="1699">
        <v>893.93639351998024</v>
      </c>
      <c r="F157" s="1700">
        <v>1332.0022066578817</v>
      </c>
      <c r="G157" s="1700">
        <v>2021.3580657701625</v>
      </c>
      <c r="H157" s="1701">
        <v>4247.2966659480244</v>
      </c>
    </row>
    <row r="158" spans="2:8" ht="18">
      <c r="B158" s="5082"/>
      <c r="C158" s="5102"/>
      <c r="D158" s="1694" t="s">
        <v>199</v>
      </c>
      <c r="E158" s="1695">
        <v>0.89419720664109514</v>
      </c>
      <c r="F158" s="1696">
        <v>0.88188127829060869</v>
      </c>
      <c r="G158" s="1696">
        <v>0.85303682310377549</v>
      </c>
      <c r="H158" s="1697">
        <v>0.87039751565015688</v>
      </c>
    </row>
    <row r="159" spans="2:8">
      <c r="B159" s="5082" t="s">
        <v>34</v>
      </c>
      <c r="C159" s="5083"/>
      <c r="D159" s="1698" t="s">
        <v>77</v>
      </c>
      <c r="E159" s="1699">
        <v>999.70832706792419</v>
      </c>
      <c r="F159" s="1700">
        <v>1510.4098924061109</v>
      </c>
      <c r="G159" s="1700">
        <v>2369.602355986754</v>
      </c>
      <c r="H159" s="1701">
        <v>4879.7205754607885</v>
      </c>
    </row>
    <row r="160" spans="2:8" ht="18.600000000000001" thickBot="1">
      <c r="B160" s="5084"/>
      <c r="C160" s="5085"/>
      <c r="D160" s="1702" t="s">
        <v>199</v>
      </c>
      <c r="E160" s="1703">
        <v>1</v>
      </c>
      <c r="F160" s="1704">
        <v>1</v>
      </c>
      <c r="G160" s="1704">
        <v>1</v>
      </c>
      <c r="H160" s="1705">
        <v>1</v>
      </c>
    </row>
    <row r="161" spans="2:8" ht="16.8" thickTop="1">
      <c r="B161" s="1668"/>
      <c r="C161" s="1668"/>
      <c r="D161" s="1668"/>
      <c r="E161" s="1668"/>
      <c r="F161" s="1668"/>
      <c r="G161" s="1668"/>
      <c r="H161" s="1668"/>
    </row>
    <row r="162" spans="2:8" ht="16.8" thickBot="1">
      <c r="B162" s="5086" t="s">
        <v>114</v>
      </c>
      <c r="C162" s="5086"/>
      <c r="D162" s="5086"/>
      <c r="E162" s="5086"/>
      <c r="F162" s="1668"/>
      <c r="G162" s="1668"/>
      <c r="H162" s="1668"/>
    </row>
    <row r="163" spans="2:8" ht="20.399999999999999" thickTop="1" thickBot="1">
      <c r="B163" s="5087" t="s">
        <v>100</v>
      </c>
      <c r="C163" s="1670" t="s">
        <v>115</v>
      </c>
      <c r="D163" s="1671" t="s">
        <v>116</v>
      </c>
      <c r="E163" s="1672" t="s">
        <v>117</v>
      </c>
      <c r="F163" s="1668"/>
      <c r="G163" s="1668"/>
      <c r="H163" s="1668"/>
    </row>
    <row r="164" spans="2:8" ht="27.6" thickTop="1">
      <c r="B164" s="1673" t="s">
        <v>118</v>
      </c>
      <c r="C164" s="1674" t="s">
        <v>1353</v>
      </c>
      <c r="D164" s="1675">
        <v>2</v>
      </c>
      <c r="E164" s="1676">
        <v>1.4182682620920966E-3</v>
      </c>
      <c r="F164" s="1668"/>
      <c r="G164" s="1668"/>
      <c r="H164" s="1668"/>
    </row>
    <row r="165" spans="2:8">
      <c r="B165" s="1677" t="s">
        <v>119</v>
      </c>
      <c r="C165" s="1669">
        <v>13.227119076410204</v>
      </c>
      <c r="D165" s="1678">
        <v>2</v>
      </c>
      <c r="E165" s="1679">
        <v>1.3420465711974226E-3</v>
      </c>
      <c r="F165" s="1668"/>
      <c r="G165" s="1668"/>
      <c r="H165" s="1668"/>
    </row>
    <row r="166" spans="2:8" ht="18">
      <c r="B166" s="1680" t="s">
        <v>120</v>
      </c>
      <c r="C166" s="1681">
        <v>12.51912217601855</v>
      </c>
      <c r="D166" s="1682">
        <v>1</v>
      </c>
      <c r="E166" s="1683">
        <v>4.0280809502865009E-4</v>
      </c>
      <c r="F166" s="1668"/>
      <c r="G166" s="1668"/>
      <c r="H166" s="1668"/>
    </row>
    <row r="167" spans="2:8" ht="18.600000000000001" thickBot="1">
      <c r="B167" s="1684" t="s">
        <v>121</v>
      </c>
      <c r="C167" s="1685">
        <v>4879.7205754607885</v>
      </c>
      <c r="D167" s="1686"/>
      <c r="E167" s="1687"/>
      <c r="F167" s="1668"/>
      <c r="G167" s="1668"/>
      <c r="H167" s="1668"/>
    </row>
    <row r="168" spans="2:8" ht="16.8" thickTop="1">
      <c r="B168" s="5088" t="s">
        <v>542</v>
      </c>
      <c r="C168" s="5088"/>
      <c r="D168" s="5088"/>
      <c r="E168" s="5088"/>
      <c r="F168" s="1668"/>
      <c r="G168" s="1668"/>
      <c r="H168" s="1668"/>
    </row>
    <row r="170" spans="2:8" ht="16.8" thickBot="1">
      <c r="B170" s="5086" t="s">
        <v>112</v>
      </c>
      <c r="C170" s="5086"/>
      <c r="D170" s="5086"/>
      <c r="E170" s="5086"/>
      <c r="F170" s="5086"/>
      <c r="G170" s="5086"/>
      <c r="H170" s="5086"/>
    </row>
    <row r="171" spans="2:8" ht="16.8" thickTop="1">
      <c r="B171" s="5103" t="s">
        <v>100</v>
      </c>
      <c r="C171" s="5106" t="s">
        <v>113</v>
      </c>
      <c r="D171" s="5107"/>
      <c r="E171" s="5107"/>
      <c r="F171" s="5107"/>
      <c r="G171" s="5107"/>
      <c r="H171" s="5108"/>
    </row>
    <row r="172" spans="2:8">
      <c r="B172" s="5104"/>
      <c r="C172" s="5109" t="s">
        <v>94</v>
      </c>
      <c r="D172" s="5110"/>
      <c r="E172" s="5110" t="s">
        <v>95</v>
      </c>
      <c r="F172" s="5110"/>
      <c r="G172" s="5110" t="s">
        <v>34</v>
      </c>
      <c r="H172" s="5111"/>
    </row>
    <row r="173" spans="2:8" ht="16.8" thickBot="1">
      <c r="B173" s="5105"/>
      <c r="C173" s="1659" t="s">
        <v>93</v>
      </c>
      <c r="D173" s="1660" t="s">
        <v>89</v>
      </c>
      <c r="E173" s="1660" t="s">
        <v>93</v>
      </c>
      <c r="F173" s="1660" t="s">
        <v>89</v>
      </c>
      <c r="G173" s="1660" t="s">
        <v>93</v>
      </c>
      <c r="H173" s="1661" t="s">
        <v>89</v>
      </c>
    </row>
    <row r="174" spans="2:8" ht="37.200000000000003" thickTop="1" thickBot="1">
      <c r="B174" s="1662" t="s">
        <v>543</v>
      </c>
      <c r="C174" s="1663">
        <v>4879.7205754607849</v>
      </c>
      <c r="D174" s="1664">
        <v>1</v>
      </c>
      <c r="E174" s="1665">
        <v>0</v>
      </c>
      <c r="F174" s="1664">
        <v>0</v>
      </c>
      <c r="G174" s="1666">
        <v>4879.7205754607767</v>
      </c>
      <c r="H174" s="1667">
        <v>1</v>
      </c>
    </row>
    <row r="175" spans="2:8" ht="16.8" thickTop="1">
      <c r="B175" s="1668"/>
      <c r="C175" s="1668"/>
      <c r="D175" s="1668"/>
      <c r="E175" s="1668"/>
      <c r="F175" s="1668"/>
      <c r="G175" s="1668"/>
      <c r="H175" s="1668"/>
    </row>
    <row r="176" spans="2:8" ht="16.8" thickBot="1">
      <c r="B176" s="5086" t="s">
        <v>1244</v>
      </c>
      <c r="C176" s="5086"/>
      <c r="D176" s="5086"/>
      <c r="E176" s="5086"/>
      <c r="F176" s="5086"/>
      <c r="G176" s="5086"/>
      <c r="H176" s="5086"/>
    </row>
    <row r="177" spans="2:8" ht="16.8" thickTop="1">
      <c r="B177" s="5089" t="s">
        <v>100</v>
      </c>
      <c r="C177" s="5090"/>
      <c r="D177" s="5091"/>
      <c r="E177" s="5095" t="s">
        <v>140</v>
      </c>
      <c r="F177" s="5096"/>
      <c r="G177" s="5096"/>
      <c r="H177" s="5097" t="s">
        <v>34</v>
      </c>
    </row>
    <row r="178" spans="2:8" ht="18.600000000000001" thickBot="1">
      <c r="B178" s="5092"/>
      <c r="C178" s="5093"/>
      <c r="D178" s="5094"/>
      <c r="E178" s="1688" t="s">
        <v>137</v>
      </c>
      <c r="F178" s="1689" t="s">
        <v>138</v>
      </c>
      <c r="G178" s="1689" t="s">
        <v>139</v>
      </c>
      <c r="H178" s="5098"/>
    </row>
    <row r="179" spans="2:8" ht="16.8" thickTop="1">
      <c r="B179" s="5099" t="s">
        <v>487</v>
      </c>
      <c r="C179" s="5101" t="s">
        <v>141</v>
      </c>
      <c r="D179" s="1690" t="s">
        <v>77</v>
      </c>
      <c r="E179" s="1691">
        <v>293.26129395390717</v>
      </c>
      <c r="F179" s="1692">
        <v>463.6105812224236</v>
      </c>
      <c r="G179" s="1692">
        <v>735.94919089391078</v>
      </c>
      <c r="H179" s="1693">
        <v>1492.8210660702416</v>
      </c>
    </row>
    <row r="180" spans="2:8" ht="18">
      <c r="B180" s="5100"/>
      <c r="C180" s="5102"/>
      <c r="D180" s="1694" t="s">
        <v>199</v>
      </c>
      <c r="E180" s="1695">
        <v>0.293346855291305</v>
      </c>
      <c r="F180" s="1696">
        <v>0.30694355456311673</v>
      </c>
      <c r="G180" s="1696">
        <v>0.31057919445199245</v>
      </c>
      <c r="H180" s="1697">
        <v>0.30592347307289763</v>
      </c>
    </row>
    <row r="181" spans="2:8">
      <c r="B181" s="5100"/>
      <c r="C181" s="5102" t="s">
        <v>142</v>
      </c>
      <c r="D181" s="1698" t="s">
        <v>77</v>
      </c>
      <c r="E181" s="1699">
        <v>706.4470331140177</v>
      </c>
      <c r="F181" s="1700">
        <v>1046.7993111836784</v>
      </c>
      <c r="G181" s="1700">
        <v>1633.6531650928473</v>
      </c>
      <c r="H181" s="1701">
        <v>3386.8995093905437</v>
      </c>
    </row>
    <row r="182" spans="2:8" ht="18">
      <c r="B182" s="5082"/>
      <c r="C182" s="5102"/>
      <c r="D182" s="1694" t="s">
        <v>199</v>
      </c>
      <c r="E182" s="1695">
        <v>0.706653144708695</v>
      </c>
      <c r="F182" s="1696">
        <v>0.69305644543688327</v>
      </c>
      <c r="G182" s="1696">
        <v>0.68942080554800755</v>
      </c>
      <c r="H182" s="1697">
        <v>0.69407652692710253</v>
      </c>
    </row>
    <row r="183" spans="2:8">
      <c r="B183" s="5082" t="s">
        <v>34</v>
      </c>
      <c r="C183" s="5083"/>
      <c r="D183" s="1698" t="s">
        <v>77</v>
      </c>
      <c r="E183" s="1699">
        <v>999.70832706792487</v>
      </c>
      <c r="F183" s="1700">
        <v>1510.409892406102</v>
      </c>
      <c r="G183" s="1700">
        <v>2369.6023559867581</v>
      </c>
      <c r="H183" s="1701">
        <v>4879.7205754607839</v>
      </c>
    </row>
    <row r="184" spans="2:8" ht="18.600000000000001" thickBot="1">
      <c r="B184" s="5084"/>
      <c r="C184" s="5085"/>
      <c r="D184" s="1702" t="s">
        <v>199</v>
      </c>
      <c r="E184" s="1703">
        <v>1</v>
      </c>
      <c r="F184" s="1704">
        <v>1</v>
      </c>
      <c r="G184" s="1704">
        <v>1</v>
      </c>
      <c r="H184" s="1705">
        <v>1</v>
      </c>
    </row>
    <row r="185" spans="2:8" ht="16.8" thickTop="1">
      <c r="B185" s="1668"/>
      <c r="C185" s="1668"/>
      <c r="D185" s="1668"/>
      <c r="E185" s="1668"/>
      <c r="F185" s="1668"/>
      <c r="G185" s="1668"/>
      <c r="H185" s="1668"/>
    </row>
    <row r="186" spans="2:8" ht="16.8" thickBot="1">
      <c r="B186" s="5086" t="s">
        <v>114</v>
      </c>
      <c r="C186" s="5086"/>
      <c r="D186" s="5086"/>
      <c r="E186" s="5086"/>
      <c r="F186" s="1668"/>
      <c r="G186" s="1668"/>
      <c r="H186" s="1668"/>
    </row>
    <row r="187" spans="2:8" ht="20.399999999999999" thickTop="1" thickBot="1">
      <c r="B187" s="5087" t="s">
        <v>100</v>
      </c>
      <c r="C187" s="1670" t="s">
        <v>115</v>
      </c>
      <c r="D187" s="1671" t="s">
        <v>116</v>
      </c>
      <c r="E187" s="1672" t="s">
        <v>117</v>
      </c>
      <c r="F187" s="1668"/>
      <c r="G187" s="1668"/>
      <c r="H187" s="1668"/>
    </row>
    <row r="188" spans="2:8" ht="27.6" thickTop="1">
      <c r="B188" s="1673" t="s">
        <v>118</v>
      </c>
      <c r="C188" s="1674" t="s">
        <v>1354</v>
      </c>
      <c r="D188" s="1675">
        <v>2</v>
      </c>
      <c r="E188" s="1676">
        <v>0.60835376530603802</v>
      </c>
      <c r="F188" s="1668"/>
      <c r="G188" s="1668"/>
      <c r="H188" s="1668"/>
    </row>
    <row r="189" spans="2:8">
      <c r="B189" s="1677" t="s">
        <v>119</v>
      </c>
      <c r="C189" s="1707">
        <v>0.99918217462992232</v>
      </c>
      <c r="D189" s="1678">
        <v>2</v>
      </c>
      <c r="E189" s="1679">
        <v>0.60677872850903702</v>
      </c>
      <c r="F189" s="1668"/>
      <c r="G189" s="1668"/>
      <c r="H189" s="1668"/>
    </row>
    <row r="190" spans="2:8" ht="18">
      <c r="B190" s="1680" t="s">
        <v>120</v>
      </c>
      <c r="C190" s="1706">
        <v>0.87901949836915971</v>
      </c>
      <c r="D190" s="1682">
        <v>1</v>
      </c>
      <c r="E190" s="1683">
        <v>0.34847037155970173</v>
      </c>
      <c r="F190" s="1668"/>
      <c r="G190" s="1668"/>
      <c r="H190" s="1668"/>
    </row>
    <row r="191" spans="2:8" ht="18.600000000000001" thickBot="1">
      <c r="B191" s="1684" t="s">
        <v>121</v>
      </c>
      <c r="C191" s="1685">
        <v>4879.7205754607839</v>
      </c>
      <c r="D191" s="1686"/>
      <c r="E191" s="1687"/>
      <c r="F191" s="1668"/>
      <c r="G191" s="1668"/>
      <c r="H191" s="1668"/>
    </row>
    <row r="192" spans="2:8" ht="16.8" thickTop="1">
      <c r="B192" s="5088" t="s">
        <v>544</v>
      </c>
      <c r="C192" s="5088"/>
      <c r="D192" s="5088"/>
      <c r="E192" s="5088"/>
      <c r="F192" s="1668"/>
      <c r="G192" s="1668"/>
      <c r="H192" s="1668"/>
    </row>
    <row r="194" spans="2:8" ht="16.8" thickBot="1">
      <c r="B194" s="5086" t="s">
        <v>112</v>
      </c>
      <c r="C194" s="5086"/>
      <c r="D194" s="5086"/>
      <c r="E194" s="5086"/>
      <c r="F194" s="5086"/>
      <c r="G194" s="5086"/>
      <c r="H194" s="5086"/>
    </row>
    <row r="195" spans="2:8" ht="16.8" thickTop="1">
      <c r="B195" s="5103" t="s">
        <v>100</v>
      </c>
      <c r="C195" s="5106" t="s">
        <v>113</v>
      </c>
      <c r="D195" s="5107"/>
      <c r="E195" s="5107"/>
      <c r="F195" s="5107"/>
      <c r="G195" s="5107"/>
      <c r="H195" s="5108"/>
    </row>
    <row r="196" spans="2:8">
      <c r="B196" s="5104"/>
      <c r="C196" s="5109" t="s">
        <v>94</v>
      </c>
      <c r="D196" s="5110"/>
      <c r="E196" s="5110" t="s">
        <v>95</v>
      </c>
      <c r="F196" s="5110"/>
      <c r="G196" s="5110" t="s">
        <v>34</v>
      </c>
      <c r="H196" s="5111"/>
    </row>
    <row r="197" spans="2:8" ht="16.8" thickBot="1">
      <c r="B197" s="5105"/>
      <c r="C197" s="1659" t="s">
        <v>93</v>
      </c>
      <c r="D197" s="1660" t="s">
        <v>89</v>
      </c>
      <c r="E197" s="1660" t="s">
        <v>93</v>
      </c>
      <c r="F197" s="1660" t="s">
        <v>89</v>
      </c>
      <c r="G197" s="1660" t="s">
        <v>93</v>
      </c>
      <c r="H197" s="1661" t="s">
        <v>89</v>
      </c>
    </row>
    <row r="198" spans="2:8" ht="37.200000000000003" thickTop="1" thickBot="1">
      <c r="B198" s="1662" t="s">
        <v>545</v>
      </c>
      <c r="C198" s="1663">
        <v>4879.7205754607876</v>
      </c>
      <c r="D198" s="1664">
        <v>1</v>
      </c>
      <c r="E198" s="1665">
        <v>0</v>
      </c>
      <c r="F198" s="1664">
        <v>0</v>
      </c>
      <c r="G198" s="1666">
        <v>4879.7205754607767</v>
      </c>
      <c r="H198" s="1667">
        <v>1</v>
      </c>
    </row>
    <row r="199" spans="2:8" ht="16.8" thickTop="1">
      <c r="B199" s="1668"/>
      <c r="C199" s="1668"/>
      <c r="D199" s="1668"/>
      <c r="E199" s="1668"/>
      <c r="F199" s="1668"/>
      <c r="G199" s="1668"/>
      <c r="H199" s="1668"/>
    </row>
    <row r="200" spans="2:8" ht="16.8" thickBot="1">
      <c r="B200" s="5086" t="s">
        <v>1245</v>
      </c>
      <c r="C200" s="5086"/>
      <c r="D200" s="5086"/>
      <c r="E200" s="5086"/>
      <c r="F200" s="5086"/>
      <c r="G200" s="5086"/>
      <c r="H200" s="5086"/>
    </row>
    <row r="201" spans="2:8" ht="16.8" thickTop="1">
      <c r="B201" s="5089" t="s">
        <v>100</v>
      </c>
      <c r="C201" s="5090"/>
      <c r="D201" s="5091"/>
      <c r="E201" s="5095" t="s">
        <v>140</v>
      </c>
      <c r="F201" s="5096"/>
      <c r="G201" s="5096"/>
      <c r="H201" s="5097" t="s">
        <v>34</v>
      </c>
    </row>
    <row r="202" spans="2:8" ht="18.600000000000001" thickBot="1">
      <c r="B202" s="5092"/>
      <c r="C202" s="5093"/>
      <c r="D202" s="5094"/>
      <c r="E202" s="1688" t="s">
        <v>137</v>
      </c>
      <c r="F202" s="1689" t="s">
        <v>138</v>
      </c>
      <c r="G202" s="1689" t="s">
        <v>139</v>
      </c>
      <c r="H202" s="5098"/>
    </row>
    <row r="203" spans="2:8" ht="16.8" thickTop="1">
      <c r="B203" s="5099" t="s">
        <v>488</v>
      </c>
      <c r="C203" s="5101" t="s">
        <v>141</v>
      </c>
      <c r="D203" s="1690" t="s">
        <v>77</v>
      </c>
      <c r="E203" s="1691">
        <v>614.07781597773158</v>
      </c>
      <c r="F203" s="1692">
        <v>970.5847526657102</v>
      </c>
      <c r="G203" s="1692">
        <v>1497.0281894612763</v>
      </c>
      <c r="H203" s="1693">
        <v>3081.690758104718</v>
      </c>
    </row>
    <row r="204" spans="2:8" ht="18">
      <c r="B204" s="5100"/>
      <c r="C204" s="5102"/>
      <c r="D204" s="1694" t="s">
        <v>199</v>
      </c>
      <c r="E204" s="1695">
        <v>0.61425697811158431</v>
      </c>
      <c r="F204" s="1696">
        <v>0.64259692520919343</v>
      </c>
      <c r="G204" s="1696">
        <v>0.63176346262446148</v>
      </c>
      <c r="H204" s="1697">
        <v>0.63153016867440548</v>
      </c>
    </row>
    <row r="205" spans="2:8">
      <c r="B205" s="5100"/>
      <c r="C205" s="5102" t="s">
        <v>142</v>
      </c>
      <c r="D205" s="1698" t="s">
        <v>77</v>
      </c>
      <c r="E205" s="1699">
        <v>385.63051109019432</v>
      </c>
      <c r="F205" s="1700">
        <v>539.82513974039239</v>
      </c>
      <c r="G205" s="1700">
        <v>872.57416652548227</v>
      </c>
      <c r="H205" s="1701">
        <v>1798.0298173560691</v>
      </c>
    </row>
    <row r="206" spans="2:8" ht="18">
      <c r="B206" s="5082"/>
      <c r="C206" s="5102"/>
      <c r="D206" s="1694" t="s">
        <v>199</v>
      </c>
      <c r="E206" s="1695">
        <v>0.38574302188841564</v>
      </c>
      <c r="F206" s="1696">
        <v>0.35740307479080646</v>
      </c>
      <c r="G206" s="1696">
        <v>0.36823653737553852</v>
      </c>
      <c r="H206" s="1697">
        <v>0.36846983132559447</v>
      </c>
    </row>
    <row r="207" spans="2:8">
      <c r="B207" s="5082" t="s">
        <v>34</v>
      </c>
      <c r="C207" s="5083"/>
      <c r="D207" s="1698" t="s">
        <v>77</v>
      </c>
      <c r="E207" s="1699">
        <v>999.70832706792589</v>
      </c>
      <c r="F207" s="1700">
        <v>1510.4098924061027</v>
      </c>
      <c r="G207" s="1700">
        <v>2369.6023559867585</v>
      </c>
      <c r="H207" s="1701">
        <v>4879.7205754607876</v>
      </c>
    </row>
    <row r="208" spans="2:8" ht="18.600000000000001" thickBot="1">
      <c r="B208" s="5084"/>
      <c r="C208" s="5085"/>
      <c r="D208" s="1702" t="s">
        <v>199</v>
      </c>
      <c r="E208" s="1703">
        <v>1</v>
      </c>
      <c r="F208" s="1704">
        <v>1</v>
      </c>
      <c r="G208" s="1704">
        <v>1</v>
      </c>
      <c r="H208" s="1705">
        <v>1</v>
      </c>
    </row>
    <row r="209" spans="2:8" ht="16.8" thickTop="1">
      <c r="B209" s="1668"/>
      <c r="C209" s="1668"/>
      <c r="D209" s="1668"/>
      <c r="E209" s="1668"/>
      <c r="F209" s="1668"/>
      <c r="G209" s="1668"/>
      <c r="H209" s="1668"/>
    </row>
    <row r="210" spans="2:8" ht="16.8" thickBot="1">
      <c r="B210" s="5086" t="s">
        <v>114</v>
      </c>
      <c r="C210" s="5086"/>
      <c r="D210" s="5086"/>
      <c r="E210" s="5086"/>
      <c r="F210" s="1668"/>
      <c r="G210" s="1668"/>
      <c r="H210" s="1668"/>
    </row>
    <row r="211" spans="2:8" ht="20.399999999999999" thickTop="1" thickBot="1">
      <c r="B211" s="5087" t="s">
        <v>100</v>
      </c>
      <c r="C211" s="1670" t="s">
        <v>115</v>
      </c>
      <c r="D211" s="1671" t="s">
        <v>116</v>
      </c>
      <c r="E211" s="1672" t="s">
        <v>117</v>
      </c>
      <c r="F211" s="1668"/>
      <c r="G211" s="1668"/>
      <c r="H211" s="1668"/>
    </row>
    <row r="212" spans="2:8" ht="27.6" thickTop="1">
      <c r="B212" s="1673" t="s">
        <v>118</v>
      </c>
      <c r="C212" s="1674" t="s">
        <v>1355</v>
      </c>
      <c r="D212" s="1675">
        <v>2</v>
      </c>
      <c r="E212" s="1676">
        <v>0.35393040909531548</v>
      </c>
      <c r="F212" s="1668"/>
      <c r="G212" s="1668"/>
      <c r="H212" s="1668"/>
    </row>
    <row r="213" spans="2:8">
      <c r="B213" s="1677" t="s">
        <v>119</v>
      </c>
      <c r="C213" s="1669">
        <v>2.0727218651502644</v>
      </c>
      <c r="D213" s="1678">
        <v>2</v>
      </c>
      <c r="E213" s="1679">
        <v>0.35474327058646848</v>
      </c>
      <c r="F213" s="1668"/>
      <c r="G213" s="1668"/>
      <c r="H213" s="1668"/>
    </row>
    <row r="214" spans="2:8" ht="18">
      <c r="B214" s="1680" t="s">
        <v>120</v>
      </c>
      <c r="C214" s="1706">
        <v>0.45716324874439168</v>
      </c>
      <c r="D214" s="1682">
        <v>1</v>
      </c>
      <c r="E214" s="1683">
        <v>0.49895272531705381</v>
      </c>
      <c r="F214" s="1668"/>
      <c r="G214" s="1668"/>
      <c r="H214" s="1668"/>
    </row>
    <row r="215" spans="2:8" ht="18.600000000000001" thickBot="1">
      <c r="B215" s="1684" t="s">
        <v>121</v>
      </c>
      <c r="C215" s="1685">
        <v>4879.7205754607876</v>
      </c>
      <c r="D215" s="1686"/>
      <c r="E215" s="1687"/>
      <c r="F215" s="1668"/>
      <c r="G215" s="1668"/>
      <c r="H215" s="1668"/>
    </row>
    <row r="216" spans="2:8" ht="16.8" thickTop="1">
      <c r="B216" s="5088" t="s">
        <v>546</v>
      </c>
      <c r="C216" s="5088"/>
      <c r="D216" s="5088"/>
      <c r="E216" s="5088"/>
      <c r="F216" s="1668"/>
      <c r="G216" s="1668"/>
      <c r="H216" s="1668"/>
    </row>
    <row r="218" spans="2:8" ht="16.8" thickBot="1">
      <c r="B218" s="5086" t="s">
        <v>112</v>
      </c>
      <c r="C218" s="5086"/>
      <c r="D218" s="5086"/>
      <c r="E218" s="5086"/>
      <c r="F218" s="5086"/>
      <c r="G218" s="5086"/>
      <c r="H218" s="5086"/>
    </row>
    <row r="219" spans="2:8" ht="16.8" thickTop="1">
      <c r="B219" s="5103" t="s">
        <v>100</v>
      </c>
      <c r="C219" s="5106" t="s">
        <v>113</v>
      </c>
      <c r="D219" s="5107"/>
      <c r="E219" s="5107"/>
      <c r="F219" s="5107"/>
      <c r="G219" s="5107"/>
      <c r="H219" s="5108"/>
    </row>
    <row r="220" spans="2:8">
      <c r="B220" s="5104"/>
      <c r="C220" s="5109" t="s">
        <v>94</v>
      </c>
      <c r="D220" s="5110"/>
      <c r="E220" s="5110" t="s">
        <v>95</v>
      </c>
      <c r="F220" s="5110"/>
      <c r="G220" s="5110" t="s">
        <v>34</v>
      </c>
      <c r="H220" s="5111"/>
    </row>
    <row r="221" spans="2:8" ht="16.8" thickBot="1">
      <c r="B221" s="5105"/>
      <c r="C221" s="1659" t="s">
        <v>93</v>
      </c>
      <c r="D221" s="1660" t="s">
        <v>89</v>
      </c>
      <c r="E221" s="1660" t="s">
        <v>93</v>
      </c>
      <c r="F221" s="1660" t="s">
        <v>89</v>
      </c>
      <c r="G221" s="1660" t="s">
        <v>93</v>
      </c>
      <c r="H221" s="1661" t="s">
        <v>89</v>
      </c>
    </row>
    <row r="222" spans="2:8" ht="46.2" thickTop="1" thickBot="1">
      <c r="B222" s="1662" t="s">
        <v>547</v>
      </c>
      <c r="C222" s="1663">
        <v>4879.7205754607903</v>
      </c>
      <c r="D222" s="1664">
        <v>1</v>
      </c>
      <c r="E222" s="1665">
        <v>0</v>
      </c>
      <c r="F222" s="1664">
        <v>0</v>
      </c>
      <c r="G222" s="1666">
        <v>4879.7205754607767</v>
      </c>
      <c r="H222" s="1667">
        <v>1</v>
      </c>
    </row>
    <row r="223" spans="2:8" ht="16.8" thickTop="1">
      <c r="B223" s="1668"/>
      <c r="C223" s="1668"/>
      <c r="D223" s="1668"/>
      <c r="E223" s="1668"/>
      <c r="F223" s="1668"/>
      <c r="G223" s="1668"/>
      <c r="H223" s="1668"/>
    </row>
    <row r="224" spans="2:8" ht="16.8" thickBot="1">
      <c r="B224" s="5086" t="s">
        <v>1246</v>
      </c>
      <c r="C224" s="5086"/>
      <c r="D224" s="5086"/>
      <c r="E224" s="5086"/>
      <c r="F224" s="5086"/>
      <c r="G224" s="5086"/>
      <c r="H224" s="5086"/>
    </row>
    <row r="225" spans="2:8" ht="16.8" thickTop="1">
      <c r="B225" s="5089" t="s">
        <v>100</v>
      </c>
      <c r="C225" s="5090"/>
      <c r="D225" s="5091"/>
      <c r="E225" s="5095" t="s">
        <v>140</v>
      </c>
      <c r="F225" s="5096"/>
      <c r="G225" s="5096"/>
      <c r="H225" s="5097" t="s">
        <v>34</v>
      </c>
    </row>
    <row r="226" spans="2:8" ht="18.600000000000001" thickBot="1">
      <c r="B226" s="5092"/>
      <c r="C226" s="5093"/>
      <c r="D226" s="5094"/>
      <c r="E226" s="1688" t="s">
        <v>137</v>
      </c>
      <c r="F226" s="1689" t="s">
        <v>138</v>
      </c>
      <c r="G226" s="1689" t="s">
        <v>139</v>
      </c>
      <c r="H226" s="5098"/>
    </row>
    <row r="227" spans="2:8" ht="16.8" thickTop="1">
      <c r="B227" s="5099" t="s">
        <v>489</v>
      </c>
      <c r="C227" s="5101" t="s">
        <v>141</v>
      </c>
      <c r="D227" s="1690" t="s">
        <v>77</v>
      </c>
      <c r="E227" s="1691">
        <v>104.31703798546687</v>
      </c>
      <c r="F227" s="1692">
        <v>178.95272278556672</v>
      </c>
      <c r="G227" s="1692">
        <v>376.12335019318471</v>
      </c>
      <c r="H227" s="1693">
        <v>659.39311096421829</v>
      </c>
    </row>
    <row r="228" spans="2:8" ht="18">
      <c r="B228" s="5100"/>
      <c r="C228" s="5102"/>
      <c r="D228" s="1694" t="s">
        <v>199</v>
      </c>
      <c r="E228" s="1695">
        <v>0.10434747331896449</v>
      </c>
      <c r="F228" s="1696">
        <v>0.11847957543530897</v>
      </c>
      <c r="G228" s="1696">
        <v>0.15872846734934923</v>
      </c>
      <c r="H228" s="1697">
        <v>0.13512927651640216</v>
      </c>
    </row>
    <row r="229" spans="2:8">
      <c r="B229" s="5100"/>
      <c r="C229" s="5102" t="s">
        <v>142</v>
      </c>
      <c r="D229" s="1698" t="s">
        <v>77</v>
      </c>
      <c r="E229" s="1699">
        <v>895.39128908245755</v>
      </c>
      <c r="F229" s="1700">
        <v>1331.4571696205442</v>
      </c>
      <c r="G229" s="1700">
        <v>1993.4790057935709</v>
      </c>
      <c r="H229" s="1701">
        <v>4220.3274644965722</v>
      </c>
    </row>
    <row r="230" spans="2:8" ht="18">
      <c r="B230" s="5082"/>
      <c r="C230" s="5102"/>
      <c r="D230" s="1694" t="s">
        <v>199</v>
      </c>
      <c r="E230" s="1695">
        <v>0.89565252668103557</v>
      </c>
      <c r="F230" s="1696">
        <v>0.88152042456469104</v>
      </c>
      <c r="G230" s="1696">
        <v>0.84127153265065091</v>
      </c>
      <c r="H230" s="1697">
        <v>0.86487072348359773</v>
      </c>
    </row>
    <row r="231" spans="2:8">
      <c r="B231" s="5082" t="s">
        <v>34</v>
      </c>
      <c r="C231" s="5083"/>
      <c r="D231" s="1698" t="s">
        <v>77</v>
      </c>
      <c r="E231" s="1699">
        <v>999.70832706792442</v>
      </c>
      <c r="F231" s="1700">
        <v>1510.4098924061109</v>
      </c>
      <c r="G231" s="1700">
        <v>2369.6023559867554</v>
      </c>
      <c r="H231" s="1701">
        <v>4879.7205754607912</v>
      </c>
    </row>
    <row r="232" spans="2:8" ht="18.600000000000001" thickBot="1">
      <c r="B232" s="5084"/>
      <c r="C232" s="5085"/>
      <c r="D232" s="1702" t="s">
        <v>199</v>
      </c>
      <c r="E232" s="1703">
        <v>1</v>
      </c>
      <c r="F232" s="1704">
        <v>1</v>
      </c>
      <c r="G232" s="1704">
        <v>1</v>
      </c>
      <c r="H232" s="1705">
        <v>1</v>
      </c>
    </row>
    <row r="233" spans="2:8" ht="16.8" thickTop="1">
      <c r="B233" s="1668"/>
      <c r="C233" s="1668"/>
      <c r="D233" s="1668"/>
      <c r="E233" s="1668"/>
      <c r="F233" s="1668"/>
      <c r="G233" s="1668"/>
      <c r="H233" s="1668"/>
    </row>
    <row r="234" spans="2:8" ht="16.8" thickBot="1">
      <c r="B234" s="5086" t="s">
        <v>114</v>
      </c>
      <c r="C234" s="5086"/>
      <c r="D234" s="5086"/>
      <c r="E234" s="5086"/>
      <c r="F234" s="1668"/>
      <c r="G234" s="1668"/>
      <c r="H234" s="1668"/>
    </row>
    <row r="235" spans="2:8" ht="20.399999999999999" thickTop="1" thickBot="1">
      <c r="B235" s="5087" t="s">
        <v>100</v>
      </c>
      <c r="C235" s="1670" t="s">
        <v>115</v>
      </c>
      <c r="D235" s="1671" t="s">
        <v>116</v>
      </c>
      <c r="E235" s="1672" t="s">
        <v>117</v>
      </c>
      <c r="F235" s="1668"/>
      <c r="G235" s="1668"/>
      <c r="H235" s="1668"/>
    </row>
    <row r="236" spans="2:8" ht="27.6" thickTop="1">
      <c r="B236" s="1673" t="s">
        <v>118</v>
      </c>
      <c r="C236" s="1674" t="s">
        <v>1356</v>
      </c>
      <c r="D236" s="1675">
        <v>2</v>
      </c>
      <c r="E236" s="1676">
        <v>1.0233082041282053E-5</v>
      </c>
      <c r="F236" s="1668"/>
      <c r="G236" s="1668"/>
      <c r="H236" s="1668"/>
    </row>
    <row r="237" spans="2:8">
      <c r="B237" s="1677" t="s">
        <v>119</v>
      </c>
      <c r="C237" s="1669">
        <v>23.192878647023306</v>
      </c>
      <c r="D237" s="1678">
        <v>2</v>
      </c>
      <c r="E237" s="1679">
        <v>9.1987833841084192E-6</v>
      </c>
      <c r="F237" s="1668"/>
      <c r="G237" s="1668"/>
      <c r="H237" s="1668"/>
    </row>
    <row r="238" spans="2:8" ht="18">
      <c r="B238" s="1680" t="s">
        <v>120</v>
      </c>
      <c r="C238" s="1681">
        <v>21.541577618695225</v>
      </c>
      <c r="D238" s="1682">
        <v>1</v>
      </c>
      <c r="E238" s="1683">
        <v>3.4623993012150701E-6</v>
      </c>
      <c r="F238" s="1668"/>
      <c r="G238" s="1668"/>
      <c r="H238" s="1668"/>
    </row>
    <row r="239" spans="2:8" ht="18.600000000000001" thickBot="1">
      <c r="B239" s="1684" t="s">
        <v>121</v>
      </c>
      <c r="C239" s="1685">
        <v>4879.7205754607912</v>
      </c>
      <c r="D239" s="1686"/>
      <c r="E239" s="1687"/>
      <c r="F239" s="1668"/>
      <c r="G239" s="1668"/>
      <c r="H239" s="1668"/>
    </row>
    <row r="240" spans="2:8" ht="16.8" thickTop="1">
      <c r="B240" s="5088" t="s">
        <v>548</v>
      </c>
      <c r="C240" s="5088"/>
      <c r="D240" s="5088"/>
      <c r="E240" s="5088"/>
      <c r="F240" s="1668"/>
      <c r="G240" s="1668"/>
      <c r="H240" s="1668"/>
    </row>
    <row r="242" spans="2:8" ht="16.8" thickBot="1">
      <c r="B242" s="5086" t="s">
        <v>112</v>
      </c>
      <c r="C242" s="5086"/>
      <c r="D242" s="5086"/>
      <c r="E242" s="5086"/>
      <c r="F242" s="5086"/>
      <c r="G242" s="5086"/>
      <c r="H242" s="5086"/>
    </row>
    <row r="243" spans="2:8" ht="16.8" thickTop="1">
      <c r="B243" s="5103" t="s">
        <v>100</v>
      </c>
      <c r="C243" s="5106" t="s">
        <v>113</v>
      </c>
      <c r="D243" s="5107"/>
      <c r="E243" s="5107"/>
      <c r="F243" s="5107"/>
      <c r="G243" s="5107"/>
      <c r="H243" s="5108"/>
    </row>
    <row r="244" spans="2:8">
      <c r="B244" s="5104"/>
      <c r="C244" s="5109" t="s">
        <v>94</v>
      </c>
      <c r="D244" s="5110"/>
      <c r="E244" s="5110" t="s">
        <v>95</v>
      </c>
      <c r="F244" s="5110"/>
      <c r="G244" s="5110" t="s">
        <v>34</v>
      </c>
      <c r="H244" s="5111"/>
    </row>
    <row r="245" spans="2:8" ht="16.8" thickBot="1">
      <c r="B245" s="5105"/>
      <c r="C245" s="1659" t="s">
        <v>93</v>
      </c>
      <c r="D245" s="1660" t="s">
        <v>89</v>
      </c>
      <c r="E245" s="1660" t="s">
        <v>93</v>
      </c>
      <c r="F245" s="1660" t="s">
        <v>89</v>
      </c>
      <c r="G245" s="1660" t="s">
        <v>93</v>
      </c>
      <c r="H245" s="1661" t="s">
        <v>89</v>
      </c>
    </row>
    <row r="246" spans="2:8" ht="46.2" thickTop="1" thickBot="1">
      <c r="B246" s="1662" t="s">
        <v>549</v>
      </c>
      <c r="C246" s="1663">
        <v>4879.7205754607894</v>
      </c>
      <c r="D246" s="1664">
        <v>1</v>
      </c>
      <c r="E246" s="1665">
        <v>0</v>
      </c>
      <c r="F246" s="1664">
        <v>0</v>
      </c>
      <c r="G246" s="1666">
        <v>4879.7205754607767</v>
      </c>
      <c r="H246" s="1667">
        <v>1</v>
      </c>
    </row>
    <row r="247" spans="2:8" ht="16.8" thickTop="1">
      <c r="B247" s="1668"/>
      <c r="C247" s="1668"/>
      <c r="D247" s="1668"/>
      <c r="E247" s="1668"/>
      <c r="F247" s="1668"/>
      <c r="G247" s="1668"/>
      <c r="H247" s="1668"/>
    </row>
    <row r="248" spans="2:8" ht="16.8" thickBot="1">
      <c r="B248" s="5086" t="s">
        <v>1247</v>
      </c>
      <c r="C248" s="5086"/>
      <c r="D248" s="5086"/>
      <c r="E248" s="5086"/>
      <c r="F248" s="5086"/>
      <c r="G248" s="5086"/>
      <c r="H248" s="5086"/>
    </row>
    <row r="249" spans="2:8" ht="16.8" thickTop="1">
      <c r="B249" s="5089" t="s">
        <v>100</v>
      </c>
      <c r="C249" s="5090"/>
      <c r="D249" s="5091"/>
      <c r="E249" s="5095" t="s">
        <v>140</v>
      </c>
      <c r="F249" s="5096"/>
      <c r="G249" s="5096"/>
      <c r="H249" s="5097" t="s">
        <v>34</v>
      </c>
    </row>
    <row r="250" spans="2:8" ht="18.600000000000001" thickBot="1">
      <c r="B250" s="5092"/>
      <c r="C250" s="5093"/>
      <c r="D250" s="5094"/>
      <c r="E250" s="1688" t="s">
        <v>137</v>
      </c>
      <c r="F250" s="1689" t="s">
        <v>138</v>
      </c>
      <c r="G250" s="1689" t="s">
        <v>139</v>
      </c>
      <c r="H250" s="5098"/>
    </row>
    <row r="251" spans="2:8" ht="16.8" thickTop="1">
      <c r="B251" s="5099" t="s">
        <v>490</v>
      </c>
      <c r="C251" s="5101" t="s">
        <v>141</v>
      </c>
      <c r="D251" s="1690" t="s">
        <v>77</v>
      </c>
      <c r="E251" s="1691">
        <v>150.42983499804268</v>
      </c>
      <c r="F251" s="1692">
        <v>219.99680265079508</v>
      </c>
      <c r="G251" s="1692">
        <v>363.637482533004</v>
      </c>
      <c r="H251" s="1693">
        <v>734.06412018184176</v>
      </c>
    </row>
    <row r="252" spans="2:8" ht="18">
      <c r="B252" s="5100"/>
      <c r="C252" s="5102"/>
      <c r="D252" s="1694" t="s">
        <v>199</v>
      </c>
      <c r="E252" s="1695">
        <v>0.15047372411035423</v>
      </c>
      <c r="F252" s="1696">
        <v>0.14565370880902812</v>
      </c>
      <c r="G252" s="1696">
        <v>0.15345928468305278</v>
      </c>
      <c r="H252" s="1697">
        <v>0.15043158902854276</v>
      </c>
    </row>
    <row r="253" spans="2:8">
      <c r="B253" s="5100"/>
      <c r="C253" s="5102" t="s">
        <v>142</v>
      </c>
      <c r="D253" s="1698" t="s">
        <v>77</v>
      </c>
      <c r="E253" s="1699">
        <v>849.27849206988208</v>
      </c>
      <c r="F253" s="1700">
        <v>1290.4130897553152</v>
      </c>
      <c r="G253" s="1700">
        <v>2005.9648734537509</v>
      </c>
      <c r="H253" s="1701">
        <v>4145.6564552789487</v>
      </c>
    </row>
    <row r="254" spans="2:8" ht="18">
      <c r="B254" s="5082"/>
      <c r="C254" s="5102"/>
      <c r="D254" s="1694" t="s">
        <v>199</v>
      </c>
      <c r="E254" s="1695">
        <v>0.8495262758896458</v>
      </c>
      <c r="F254" s="1696">
        <v>0.85434629119097183</v>
      </c>
      <c r="G254" s="1696">
        <v>0.8465407153169473</v>
      </c>
      <c r="H254" s="1697">
        <v>0.8495684109714573</v>
      </c>
    </row>
    <row r="255" spans="2:8">
      <c r="B255" s="5082" t="s">
        <v>34</v>
      </c>
      <c r="C255" s="5083"/>
      <c r="D255" s="1698" t="s">
        <v>77</v>
      </c>
      <c r="E255" s="1699">
        <v>999.70832706792476</v>
      </c>
      <c r="F255" s="1700">
        <v>1510.4098924061104</v>
      </c>
      <c r="G255" s="1700">
        <v>2369.6023559867549</v>
      </c>
      <c r="H255" s="1701">
        <v>4879.7205754607903</v>
      </c>
    </row>
    <row r="256" spans="2:8" ht="18.600000000000001" thickBot="1">
      <c r="B256" s="5084"/>
      <c r="C256" s="5085"/>
      <c r="D256" s="1702" t="s">
        <v>199</v>
      </c>
      <c r="E256" s="1703">
        <v>1</v>
      </c>
      <c r="F256" s="1704">
        <v>1</v>
      </c>
      <c r="G256" s="1704">
        <v>1</v>
      </c>
      <c r="H256" s="1705">
        <v>1</v>
      </c>
    </row>
    <row r="257" spans="2:8" ht="16.8" thickTop="1">
      <c r="B257" s="1668"/>
      <c r="C257" s="1668"/>
      <c r="D257" s="1668"/>
      <c r="E257" s="1668"/>
      <c r="F257" s="1668"/>
      <c r="G257" s="1668"/>
      <c r="H257" s="1668"/>
    </row>
    <row r="258" spans="2:8" ht="16.8" thickBot="1">
      <c r="B258" s="5086" t="s">
        <v>114</v>
      </c>
      <c r="C258" s="5086"/>
      <c r="D258" s="5086"/>
      <c r="E258" s="5086"/>
      <c r="F258" s="1668"/>
      <c r="G258" s="1668"/>
      <c r="H258" s="1668"/>
    </row>
    <row r="259" spans="2:8" ht="20.399999999999999" thickTop="1" thickBot="1">
      <c r="B259" s="5087" t="s">
        <v>100</v>
      </c>
      <c r="C259" s="1670" t="s">
        <v>115</v>
      </c>
      <c r="D259" s="1671" t="s">
        <v>116</v>
      </c>
      <c r="E259" s="1672" t="s">
        <v>117</v>
      </c>
      <c r="F259" s="1668"/>
      <c r="G259" s="1668"/>
      <c r="H259" s="1668"/>
    </row>
    <row r="260" spans="2:8" ht="27.6" thickTop="1">
      <c r="B260" s="1673" t="s">
        <v>118</v>
      </c>
      <c r="C260" s="1674" t="s">
        <v>1357</v>
      </c>
      <c r="D260" s="1675">
        <v>2</v>
      </c>
      <c r="E260" s="1676">
        <v>0.80261054553879019</v>
      </c>
      <c r="F260" s="1668"/>
      <c r="G260" s="1668"/>
      <c r="H260" s="1668"/>
    </row>
    <row r="261" spans="2:8">
      <c r="B261" s="1677" t="s">
        <v>119</v>
      </c>
      <c r="C261" s="1707">
        <v>0.44123270555950356</v>
      </c>
      <c r="D261" s="1678">
        <v>2</v>
      </c>
      <c r="E261" s="1679">
        <v>0.80202431567397192</v>
      </c>
      <c r="F261" s="1668"/>
      <c r="G261" s="1668"/>
      <c r="H261" s="1668"/>
    </row>
    <row r="262" spans="2:8" ht="18">
      <c r="B262" s="1680" t="s">
        <v>120</v>
      </c>
      <c r="C262" s="1706">
        <v>0.13333007113324444</v>
      </c>
      <c r="D262" s="1682">
        <v>1</v>
      </c>
      <c r="E262" s="1683">
        <v>0.71500398896248862</v>
      </c>
      <c r="F262" s="1668"/>
      <c r="G262" s="1668"/>
      <c r="H262" s="1668"/>
    </row>
    <row r="263" spans="2:8" ht="18.600000000000001" thickBot="1">
      <c r="B263" s="1684" t="s">
        <v>121</v>
      </c>
      <c r="C263" s="1685">
        <v>4879.7205754607903</v>
      </c>
      <c r="D263" s="1686"/>
      <c r="E263" s="1687"/>
      <c r="F263" s="1668"/>
      <c r="G263" s="1668"/>
      <c r="H263" s="1668"/>
    </row>
    <row r="264" spans="2:8" ht="16.8" thickTop="1">
      <c r="B264" s="5088" t="s">
        <v>550</v>
      </c>
      <c r="C264" s="5088"/>
      <c r="D264" s="5088"/>
      <c r="E264" s="5088"/>
      <c r="F264" s="1668"/>
      <c r="G264" s="1668"/>
      <c r="H264" s="1668"/>
    </row>
    <row r="266" spans="2:8" ht="16.8" thickBot="1">
      <c r="B266" s="5086" t="s">
        <v>112</v>
      </c>
      <c r="C266" s="5086"/>
      <c r="D266" s="5086"/>
      <c r="E266" s="5086"/>
      <c r="F266" s="5086"/>
      <c r="G266" s="5086"/>
      <c r="H266" s="5086"/>
    </row>
    <row r="267" spans="2:8" ht="16.8" thickTop="1">
      <c r="B267" s="5103" t="s">
        <v>100</v>
      </c>
      <c r="C267" s="5106" t="s">
        <v>113</v>
      </c>
      <c r="D267" s="5107"/>
      <c r="E267" s="5107"/>
      <c r="F267" s="5107"/>
      <c r="G267" s="5107"/>
      <c r="H267" s="5108"/>
    </row>
    <row r="268" spans="2:8">
      <c r="B268" s="5104"/>
      <c r="C268" s="5109" t="s">
        <v>94</v>
      </c>
      <c r="D268" s="5110"/>
      <c r="E268" s="5110" t="s">
        <v>95</v>
      </c>
      <c r="F268" s="5110"/>
      <c r="G268" s="5110" t="s">
        <v>34</v>
      </c>
      <c r="H268" s="5111"/>
    </row>
    <row r="269" spans="2:8" ht="16.8" thickBot="1">
      <c r="B269" s="5105"/>
      <c r="C269" s="1659" t="s">
        <v>93</v>
      </c>
      <c r="D269" s="1660" t="s">
        <v>89</v>
      </c>
      <c r="E269" s="1660" t="s">
        <v>93</v>
      </c>
      <c r="F269" s="1660" t="s">
        <v>89</v>
      </c>
      <c r="G269" s="1660" t="s">
        <v>93</v>
      </c>
      <c r="H269" s="1661" t="s">
        <v>89</v>
      </c>
    </row>
    <row r="270" spans="2:8" ht="19.2" thickTop="1" thickBot="1">
      <c r="B270" s="1662" t="s">
        <v>551</v>
      </c>
      <c r="C270" s="1663">
        <v>4879.720575460793</v>
      </c>
      <c r="D270" s="1664">
        <v>1</v>
      </c>
      <c r="E270" s="1665">
        <v>0</v>
      </c>
      <c r="F270" s="1664">
        <v>0</v>
      </c>
      <c r="G270" s="1666">
        <v>4879.7205754607767</v>
      </c>
      <c r="H270" s="1667">
        <v>1</v>
      </c>
    </row>
    <row r="271" spans="2:8" ht="16.8" thickTop="1">
      <c r="B271" s="1668"/>
      <c r="C271" s="1668"/>
      <c r="D271" s="1668"/>
      <c r="E271" s="1668"/>
      <c r="F271" s="1668"/>
      <c r="G271" s="1668"/>
      <c r="H271" s="1668"/>
    </row>
    <row r="272" spans="2:8" ht="16.8" thickBot="1">
      <c r="B272" s="5086" t="s">
        <v>1248</v>
      </c>
      <c r="C272" s="5086"/>
      <c r="D272" s="5086"/>
      <c r="E272" s="5086"/>
      <c r="F272" s="5086"/>
      <c r="G272" s="5086"/>
      <c r="H272" s="5086"/>
    </row>
    <row r="273" spans="2:8" ht="16.8" thickTop="1">
      <c r="B273" s="5089" t="s">
        <v>100</v>
      </c>
      <c r="C273" s="5090"/>
      <c r="D273" s="5091"/>
      <c r="E273" s="5095" t="s">
        <v>140</v>
      </c>
      <c r="F273" s="5096"/>
      <c r="G273" s="5096"/>
      <c r="H273" s="5097" t="s">
        <v>34</v>
      </c>
    </row>
    <row r="274" spans="2:8" ht="18.600000000000001" thickBot="1">
      <c r="B274" s="5092"/>
      <c r="C274" s="5093"/>
      <c r="D274" s="5094"/>
      <c r="E274" s="1688" t="s">
        <v>137</v>
      </c>
      <c r="F274" s="1689" t="s">
        <v>138</v>
      </c>
      <c r="G274" s="1689" t="s">
        <v>139</v>
      </c>
      <c r="H274" s="5098"/>
    </row>
    <row r="275" spans="2:8" ht="16.8" thickTop="1">
      <c r="B275" s="5099" t="s">
        <v>79</v>
      </c>
      <c r="C275" s="5101" t="s">
        <v>141</v>
      </c>
      <c r="D275" s="1690" t="s">
        <v>77</v>
      </c>
      <c r="E275" s="1691">
        <v>54.255304771206916</v>
      </c>
      <c r="F275" s="1692">
        <v>71.302946935157976</v>
      </c>
      <c r="G275" s="1692">
        <v>139.59742592004409</v>
      </c>
      <c r="H275" s="1693">
        <v>265.15567762640899</v>
      </c>
    </row>
    <row r="276" spans="2:8" ht="18">
      <c r="B276" s="5100"/>
      <c r="C276" s="5102"/>
      <c r="D276" s="1694" t="s">
        <v>199</v>
      </c>
      <c r="E276" s="1695">
        <v>5.4271134192043796E-2</v>
      </c>
      <c r="F276" s="1696">
        <v>4.7207680043442217E-2</v>
      </c>
      <c r="G276" s="1696">
        <v>5.8911751825091695E-2</v>
      </c>
      <c r="H276" s="1697">
        <v>5.4338291204588135E-2</v>
      </c>
    </row>
    <row r="277" spans="2:8">
      <c r="B277" s="5100"/>
      <c r="C277" s="5102" t="s">
        <v>142</v>
      </c>
      <c r="D277" s="1698" t="s">
        <v>77</v>
      </c>
      <c r="E277" s="1699">
        <v>945.45302229671711</v>
      </c>
      <c r="F277" s="1700">
        <v>1439.1069454709595</v>
      </c>
      <c r="G277" s="1700">
        <v>2230.0049300667079</v>
      </c>
      <c r="H277" s="1701">
        <v>4614.5648978343843</v>
      </c>
    </row>
    <row r="278" spans="2:8" ht="18">
      <c r="B278" s="5082"/>
      <c r="C278" s="5102"/>
      <c r="D278" s="1694" t="s">
        <v>199</v>
      </c>
      <c r="E278" s="1695">
        <v>0.94572886580795612</v>
      </c>
      <c r="F278" s="1696">
        <v>0.95279231995655778</v>
      </c>
      <c r="G278" s="1696">
        <v>0.94108824817490844</v>
      </c>
      <c r="H278" s="1697">
        <v>0.94566170879541189</v>
      </c>
    </row>
    <row r="279" spans="2:8">
      <c r="B279" s="5082" t="s">
        <v>34</v>
      </c>
      <c r="C279" s="5083"/>
      <c r="D279" s="1698" t="s">
        <v>77</v>
      </c>
      <c r="E279" s="1699">
        <v>999.70832706792407</v>
      </c>
      <c r="F279" s="1700">
        <v>1510.4098924061175</v>
      </c>
      <c r="G279" s="1700">
        <v>2369.6023559867517</v>
      </c>
      <c r="H279" s="1701">
        <v>4879.720575460793</v>
      </c>
    </row>
    <row r="280" spans="2:8" ht="18.600000000000001" thickBot="1">
      <c r="B280" s="5084"/>
      <c r="C280" s="5085"/>
      <c r="D280" s="1702" t="s">
        <v>199</v>
      </c>
      <c r="E280" s="1703">
        <v>1</v>
      </c>
      <c r="F280" s="1704">
        <v>1</v>
      </c>
      <c r="G280" s="1704">
        <v>1</v>
      </c>
      <c r="H280" s="1705">
        <v>1</v>
      </c>
    </row>
    <row r="281" spans="2:8" ht="16.8" thickTop="1">
      <c r="B281" s="1668"/>
      <c r="C281" s="1668"/>
      <c r="D281" s="1668"/>
      <c r="E281" s="1668"/>
      <c r="F281" s="1668"/>
      <c r="G281" s="1668"/>
      <c r="H281" s="1668"/>
    </row>
    <row r="282" spans="2:8" ht="16.8" thickBot="1">
      <c r="B282" s="5086" t="s">
        <v>114</v>
      </c>
      <c r="C282" s="5086"/>
      <c r="D282" s="5086"/>
      <c r="E282" s="5086"/>
      <c r="F282" s="1668"/>
      <c r="G282" s="1668"/>
      <c r="H282" s="1668"/>
    </row>
    <row r="283" spans="2:8" ht="20.399999999999999" thickTop="1" thickBot="1">
      <c r="B283" s="5087" t="s">
        <v>100</v>
      </c>
      <c r="C283" s="1670" t="s">
        <v>115</v>
      </c>
      <c r="D283" s="1671" t="s">
        <v>116</v>
      </c>
      <c r="E283" s="1672" t="s">
        <v>117</v>
      </c>
      <c r="F283" s="1668"/>
      <c r="G283" s="1668"/>
      <c r="H283" s="1668"/>
    </row>
    <row r="284" spans="2:8" ht="27.6" thickTop="1">
      <c r="B284" s="1673" t="s">
        <v>118</v>
      </c>
      <c r="C284" s="1674" t="s">
        <v>1358</v>
      </c>
      <c r="D284" s="1675">
        <v>2</v>
      </c>
      <c r="E284" s="1676">
        <v>0.29241365047914064</v>
      </c>
      <c r="F284" s="1668"/>
      <c r="G284" s="1668"/>
      <c r="H284" s="1668"/>
    </row>
    <row r="285" spans="2:8">
      <c r="B285" s="1677" t="s">
        <v>119</v>
      </c>
      <c r="C285" s="1669">
        <v>2.5007165158952347</v>
      </c>
      <c r="D285" s="1678">
        <v>2</v>
      </c>
      <c r="E285" s="1679">
        <v>0.28640217262375622</v>
      </c>
      <c r="F285" s="1668"/>
      <c r="G285" s="1668"/>
      <c r="H285" s="1668"/>
    </row>
    <row r="286" spans="2:8" ht="18">
      <c r="B286" s="1680" t="s">
        <v>120</v>
      </c>
      <c r="C286" s="1706">
        <v>0.77511875831474164</v>
      </c>
      <c r="D286" s="1682">
        <v>1</v>
      </c>
      <c r="E286" s="1683">
        <v>0.37863816681418505</v>
      </c>
      <c r="F286" s="1668"/>
      <c r="G286" s="1668"/>
      <c r="H286" s="1668"/>
    </row>
    <row r="287" spans="2:8" ht="18.600000000000001" thickBot="1">
      <c r="B287" s="1684" t="s">
        <v>121</v>
      </c>
      <c r="C287" s="1685">
        <v>4879.720575460793</v>
      </c>
      <c r="D287" s="1686"/>
      <c r="E287" s="1687"/>
      <c r="F287" s="1668"/>
      <c r="G287" s="1668"/>
      <c r="H287" s="1668"/>
    </row>
    <row r="288" spans="2:8" ht="16.8" thickTop="1">
      <c r="B288" s="5088" t="s">
        <v>552</v>
      </c>
      <c r="C288" s="5088"/>
      <c r="D288" s="5088"/>
      <c r="E288" s="5088"/>
      <c r="F288" s="1668"/>
      <c r="G288" s="1668"/>
      <c r="H288" s="1668"/>
    </row>
    <row r="290" spans="2:8" ht="16.8" thickBot="1">
      <c r="B290" s="5086" t="s">
        <v>112</v>
      </c>
      <c r="C290" s="5086"/>
      <c r="D290" s="5086"/>
      <c r="E290" s="5086"/>
      <c r="F290" s="5086"/>
      <c r="G290" s="5086"/>
      <c r="H290" s="5086"/>
    </row>
    <row r="291" spans="2:8" ht="16.8" thickTop="1">
      <c r="B291" s="5103" t="s">
        <v>100</v>
      </c>
      <c r="C291" s="5106" t="s">
        <v>113</v>
      </c>
      <c r="D291" s="5107"/>
      <c r="E291" s="5107"/>
      <c r="F291" s="5107"/>
      <c r="G291" s="5107"/>
      <c r="H291" s="5108"/>
    </row>
    <row r="292" spans="2:8">
      <c r="B292" s="5104"/>
      <c r="C292" s="5109" t="s">
        <v>94</v>
      </c>
      <c r="D292" s="5110"/>
      <c r="E292" s="5110" t="s">
        <v>95</v>
      </c>
      <c r="F292" s="5110"/>
      <c r="G292" s="5110" t="s">
        <v>34</v>
      </c>
      <c r="H292" s="5111"/>
    </row>
    <row r="293" spans="2:8" ht="16.8" thickBot="1">
      <c r="B293" s="5105"/>
      <c r="C293" s="1659" t="s">
        <v>93</v>
      </c>
      <c r="D293" s="1660" t="s">
        <v>89</v>
      </c>
      <c r="E293" s="1660" t="s">
        <v>93</v>
      </c>
      <c r="F293" s="1660" t="s">
        <v>89</v>
      </c>
      <c r="G293" s="1660" t="s">
        <v>93</v>
      </c>
      <c r="H293" s="1661" t="s">
        <v>89</v>
      </c>
    </row>
    <row r="294" spans="2:8" ht="37.200000000000003" thickTop="1" thickBot="1">
      <c r="B294" s="1662" t="s">
        <v>529</v>
      </c>
      <c r="C294" s="1663">
        <v>4879.7205754607921</v>
      </c>
      <c r="D294" s="1664">
        <v>1</v>
      </c>
      <c r="E294" s="1665">
        <v>0</v>
      </c>
      <c r="F294" s="1664">
        <v>0</v>
      </c>
      <c r="G294" s="1666">
        <v>4879.7205754607767</v>
      </c>
      <c r="H294" s="1667">
        <v>1</v>
      </c>
    </row>
    <row r="295" spans="2:8" ht="16.8" thickTop="1">
      <c r="B295" s="1668"/>
      <c r="C295" s="1668"/>
      <c r="D295" s="1668"/>
      <c r="E295" s="1668"/>
      <c r="F295" s="1668"/>
      <c r="G295" s="1668"/>
      <c r="H295" s="1668"/>
    </row>
    <row r="296" spans="2:8" ht="16.8" thickBot="1">
      <c r="B296" s="5086" t="s">
        <v>1249</v>
      </c>
      <c r="C296" s="5086"/>
      <c r="D296" s="5086"/>
      <c r="E296" s="5086"/>
      <c r="F296" s="5086"/>
      <c r="G296" s="5086"/>
      <c r="H296" s="5086"/>
    </row>
    <row r="297" spans="2:8" ht="16.8" thickTop="1">
      <c r="B297" s="5089" t="s">
        <v>100</v>
      </c>
      <c r="C297" s="5090"/>
      <c r="D297" s="5091"/>
      <c r="E297" s="5095" t="s">
        <v>140</v>
      </c>
      <c r="F297" s="5096"/>
      <c r="G297" s="5096"/>
      <c r="H297" s="5097" t="s">
        <v>34</v>
      </c>
    </row>
    <row r="298" spans="2:8" ht="18.600000000000001" thickBot="1">
      <c r="B298" s="5092"/>
      <c r="C298" s="5093"/>
      <c r="D298" s="5094"/>
      <c r="E298" s="1688" t="s">
        <v>137</v>
      </c>
      <c r="F298" s="1689" t="s">
        <v>138</v>
      </c>
      <c r="G298" s="1689" t="s">
        <v>139</v>
      </c>
      <c r="H298" s="5098"/>
    </row>
    <row r="299" spans="2:8" ht="16.8" thickTop="1">
      <c r="B299" s="5099" t="s">
        <v>481</v>
      </c>
      <c r="C299" s="5101" t="s">
        <v>141</v>
      </c>
      <c r="D299" s="1690" t="s">
        <v>77</v>
      </c>
      <c r="E299" s="1691">
        <v>59.140854638546969</v>
      </c>
      <c r="F299" s="1692">
        <v>112.03234568756997</v>
      </c>
      <c r="G299" s="1692">
        <v>219.48943552692214</v>
      </c>
      <c r="H299" s="1693">
        <v>390.66263585303903</v>
      </c>
    </row>
    <row r="300" spans="2:8" ht="18">
      <c r="B300" s="5100"/>
      <c r="C300" s="5102"/>
      <c r="D300" s="1694" t="s">
        <v>199</v>
      </c>
      <c r="E300" s="1695">
        <v>5.9158109457788585E-2</v>
      </c>
      <c r="F300" s="1696">
        <v>7.4173471883913628E-2</v>
      </c>
      <c r="G300" s="1696">
        <v>9.262711736101481E-2</v>
      </c>
      <c r="H300" s="1697">
        <v>8.0058402896593883E-2</v>
      </c>
    </row>
    <row r="301" spans="2:8">
      <c r="B301" s="5100"/>
      <c r="C301" s="5102" t="s">
        <v>142</v>
      </c>
      <c r="D301" s="1698" t="s">
        <v>77</v>
      </c>
      <c r="E301" s="1699">
        <v>940.56747242937718</v>
      </c>
      <c r="F301" s="1700">
        <v>1398.3775467185451</v>
      </c>
      <c r="G301" s="1700">
        <v>2150.1129204598305</v>
      </c>
      <c r="H301" s="1701">
        <v>4489.0579396077528</v>
      </c>
    </row>
    <row r="302" spans="2:8" ht="18">
      <c r="B302" s="5082"/>
      <c r="C302" s="5102"/>
      <c r="D302" s="1694" t="s">
        <v>199</v>
      </c>
      <c r="E302" s="1695">
        <v>0.94084189054221123</v>
      </c>
      <c r="F302" s="1696">
        <v>0.92582652811608634</v>
      </c>
      <c r="G302" s="1696">
        <v>0.90737288263898519</v>
      </c>
      <c r="H302" s="1697">
        <v>0.91994159710340606</v>
      </c>
    </row>
    <row r="303" spans="2:8">
      <c r="B303" s="5082" t="s">
        <v>34</v>
      </c>
      <c r="C303" s="5083"/>
      <c r="D303" s="1698" t="s">
        <v>77</v>
      </c>
      <c r="E303" s="1699">
        <v>999.70832706792419</v>
      </c>
      <c r="F303" s="1700">
        <v>1510.409892406115</v>
      </c>
      <c r="G303" s="1700">
        <v>2369.6023559867526</v>
      </c>
      <c r="H303" s="1701">
        <v>4879.7205754607921</v>
      </c>
    </row>
    <row r="304" spans="2:8" ht="18.600000000000001" thickBot="1">
      <c r="B304" s="5084"/>
      <c r="C304" s="5085"/>
      <c r="D304" s="1702" t="s">
        <v>199</v>
      </c>
      <c r="E304" s="1703">
        <v>1</v>
      </c>
      <c r="F304" s="1704">
        <v>1</v>
      </c>
      <c r="G304" s="1704">
        <v>1</v>
      </c>
      <c r="H304" s="1705">
        <v>1</v>
      </c>
    </row>
    <row r="305" spans="2:8" ht="16.8" thickTop="1">
      <c r="B305" s="1668"/>
      <c r="C305" s="1668"/>
      <c r="D305" s="1668"/>
      <c r="E305" s="1668"/>
      <c r="F305" s="1668"/>
      <c r="G305" s="1668"/>
      <c r="H305" s="1668"/>
    </row>
    <row r="306" spans="2:8" ht="16.8" thickBot="1">
      <c r="B306" s="5086" t="s">
        <v>114</v>
      </c>
      <c r="C306" s="5086"/>
      <c r="D306" s="5086"/>
      <c r="E306" s="5086"/>
      <c r="F306" s="1668"/>
      <c r="G306" s="1668"/>
      <c r="H306" s="1668"/>
    </row>
    <row r="307" spans="2:8" ht="20.399999999999999" thickTop="1" thickBot="1">
      <c r="B307" s="5087" t="s">
        <v>100</v>
      </c>
      <c r="C307" s="1670" t="s">
        <v>115</v>
      </c>
      <c r="D307" s="1671" t="s">
        <v>116</v>
      </c>
      <c r="E307" s="1672" t="s">
        <v>117</v>
      </c>
      <c r="F307" s="1668"/>
      <c r="G307" s="1668"/>
      <c r="H307" s="1668"/>
    </row>
    <row r="308" spans="2:8" ht="27.6" thickTop="1">
      <c r="B308" s="1673" t="s">
        <v>118</v>
      </c>
      <c r="C308" s="1674" t="s">
        <v>1359</v>
      </c>
      <c r="D308" s="1675">
        <v>2</v>
      </c>
      <c r="E308" s="1676">
        <v>2.8479688861188868E-3</v>
      </c>
      <c r="F308" s="1668"/>
      <c r="G308" s="1668"/>
      <c r="H308" s="1668"/>
    </row>
    <row r="309" spans="2:8">
      <c r="B309" s="1677" t="s">
        <v>119</v>
      </c>
      <c r="C309" s="1669">
        <v>12.058415246337972</v>
      </c>
      <c r="D309" s="1678">
        <v>2</v>
      </c>
      <c r="E309" s="1679">
        <v>2.407400791672786E-3</v>
      </c>
      <c r="F309" s="1668"/>
      <c r="G309" s="1668"/>
      <c r="H309" s="1668"/>
    </row>
    <row r="310" spans="2:8" ht="18">
      <c r="B310" s="1680" t="s">
        <v>120</v>
      </c>
      <c r="C310" s="1681">
        <v>11.680471366084163</v>
      </c>
      <c r="D310" s="1682">
        <v>1</v>
      </c>
      <c r="E310" s="1683">
        <v>6.3159529715799253E-4</v>
      </c>
      <c r="F310" s="1668"/>
      <c r="G310" s="1668"/>
      <c r="H310" s="1668"/>
    </row>
    <row r="311" spans="2:8" ht="18.600000000000001" thickBot="1">
      <c r="B311" s="1684" t="s">
        <v>121</v>
      </c>
      <c r="C311" s="1685">
        <v>4879.7205754607921</v>
      </c>
      <c r="D311" s="1686"/>
      <c r="E311" s="1687"/>
      <c r="F311" s="1668"/>
      <c r="G311" s="1668"/>
      <c r="H311" s="1668"/>
    </row>
    <row r="312" spans="2:8" ht="16.8" thickTop="1">
      <c r="B312" s="5088" t="s">
        <v>553</v>
      </c>
      <c r="C312" s="5088"/>
      <c r="D312" s="5088"/>
      <c r="E312" s="5088"/>
      <c r="F312" s="1668"/>
      <c r="G312" s="1668"/>
      <c r="H312" s="1668"/>
    </row>
    <row r="314" spans="2:8" ht="16.8" thickBot="1">
      <c r="B314" s="5086" t="s">
        <v>112</v>
      </c>
      <c r="C314" s="5086"/>
      <c r="D314" s="5086"/>
      <c r="E314" s="5086"/>
      <c r="F314" s="5086"/>
      <c r="G314" s="5086"/>
      <c r="H314" s="5086"/>
    </row>
    <row r="315" spans="2:8" ht="16.8" thickTop="1">
      <c r="B315" s="5103" t="s">
        <v>100</v>
      </c>
      <c r="C315" s="5106" t="s">
        <v>113</v>
      </c>
      <c r="D315" s="5107"/>
      <c r="E315" s="5107"/>
      <c r="F315" s="5107"/>
      <c r="G315" s="5107"/>
      <c r="H315" s="5108"/>
    </row>
    <row r="316" spans="2:8">
      <c r="B316" s="5104"/>
      <c r="C316" s="5109" t="s">
        <v>94</v>
      </c>
      <c r="D316" s="5110"/>
      <c r="E316" s="5110" t="s">
        <v>95</v>
      </c>
      <c r="F316" s="5110"/>
      <c r="G316" s="5110" t="s">
        <v>34</v>
      </c>
      <c r="H316" s="5111"/>
    </row>
    <row r="317" spans="2:8" ht="16.8" thickBot="1">
      <c r="B317" s="5105"/>
      <c r="C317" s="1659" t="s">
        <v>93</v>
      </c>
      <c r="D317" s="1660" t="s">
        <v>89</v>
      </c>
      <c r="E317" s="1660" t="s">
        <v>93</v>
      </c>
      <c r="F317" s="1660" t="s">
        <v>89</v>
      </c>
      <c r="G317" s="1660" t="s">
        <v>93</v>
      </c>
      <c r="H317" s="1661" t="s">
        <v>89</v>
      </c>
    </row>
    <row r="318" spans="2:8" ht="37.200000000000003" thickTop="1" thickBot="1">
      <c r="B318" s="1662" t="s">
        <v>531</v>
      </c>
      <c r="C318" s="1663">
        <v>4879.7205754607949</v>
      </c>
      <c r="D318" s="1664">
        <v>1</v>
      </c>
      <c r="E318" s="1665">
        <v>0</v>
      </c>
      <c r="F318" s="1664">
        <v>0</v>
      </c>
      <c r="G318" s="1666">
        <v>4879.7205754607767</v>
      </c>
      <c r="H318" s="1667">
        <v>1</v>
      </c>
    </row>
    <row r="319" spans="2:8" ht="16.8" thickTop="1">
      <c r="B319" s="1668"/>
      <c r="C319" s="1668"/>
      <c r="D319" s="1668"/>
      <c r="E319" s="1668"/>
      <c r="F319" s="1668"/>
      <c r="G319" s="1668"/>
      <c r="H319" s="1668"/>
    </row>
    <row r="320" spans="2:8" ht="16.8" thickBot="1">
      <c r="B320" s="5086" t="s">
        <v>1250</v>
      </c>
      <c r="C320" s="5086"/>
      <c r="D320" s="5086"/>
      <c r="E320" s="5086"/>
      <c r="F320" s="5086"/>
      <c r="G320" s="5086"/>
      <c r="H320" s="5086"/>
    </row>
    <row r="321" spans="2:8" ht="16.8" thickTop="1">
      <c r="B321" s="5089" t="s">
        <v>100</v>
      </c>
      <c r="C321" s="5090"/>
      <c r="D321" s="5091"/>
      <c r="E321" s="5095" t="s">
        <v>140</v>
      </c>
      <c r="F321" s="5096"/>
      <c r="G321" s="5096"/>
      <c r="H321" s="5097" t="s">
        <v>34</v>
      </c>
    </row>
    <row r="322" spans="2:8" ht="18.600000000000001" thickBot="1">
      <c r="B322" s="5092"/>
      <c r="C322" s="5093"/>
      <c r="D322" s="5094"/>
      <c r="E322" s="1688" t="s">
        <v>137</v>
      </c>
      <c r="F322" s="1689" t="s">
        <v>138</v>
      </c>
      <c r="G322" s="1689" t="s">
        <v>139</v>
      </c>
      <c r="H322" s="5098"/>
    </row>
    <row r="323" spans="2:8" ht="16.8" thickTop="1">
      <c r="B323" s="5099" t="s">
        <v>480</v>
      </c>
      <c r="C323" s="5101" t="s">
        <v>141</v>
      </c>
      <c r="D323" s="1690" t="s">
        <v>77</v>
      </c>
      <c r="E323" s="1691">
        <v>86.934052295713329</v>
      </c>
      <c r="F323" s="1692">
        <v>123.18030422762398</v>
      </c>
      <c r="G323" s="1692">
        <v>241.05580660954777</v>
      </c>
      <c r="H323" s="1693">
        <v>451.17016313288508</v>
      </c>
    </row>
    <row r="324" spans="2:8" ht="18">
      <c r="B324" s="5100"/>
      <c r="C324" s="5102"/>
      <c r="D324" s="1694" t="s">
        <v>199</v>
      </c>
      <c r="E324" s="1695">
        <v>8.6959416003550685E-2</v>
      </c>
      <c r="F324" s="1696">
        <v>8.1554222365026435E-2</v>
      </c>
      <c r="G324" s="1696">
        <v>0.10172837902550397</v>
      </c>
      <c r="H324" s="1697">
        <v>9.2458196356925787E-2</v>
      </c>
    </row>
    <row r="325" spans="2:8">
      <c r="B325" s="5100"/>
      <c r="C325" s="5102" t="s">
        <v>142</v>
      </c>
      <c r="D325" s="1698" t="s">
        <v>77</v>
      </c>
      <c r="E325" s="1699">
        <v>912.7742747722109</v>
      </c>
      <c r="F325" s="1700">
        <v>1387.2295881784914</v>
      </c>
      <c r="G325" s="1700">
        <v>2128.5465493772072</v>
      </c>
      <c r="H325" s="1701">
        <v>4428.5504123279097</v>
      </c>
    </row>
    <row r="326" spans="2:8" ht="18">
      <c r="B326" s="5082"/>
      <c r="C326" s="5102"/>
      <c r="D326" s="1694" t="s">
        <v>199</v>
      </c>
      <c r="E326" s="1695">
        <v>0.9130405839964495</v>
      </c>
      <c r="F326" s="1696">
        <v>0.91844577763497359</v>
      </c>
      <c r="G326" s="1696">
        <v>0.8982716209744962</v>
      </c>
      <c r="H326" s="1697">
        <v>0.90754180364307435</v>
      </c>
    </row>
    <row r="327" spans="2:8">
      <c r="B327" s="5082" t="s">
        <v>34</v>
      </c>
      <c r="C327" s="5083"/>
      <c r="D327" s="1698" t="s">
        <v>77</v>
      </c>
      <c r="E327" s="1699">
        <v>999.70832706792419</v>
      </c>
      <c r="F327" s="1700">
        <v>1510.4098924061154</v>
      </c>
      <c r="G327" s="1700">
        <v>2369.6023559867549</v>
      </c>
      <c r="H327" s="1701">
        <v>4879.7205754607949</v>
      </c>
    </row>
    <row r="328" spans="2:8" ht="18.600000000000001" thickBot="1">
      <c r="B328" s="5084"/>
      <c r="C328" s="5085"/>
      <c r="D328" s="1702" t="s">
        <v>199</v>
      </c>
      <c r="E328" s="1703">
        <v>1</v>
      </c>
      <c r="F328" s="1704">
        <v>1</v>
      </c>
      <c r="G328" s="1704">
        <v>1</v>
      </c>
      <c r="H328" s="1705">
        <v>1</v>
      </c>
    </row>
    <row r="329" spans="2:8" ht="16.8" thickTop="1">
      <c r="B329" s="1668"/>
      <c r="C329" s="1668"/>
      <c r="D329" s="1668"/>
      <c r="E329" s="1668"/>
      <c r="F329" s="1668"/>
      <c r="G329" s="1668"/>
      <c r="H329" s="1668"/>
    </row>
    <row r="330" spans="2:8" ht="16.8" thickBot="1">
      <c r="B330" s="5086" t="s">
        <v>114</v>
      </c>
      <c r="C330" s="5086"/>
      <c r="D330" s="5086"/>
      <c r="E330" s="5086"/>
      <c r="F330" s="1668"/>
      <c r="G330" s="1668"/>
      <c r="H330" s="1668"/>
    </row>
    <row r="331" spans="2:8" ht="20.399999999999999" thickTop="1" thickBot="1">
      <c r="B331" s="5087" t="s">
        <v>100</v>
      </c>
      <c r="C331" s="1670" t="s">
        <v>115</v>
      </c>
      <c r="D331" s="1671" t="s">
        <v>116</v>
      </c>
      <c r="E331" s="1672" t="s">
        <v>117</v>
      </c>
      <c r="F331" s="1668"/>
      <c r="G331" s="1668"/>
      <c r="H331" s="1668"/>
    </row>
    <row r="332" spans="2:8" ht="27.6" thickTop="1">
      <c r="B332" s="1673" t="s">
        <v>118</v>
      </c>
      <c r="C332" s="1674" t="s">
        <v>1360</v>
      </c>
      <c r="D332" s="1675">
        <v>2</v>
      </c>
      <c r="E332" s="1676">
        <v>8.512514753864775E-2</v>
      </c>
      <c r="F332" s="1668"/>
      <c r="G332" s="1668"/>
      <c r="H332" s="1668"/>
    </row>
    <row r="333" spans="2:8">
      <c r="B333" s="1677" t="s">
        <v>119</v>
      </c>
      <c r="C333" s="1669">
        <v>4.944936571308574</v>
      </c>
      <c r="D333" s="1678">
        <v>2</v>
      </c>
      <c r="E333" s="1679">
        <v>8.4376336859494458E-2</v>
      </c>
      <c r="F333" s="1668"/>
      <c r="G333" s="1668"/>
      <c r="H333" s="1668"/>
    </row>
    <row r="334" spans="2:8" ht="18">
      <c r="B334" s="1680" t="s">
        <v>120</v>
      </c>
      <c r="C334" s="1681">
        <v>3.0110279128420796</v>
      </c>
      <c r="D334" s="1682">
        <v>1</v>
      </c>
      <c r="E334" s="1683">
        <v>8.2699831922851796E-2</v>
      </c>
      <c r="F334" s="1668"/>
      <c r="G334" s="1668"/>
      <c r="H334" s="1668"/>
    </row>
    <row r="335" spans="2:8" ht="18.600000000000001" thickBot="1">
      <c r="B335" s="1684" t="s">
        <v>121</v>
      </c>
      <c r="C335" s="1685">
        <v>4879.7205754607949</v>
      </c>
      <c r="D335" s="1686"/>
      <c r="E335" s="1687"/>
      <c r="F335" s="1668"/>
      <c r="G335" s="1668"/>
      <c r="H335" s="1668"/>
    </row>
    <row r="336" spans="2:8" ht="16.8" thickTop="1">
      <c r="B336" s="5088" t="s">
        <v>554</v>
      </c>
      <c r="C336" s="5088"/>
      <c r="D336" s="5088"/>
      <c r="E336" s="5088"/>
      <c r="F336" s="1668"/>
      <c r="G336" s="1668"/>
      <c r="H336" s="1668"/>
    </row>
    <row r="338" spans="2:8" ht="16.8" thickBot="1">
      <c r="B338" s="5086" t="s">
        <v>112</v>
      </c>
      <c r="C338" s="5086"/>
      <c r="D338" s="5086"/>
      <c r="E338" s="5086"/>
      <c r="F338" s="5086"/>
      <c r="G338" s="5086"/>
      <c r="H338" s="5086"/>
    </row>
    <row r="339" spans="2:8" ht="16.8" thickTop="1">
      <c r="B339" s="5103" t="s">
        <v>100</v>
      </c>
      <c r="C339" s="5106" t="s">
        <v>113</v>
      </c>
      <c r="D339" s="5107"/>
      <c r="E339" s="5107"/>
      <c r="F339" s="5107"/>
      <c r="G339" s="5107"/>
      <c r="H339" s="5108"/>
    </row>
    <row r="340" spans="2:8">
      <c r="B340" s="5104"/>
      <c r="C340" s="5109" t="s">
        <v>94</v>
      </c>
      <c r="D340" s="5110"/>
      <c r="E340" s="5110" t="s">
        <v>95</v>
      </c>
      <c r="F340" s="5110"/>
      <c r="G340" s="5110" t="s">
        <v>34</v>
      </c>
      <c r="H340" s="5111"/>
    </row>
    <row r="341" spans="2:8" ht="16.8" thickBot="1">
      <c r="B341" s="5105"/>
      <c r="C341" s="1659" t="s">
        <v>93</v>
      </c>
      <c r="D341" s="1660" t="s">
        <v>89</v>
      </c>
      <c r="E341" s="1660" t="s">
        <v>93</v>
      </c>
      <c r="F341" s="1660" t="s">
        <v>89</v>
      </c>
      <c r="G341" s="1660" t="s">
        <v>93</v>
      </c>
      <c r="H341" s="1661" t="s">
        <v>89</v>
      </c>
    </row>
    <row r="342" spans="2:8" ht="37.200000000000003" thickTop="1" thickBot="1">
      <c r="B342" s="1662" t="s">
        <v>533</v>
      </c>
      <c r="C342" s="1663">
        <v>4879.7205754607858</v>
      </c>
      <c r="D342" s="1664">
        <v>1</v>
      </c>
      <c r="E342" s="1665">
        <v>0</v>
      </c>
      <c r="F342" s="1664">
        <v>0</v>
      </c>
      <c r="G342" s="1666">
        <v>4879.7205754607767</v>
      </c>
      <c r="H342" s="1667">
        <v>1</v>
      </c>
    </row>
    <row r="343" spans="2:8" ht="16.8" thickTop="1">
      <c r="B343" s="1668"/>
      <c r="C343" s="1668"/>
      <c r="D343" s="1668"/>
      <c r="E343" s="1668"/>
      <c r="F343" s="1668"/>
      <c r="G343" s="1668"/>
      <c r="H343" s="1668"/>
    </row>
    <row r="344" spans="2:8" ht="16.8" thickBot="1">
      <c r="B344" s="5086" t="s">
        <v>1251</v>
      </c>
      <c r="C344" s="5086"/>
      <c r="D344" s="5086"/>
      <c r="E344" s="5086"/>
      <c r="F344" s="5086"/>
      <c r="G344" s="5086"/>
      <c r="H344" s="5086"/>
    </row>
    <row r="345" spans="2:8" ht="16.8" thickTop="1">
      <c r="B345" s="5089" t="s">
        <v>100</v>
      </c>
      <c r="C345" s="5090"/>
      <c r="D345" s="5091"/>
      <c r="E345" s="5095" t="s">
        <v>140</v>
      </c>
      <c r="F345" s="5096"/>
      <c r="G345" s="5096"/>
      <c r="H345" s="5097" t="s">
        <v>34</v>
      </c>
    </row>
    <row r="346" spans="2:8" ht="18.600000000000001" thickBot="1">
      <c r="B346" s="5092"/>
      <c r="C346" s="5093"/>
      <c r="D346" s="5094"/>
      <c r="E346" s="1688" t="s">
        <v>137</v>
      </c>
      <c r="F346" s="1689" t="s">
        <v>138</v>
      </c>
      <c r="G346" s="1689" t="s">
        <v>139</v>
      </c>
      <c r="H346" s="5098"/>
    </row>
    <row r="347" spans="2:8" ht="16.8" thickTop="1">
      <c r="B347" s="5099" t="s">
        <v>482</v>
      </c>
      <c r="C347" s="5101" t="s">
        <v>141</v>
      </c>
      <c r="D347" s="1690" t="s">
        <v>77</v>
      </c>
      <c r="E347" s="1691">
        <v>162.83323277380484</v>
      </c>
      <c r="F347" s="1692">
        <v>251.5411336695052</v>
      </c>
      <c r="G347" s="1692">
        <v>394.16077270013312</v>
      </c>
      <c r="H347" s="1693">
        <v>808.53513914344308</v>
      </c>
    </row>
    <row r="348" spans="2:8" ht="18">
      <c r="B348" s="5100"/>
      <c r="C348" s="5102"/>
      <c r="D348" s="1694" t="s">
        <v>199</v>
      </c>
      <c r="E348" s="1695">
        <v>0.16288074067701669</v>
      </c>
      <c r="F348" s="1696">
        <v>0.16653832508260141</v>
      </c>
      <c r="G348" s="1696">
        <v>0.16634047130494004</v>
      </c>
      <c r="H348" s="1697">
        <v>0.16569291758413734</v>
      </c>
    </row>
    <row r="349" spans="2:8">
      <c r="B349" s="5100"/>
      <c r="C349" s="5102" t="s">
        <v>142</v>
      </c>
      <c r="D349" s="1698" t="s">
        <v>77</v>
      </c>
      <c r="E349" s="1699">
        <v>836.87509429411989</v>
      </c>
      <c r="F349" s="1700">
        <v>1258.8687587366014</v>
      </c>
      <c r="G349" s="1700">
        <v>1975.4415832866216</v>
      </c>
      <c r="H349" s="1701">
        <v>4071.1854363173425</v>
      </c>
    </row>
    <row r="350" spans="2:8" ht="18">
      <c r="B350" s="5082"/>
      <c r="C350" s="5102"/>
      <c r="D350" s="1694" t="s">
        <v>199</v>
      </c>
      <c r="E350" s="1695">
        <v>0.83711925932298326</v>
      </c>
      <c r="F350" s="1696">
        <v>0.83346167491739864</v>
      </c>
      <c r="G350" s="1696">
        <v>0.83365952869505988</v>
      </c>
      <c r="H350" s="1697">
        <v>0.83430708241586293</v>
      </c>
    </row>
    <row r="351" spans="2:8">
      <c r="B351" s="5082" t="s">
        <v>34</v>
      </c>
      <c r="C351" s="5083"/>
      <c r="D351" s="1698" t="s">
        <v>77</v>
      </c>
      <c r="E351" s="1699">
        <v>999.70832706792476</v>
      </c>
      <c r="F351" s="1700">
        <v>1510.4098924061066</v>
      </c>
      <c r="G351" s="1700">
        <v>2369.6023559867549</v>
      </c>
      <c r="H351" s="1701">
        <v>4879.7205754607849</v>
      </c>
    </row>
    <row r="352" spans="2:8" ht="18.600000000000001" thickBot="1">
      <c r="B352" s="5084"/>
      <c r="C352" s="5085"/>
      <c r="D352" s="1702" t="s">
        <v>199</v>
      </c>
      <c r="E352" s="1703">
        <v>1</v>
      </c>
      <c r="F352" s="1704">
        <v>1</v>
      </c>
      <c r="G352" s="1704">
        <v>1</v>
      </c>
      <c r="H352" s="1705">
        <v>1</v>
      </c>
    </row>
    <row r="353" spans="2:8" ht="16.8" thickTop="1">
      <c r="B353" s="1668"/>
      <c r="C353" s="1668"/>
      <c r="D353" s="1668"/>
      <c r="E353" s="1668"/>
      <c r="F353" s="1668"/>
      <c r="G353" s="1668"/>
      <c r="H353" s="1668"/>
    </row>
    <row r="354" spans="2:8" ht="16.8" thickBot="1">
      <c r="B354" s="5086" t="s">
        <v>114</v>
      </c>
      <c r="C354" s="5086"/>
      <c r="D354" s="5086"/>
      <c r="E354" s="5086"/>
      <c r="F354" s="1668"/>
      <c r="G354" s="1668"/>
      <c r="H354" s="1668"/>
    </row>
    <row r="355" spans="2:8" ht="20.399999999999999" thickTop="1" thickBot="1">
      <c r="B355" s="5087" t="s">
        <v>100</v>
      </c>
      <c r="C355" s="1670" t="s">
        <v>115</v>
      </c>
      <c r="D355" s="1671" t="s">
        <v>116</v>
      </c>
      <c r="E355" s="1672" t="s">
        <v>117</v>
      </c>
      <c r="F355" s="1668"/>
      <c r="G355" s="1668"/>
      <c r="H355" s="1668"/>
    </row>
    <row r="356" spans="2:8" ht="27.6" thickTop="1">
      <c r="B356" s="1673" t="s">
        <v>118</v>
      </c>
      <c r="C356" s="1674" t="s">
        <v>1361</v>
      </c>
      <c r="D356" s="1675">
        <v>2</v>
      </c>
      <c r="E356" s="1676">
        <v>0.96454962870788374</v>
      </c>
      <c r="F356" s="1668"/>
      <c r="G356" s="1668"/>
      <c r="H356" s="1668"/>
    </row>
    <row r="357" spans="2:8">
      <c r="B357" s="1677" t="s">
        <v>119</v>
      </c>
      <c r="C357" s="1707">
        <v>7.243150951823818E-2</v>
      </c>
      <c r="D357" s="1678">
        <v>2</v>
      </c>
      <c r="E357" s="1679">
        <v>0.96443219019941018</v>
      </c>
      <c r="F357" s="1668"/>
      <c r="G357" s="1668"/>
      <c r="H357" s="1668"/>
    </row>
    <row r="358" spans="2:8" ht="18">
      <c r="B358" s="1680" t="s">
        <v>120</v>
      </c>
      <c r="C358" s="1706">
        <v>4.5763026917581745E-2</v>
      </c>
      <c r="D358" s="1682">
        <v>1</v>
      </c>
      <c r="E358" s="1683">
        <v>0.83060714592596785</v>
      </c>
      <c r="F358" s="1668"/>
      <c r="G358" s="1668"/>
      <c r="H358" s="1668"/>
    </row>
    <row r="359" spans="2:8" ht="18.600000000000001" thickBot="1">
      <c r="B359" s="1684" t="s">
        <v>121</v>
      </c>
      <c r="C359" s="1685">
        <v>4879.7205754607849</v>
      </c>
      <c r="D359" s="1686"/>
      <c r="E359" s="1687"/>
      <c r="F359" s="1668"/>
      <c r="G359" s="1668"/>
      <c r="H359" s="1668"/>
    </row>
    <row r="360" spans="2:8" ht="16.8" thickTop="1">
      <c r="B360" s="5088" t="s">
        <v>555</v>
      </c>
      <c r="C360" s="5088"/>
      <c r="D360" s="5088"/>
      <c r="E360" s="5088"/>
      <c r="F360" s="1668"/>
      <c r="G360" s="1668"/>
      <c r="H360" s="1668"/>
    </row>
    <row r="362" spans="2:8" ht="16.8" thickBot="1">
      <c r="B362" s="5086" t="s">
        <v>112</v>
      </c>
      <c r="C362" s="5086"/>
      <c r="D362" s="5086"/>
      <c r="E362" s="5086"/>
      <c r="F362" s="5086"/>
      <c r="G362" s="5086"/>
      <c r="H362" s="5086"/>
    </row>
    <row r="363" spans="2:8" ht="16.8" thickTop="1">
      <c r="B363" s="5103" t="s">
        <v>100</v>
      </c>
      <c r="C363" s="5106" t="s">
        <v>113</v>
      </c>
      <c r="D363" s="5107"/>
      <c r="E363" s="5107"/>
      <c r="F363" s="5107"/>
      <c r="G363" s="5107"/>
      <c r="H363" s="5108"/>
    </row>
    <row r="364" spans="2:8">
      <c r="B364" s="5104"/>
      <c r="C364" s="5109" t="s">
        <v>94</v>
      </c>
      <c r="D364" s="5110"/>
      <c r="E364" s="5110" t="s">
        <v>95</v>
      </c>
      <c r="F364" s="5110"/>
      <c r="G364" s="5110" t="s">
        <v>34</v>
      </c>
      <c r="H364" s="5111"/>
    </row>
    <row r="365" spans="2:8" ht="16.8" thickBot="1">
      <c r="B365" s="5105"/>
      <c r="C365" s="1659" t="s">
        <v>93</v>
      </c>
      <c r="D365" s="1660" t="s">
        <v>89</v>
      </c>
      <c r="E365" s="1660" t="s">
        <v>93</v>
      </c>
      <c r="F365" s="1660" t="s">
        <v>89</v>
      </c>
      <c r="G365" s="1660" t="s">
        <v>93</v>
      </c>
      <c r="H365" s="1661" t="s">
        <v>89</v>
      </c>
    </row>
    <row r="366" spans="2:8" ht="37.200000000000003" thickTop="1" thickBot="1">
      <c r="B366" s="1662" t="s">
        <v>535</v>
      </c>
      <c r="C366" s="1663">
        <v>4879.7205754607894</v>
      </c>
      <c r="D366" s="1664">
        <v>1</v>
      </c>
      <c r="E366" s="1665">
        <v>0</v>
      </c>
      <c r="F366" s="1664">
        <v>0</v>
      </c>
      <c r="G366" s="1666">
        <v>4879.7205754607767</v>
      </c>
      <c r="H366" s="1667">
        <v>1</v>
      </c>
    </row>
    <row r="367" spans="2:8" ht="16.8" thickTop="1">
      <c r="B367" s="1668"/>
      <c r="C367" s="1668"/>
      <c r="D367" s="1668"/>
      <c r="E367" s="1668"/>
      <c r="F367" s="1668"/>
      <c r="G367" s="1668"/>
      <c r="H367" s="1668"/>
    </row>
    <row r="368" spans="2:8" ht="16.8" thickBot="1">
      <c r="B368" s="5086" t="s">
        <v>1252</v>
      </c>
      <c r="C368" s="5086"/>
      <c r="D368" s="5086"/>
      <c r="E368" s="5086"/>
      <c r="F368" s="5086"/>
      <c r="G368" s="5086"/>
      <c r="H368" s="5086"/>
    </row>
    <row r="369" spans="2:8" ht="16.8" thickTop="1">
      <c r="B369" s="5089" t="s">
        <v>100</v>
      </c>
      <c r="C369" s="5090"/>
      <c r="D369" s="5091"/>
      <c r="E369" s="5095" t="s">
        <v>140</v>
      </c>
      <c r="F369" s="5096"/>
      <c r="G369" s="5096"/>
      <c r="H369" s="5097" t="s">
        <v>34</v>
      </c>
    </row>
    <row r="370" spans="2:8" ht="18.600000000000001" thickBot="1">
      <c r="B370" s="5092"/>
      <c r="C370" s="5093"/>
      <c r="D370" s="5094"/>
      <c r="E370" s="1688" t="s">
        <v>137</v>
      </c>
      <c r="F370" s="1689" t="s">
        <v>138</v>
      </c>
      <c r="G370" s="1689" t="s">
        <v>139</v>
      </c>
      <c r="H370" s="5098"/>
    </row>
    <row r="371" spans="2:8" ht="16.8" thickTop="1">
      <c r="B371" s="5099" t="s">
        <v>483</v>
      </c>
      <c r="C371" s="5101" t="s">
        <v>141</v>
      </c>
      <c r="D371" s="1690" t="s">
        <v>77</v>
      </c>
      <c r="E371" s="1691">
        <v>223.52870717657026</v>
      </c>
      <c r="F371" s="1692">
        <v>426.96852338690661</v>
      </c>
      <c r="G371" s="1692">
        <v>851.94116959695361</v>
      </c>
      <c r="H371" s="1693">
        <v>1502.4384001604303</v>
      </c>
    </row>
    <row r="372" spans="2:8" ht="18">
      <c r="B372" s="5100"/>
      <c r="C372" s="5102"/>
      <c r="D372" s="1694" t="s">
        <v>199</v>
      </c>
      <c r="E372" s="1695">
        <v>0.22359392347182347</v>
      </c>
      <c r="F372" s="1696">
        <v>0.28268387643220488</v>
      </c>
      <c r="G372" s="1696">
        <v>0.35952917055662875</v>
      </c>
      <c r="H372" s="1697">
        <v>0.30789435110606833</v>
      </c>
    </row>
    <row r="373" spans="2:8">
      <c r="B373" s="5100"/>
      <c r="C373" s="5102" t="s">
        <v>142</v>
      </c>
      <c r="D373" s="1698" t="s">
        <v>77</v>
      </c>
      <c r="E373" s="1699">
        <v>776.1796198913546</v>
      </c>
      <c r="F373" s="1700">
        <v>1083.4413690191961</v>
      </c>
      <c r="G373" s="1700">
        <v>1517.6611863898083</v>
      </c>
      <c r="H373" s="1701">
        <v>3377.2821753003591</v>
      </c>
    </row>
    <row r="374" spans="2:8" ht="18">
      <c r="B374" s="5082"/>
      <c r="C374" s="5102"/>
      <c r="D374" s="1694" t="s">
        <v>199</v>
      </c>
      <c r="E374" s="1695">
        <v>0.7764060765281765</v>
      </c>
      <c r="F374" s="1696">
        <v>0.71731612356779517</v>
      </c>
      <c r="G374" s="1696">
        <v>0.64047082944337153</v>
      </c>
      <c r="H374" s="1697">
        <v>0.69210564889393145</v>
      </c>
    </row>
    <row r="375" spans="2:8">
      <c r="B375" s="5082" t="s">
        <v>34</v>
      </c>
      <c r="C375" s="5083"/>
      <c r="D375" s="1698" t="s">
        <v>77</v>
      </c>
      <c r="E375" s="1699">
        <v>999.70832706792487</v>
      </c>
      <c r="F375" s="1700">
        <v>1510.4098924061027</v>
      </c>
      <c r="G375" s="1700">
        <v>2369.6023559867617</v>
      </c>
      <c r="H375" s="1701">
        <v>4879.7205754607903</v>
      </c>
    </row>
    <row r="376" spans="2:8" ht="18.600000000000001" thickBot="1">
      <c r="B376" s="5084"/>
      <c r="C376" s="5085"/>
      <c r="D376" s="1702" t="s">
        <v>199</v>
      </c>
      <c r="E376" s="1703">
        <v>1</v>
      </c>
      <c r="F376" s="1704">
        <v>1</v>
      </c>
      <c r="G376" s="1704">
        <v>1</v>
      </c>
      <c r="H376" s="1705">
        <v>1</v>
      </c>
    </row>
    <row r="377" spans="2:8" ht="16.8" thickTop="1">
      <c r="B377" s="1668"/>
      <c r="C377" s="1668"/>
      <c r="D377" s="1668"/>
      <c r="E377" s="1668"/>
      <c r="F377" s="1668"/>
      <c r="G377" s="1668"/>
      <c r="H377" s="1668"/>
    </row>
    <row r="378" spans="2:8" ht="16.8" thickBot="1">
      <c r="B378" s="5086" t="s">
        <v>114</v>
      </c>
      <c r="C378" s="5086"/>
      <c r="D378" s="5086"/>
      <c r="E378" s="5086"/>
      <c r="F378" s="1668"/>
      <c r="G378" s="1668"/>
      <c r="H378" s="1668"/>
    </row>
    <row r="379" spans="2:8" ht="20.399999999999999" thickTop="1" thickBot="1">
      <c r="B379" s="5087" t="s">
        <v>100</v>
      </c>
      <c r="C379" s="1670" t="s">
        <v>115</v>
      </c>
      <c r="D379" s="1671" t="s">
        <v>116</v>
      </c>
      <c r="E379" s="1672" t="s">
        <v>117</v>
      </c>
      <c r="F379" s="1668"/>
      <c r="G379" s="1668"/>
      <c r="H379" s="1668"/>
    </row>
    <row r="380" spans="2:8" ht="27.6" thickTop="1">
      <c r="B380" s="1673" t="s">
        <v>118</v>
      </c>
      <c r="C380" s="1674" t="s">
        <v>1362</v>
      </c>
      <c r="D380" s="1675">
        <v>2</v>
      </c>
      <c r="E380" s="1676">
        <v>2.2097937810225425E-15</v>
      </c>
      <c r="F380" s="1668"/>
      <c r="G380" s="1668"/>
      <c r="H380" s="1668"/>
    </row>
    <row r="381" spans="2:8">
      <c r="B381" s="1677" t="s">
        <v>119</v>
      </c>
      <c r="C381" s="1669">
        <v>68.799506024091812</v>
      </c>
      <c r="D381" s="1678">
        <v>2</v>
      </c>
      <c r="E381" s="1679">
        <v>1.149150970131199E-15</v>
      </c>
      <c r="F381" s="1668"/>
      <c r="G381" s="1668"/>
      <c r="H381" s="1668"/>
    </row>
    <row r="382" spans="2:8" ht="18">
      <c r="B382" s="1680" t="s">
        <v>120</v>
      </c>
      <c r="C382" s="1681">
        <v>67.114563062533051</v>
      </c>
      <c r="D382" s="1682">
        <v>1</v>
      </c>
      <c r="E382" s="1683">
        <v>2.5617900052725208E-16</v>
      </c>
      <c r="F382" s="1668"/>
      <c r="G382" s="1668"/>
      <c r="H382" s="1668"/>
    </row>
    <row r="383" spans="2:8" ht="18.600000000000001" thickBot="1">
      <c r="B383" s="1684" t="s">
        <v>121</v>
      </c>
      <c r="C383" s="1685">
        <v>4879.7205754607903</v>
      </c>
      <c r="D383" s="1686"/>
      <c r="E383" s="1687"/>
      <c r="F383" s="1668"/>
      <c r="G383" s="1668"/>
      <c r="H383" s="1668"/>
    </row>
    <row r="384" spans="2:8" ht="16.8" thickTop="1">
      <c r="B384" s="5088" t="s">
        <v>556</v>
      </c>
      <c r="C384" s="5088"/>
      <c r="D384" s="5088"/>
      <c r="E384" s="5088"/>
      <c r="F384" s="1668"/>
      <c r="G384" s="1668"/>
      <c r="H384" s="1668"/>
    </row>
    <row r="386" spans="2:8" ht="16.8" thickBot="1">
      <c r="B386" s="5086" t="s">
        <v>112</v>
      </c>
      <c r="C386" s="5086"/>
      <c r="D386" s="5086"/>
      <c r="E386" s="5086"/>
      <c r="F386" s="5086"/>
      <c r="G386" s="5086"/>
      <c r="H386" s="5086"/>
    </row>
    <row r="387" spans="2:8" ht="16.8" thickTop="1">
      <c r="B387" s="5103" t="s">
        <v>100</v>
      </c>
      <c r="C387" s="5106" t="s">
        <v>113</v>
      </c>
      <c r="D387" s="5107"/>
      <c r="E387" s="5107"/>
      <c r="F387" s="5107"/>
      <c r="G387" s="5107"/>
      <c r="H387" s="5108"/>
    </row>
    <row r="388" spans="2:8">
      <c r="B388" s="5104"/>
      <c r="C388" s="5109" t="s">
        <v>94</v>
      </c>
      <c r="D388" s="5110"/>
      <c r="E388" s="5110" t="s">
        <v>95</v>
      </c>
      <c r="F388" s="5110"/>
      <c r="G388" s="5110" t="s">
        <v>34</v>
      </c>
      <c r="H388" s="5111"/>
    </row>
    <row r="389" spans="2:8" ht="16.8" thickBot="1">
      <c r="B389" s="5105"/>
      <c r="C389" s="1659" t="s">
        <v>93</v>
      </c>
      <c r="D389" s="1660" t="s">
        <v>89</v>
      </c>
      <c r="E389" s="1660" t="s">
        <v>93</v>
      </c>
      <c r="F389" s="1660" t="s">
        <v>89</v>
      </c>
      <c r="G389" s="1660" t="s">
        <v>93</v>
      </c>
      <c r="H389" s="1661" t="s">
        <v>89</v>
      </c>
    </row>
    <row r="390" spans="2:8" ht="73.2" thickTop="1" thickBot="1">
      <c r="B390" s="1662" t="s">
        <v>537</v>
      </c>
      <c r="C390" s="1663">
        <v>4879.7205754607876</v>
      </c>
      <c r="D390" s="1664">
        <v>1</v>
      </c>
      <c r="E390" s="1665">
        <v>0</v>
      </c>
      <c r="F390" s="1664">
        <v>0</v>
      </c>
      <c r="G390" s="1666">
        <v>4879.7205754607767</v>
      </c>
      <c r="H390" s="1667">
        <v>1</v>
      </c>
    </row>
    <row r="391" spans="2:8" ht="16.8" thickTop="1">
      <c r="B391" s="1668"/>
      <c r="C391" s="1668"/>
      <c r="D391" s="1668"/>
      <c r="E391" s="1668"/>
      <c r="F391" s="1668"/>
      <c r="G391" s="1668"/>
      <c r="H391" s="1668"/>
    </row>
    <row r="392" spans="2:8" ht="16.8" thickBot="1">
      <c r="B392" s="5086" t="s">
        <v>1253</v>
      </c>
      <c r="C392" s="5086"/>
      <c r="D392" s="5086"/>
      <c r="E392" s="5086"/>
      <c r="F392" s="5086"/>
      <c r="G392" s="5086"/>
      <c r="H392" s="5086"/>
    </row>
    <row r="393" spans="2:8" ht="16.8" thickTop="1">
      <c r="B393" s="5089" t="s">
        <v>100</v>
      </c>
      <c r="C393" s="5090"/>
      <c r="D393" s="5091"/>
      <c r="E393" s="5095" t="s">
        <v>140</v>
      </c>
      <c r="F393" s="5096"/>
      <c r="G393" s="5096"/>
      <c r="H393" s="5097" t="s">
        <v>34</v>
      </c>
    </row>
    <row r="394" spans="2:8" ht="18.600000000000001" thickBot="1">
      <c r="B394" s="5092"/>
      <c r="C394" s="5093"/>
      <c r="D394" s="5094"/>
      <c r="E394" s="1688" t="s">
        <v>137</v>
      </c>
      <c r="F394" s="1689" t="s">
        <v>138</v>
      </c>
      <c r="G394" s="1689" t="s">
        <v>139</v>
      </c>
      <c r="H394" s="5098"/>
    </row>
    <row r="395" spans="2:8" ht="16.8" thickTop="1">
      <c r="B395" s="5099" t="s">
        <v>484</v>
      </c>
      <c r="C395" s="5101" t="s">
        <v>141</v>
      </c>
      <c r="D395" s="1690" t="s">
        <v>77</v>
      </c>
      <c r="E395" s="1691">
        <v>184.5781774171972</v>
      </c>
      <c r="F395" s="1692">
        <v>287.42319178729815</v>
      </c>
      <c r="G395" s="1692">
        <v>400.30140225765098</v>
      </c>
      <c r="H395" s="1693">
        <v>872.30277146214621</v>
      </c>
    </row>
    <row r="396" spans="2:8" ht="18">
      <c r="B396" s="5100"/>
      <c r="C396" s="5102"/>
      <c r="D396" s="1694" t="s">
        <v>199</v>
      </c>
      <c r="E396" s="1695">
        <v>0.18463202958262059</v>
      </c>
      <c r="F396" s="1696">
        <v>0.19029482872985462</v>
      </c>
      <c r="G396" s="1696">
        <v>0.16893188903458708</v>
      </c>
      <c r="H396" s="1697">
        <v>0.17876080361010743</v>
      </c>
    </row>
    <row r="397" spans="2:8">
      <c r="B397" s="5100"/>
      <c r="C397" s="5102" t="s">
        <v>142</v>
      </c>
      <c r="D397" s="1698" t="s">
        <v>77</v>
      </c>
      <c r="E397" s="1699">
        <v>815.13014965072728</v>
      </c>
      <c r="F397" s="1700">
        <v>1222.9867006188081</v>
      </c>
      <c r="G397" s="1700">
        <v>1969.3009537291064</v>
      </c>
      <c r="H397" s="1701">
        <v>4007.4178039986414</v>
      </c>
    </row>
    <row r="398" spans="2:8" ht="18">
      <c r="B398" s="5082"/>
      <c r="C398" s="5102"/>
      <c r="D398" s="1694" t="s">
        <v>199</v>
      </c>
      <c r="E398" s="1695">
        <v>0.8153679704173793</v>
      </c>
      <c r="F398" s="1696">
        <v>0.8097051712701453</v>
      </c>
      <c r="G398" s="1696">
        <v>0.83106811096541289</v>
      </c>
      <c r="H398" s="1697">
        <v>0.82123919638989262</v>
      </c>
    </row>
    <row r="399" spans="2:8">
      <c r="B399" s="5082" t="s">
        <v>34</v>
      </c>
      <c r="C399" s="5083"/>
      <c r="D399" s="1698" t="s">
        <v>77</v>
      </c>
      <c r="E399" s="1699">
        <v>999.70832706792453</v>
      </c>
      <c r="F399" s="1700">
        <v>1510.4098924061063</v>
      </c>
      <c r="G399" s="1700">
        <v>2369.6023559867572</v>
      </c>
      <c r="H399" s="1701">
        <v>4879.7205754607876</v>
      </c>
    </row>
    <row r="400" spans="2:8" ht="18.600000000000001" thickBot="1">
      <c r="B400" s="5084"/>
      <c r="C400" s="5085"/>
      <c r="D400" s="1702" t="s">
        <v>199</v>
      </c>
      <c r="E400" s="1703">
        <v>1</v>
      </c>
      <c r="F400" s="1704">
        <v>1</v>
      </c>
      <c r="G400" s="1704">
        <v>1</v>
      </c>
      <c r="H400" s="1705">
        <v>1</v>
      </c>
    </row>
    <row r="401" spans="2:8" ht="16.8" thickTop="1">
      <c r="B401" s="1668"/>
      <c r="C401" s="1668"/>
      <c r="D401" s="1668"/>
      <c r="E401" s="1668"/>
      <c r="F401" s="1668"/>
      <c r="G401" s="1668"/>
      <c r="H401" s="1668"/>
    </row>
    <row r="402" spans="2:8" ht="16.8" thickBot="1">
      <c r="B402" s="5086" t="s">
        <v>114</v>
      </c>
      <c r="C402" s="5086"/>
      <c r="D402" s="5086"/>
      <c r="E402" s="5086"/>
      <c r="F402" s="1668"/>
      <c r="G402" s="1668"/>
      <c r="H402" s="1668"/>
    </row>
    <row r="403" spans="2:8" ht="20.399999999999999" thickTop="1" thickBot="1">
      <c r="B403" s="5087" t="s">
        <v>100</v>
      </c>
      <c r="C403" s="1670" t="s">
        <v>115</v>
      </c>
      <c r="D403" s="1671" t="s">
        <v>116</v>
      </c>
      <c r="E403" s="1672" t="s">
        <v>117</v>
      </c>
      <c r="F403" s="1668"/>
      <c r="G403" s="1668"/>
      <c r="H403" s="1668"/>
    </row>
    <row r="404" spans="2:8" ht="27.6" thickTop="1">
      <c r="B404" s="1673" t="s">
        <v>118</v>
      </c>
      <c r="C404" s="1674" t="s">
        <v>1363</v>
      </c>
      <c r="D404" s="1675">
        <v>2</v>
      </c>
      <c r="E404" s="1676">
        <v>0.20568541866970111</v>
      </c>
      <c r="F404" s="1668"/>
      <c r="G404" s="1668"/>
      <c r="H404" s="1668"/>
    </row>
    <row r="405" spans="2:8">
      <c r="B405" s="1677" t="s">
        <v>119</v>
      </c>
      <c r="C405" s="1669">
        <v>3.161600400823815</v>
      </c>
      <c r="D405" s="1678">
        <v>2</v>
      </c>
      <c r="E405" s="1679">
        <v>0.20581034277393045</v>
      </c>
      <c r="F405" s="1668"/>
      <c r="G405" s="1668"/>
      <c r="H405" s="1668"/>
    </row>
    <row r="406" spans="2:8" ht="18">
      <c r="B406" s="1680" t="s">
        <v>120</v>
      </c>
      <c r="C406" s="1681">
        <v>1.9401793167280981</v>
      </c>
      <c r="D406" s="1682">
        <v>1</v>
      </c>
      <c r="E406" s="1683">
        <v>0.16364906549744029</v>
      </c>
      <c r="F406" s="1668"/>
      <c r="G406" s="1668"/>
      <c r="H406" s="1668"/>
    </row>
    <row r="407" spans="2:8" ht="18.600000000000001" thickBot="1">
      <c r="B407" s="1684" t="s">
        <v>121</v>
      </c>
      <c r="C407" s="1685">
        <v>4879.7205754607876</v>
      </c>
      <c r="D407" s="1686"/>
      <c r="E407" s="1687"/>
      <c r="F407" s="1668"/>
      <c r="G407" s="1668"/>
      <c r="H407" s="1668"/>
    </row>
    <row r="408" spans="2:8" ht="16.8" thickTop="1">
      <c r="B408" s="5088" t="s">
        <v>557</v>
      </c>
      <c r="C408" s="5088"/>
      <c r="D408" s="5088"/>
      <c r="E408" s="5088"/>
      <c r="F408" s="1668"/>
      <c r="G408" s="1668"/>
      <c r="H408" s="1668"/>
    </row>
    <row r="410" spans="2:8" ht="16.8" thickBot="1">
      <c r="B410" s="5086" t="s">
        <v>112</v>
      </c>
      <c r="C410" s="5086"/>
      <c r="D410" s="5086"/>
      <c r="E410" s="5086"/>
      <c r="F410" s="5086"/>
      <c r="G410" s="5086"/>
      <c r="H410" s="5086"/>
    </row>
    <row r="411" spans="2:8" ht="16.8" thickTop="1">
      <c r="B411" s="5103" t="s">
        <v>100</v>
      </c>
      <c r="C411" s="5106" t="s">
        <v>113</v>
      </c>
      <c r="D411" s="5107"/>
      <c r="E411" s="5107"/>
      <c r="F411" s="5107"/>
      <c r="G411" s="5107"/>
      <c r="H411" s="5108"/>
    </row>
    <row r="412" spans="2:8">
      <c r="B412" s="5104"/>
      <c r="C412" s="5109" t="s">
        <v>94</v>
      </c>
      <c r="D412" s="5110"/>
      <c r="E412" s="5110" t="s">
        <v>95</v>
      </c>
      <c r="F412" s="5110"/>
      <c r="G412" s="5110" t="s">
        <v>34</v>
      </c>
      <c r="H412" s="5111"/>
    </row>
    <row r="413" spans="2:8" ht="16.8" thickBot="1">
      <c r="B413" s="5105"/>
      <c r="C413" s="1659" t="s">
        <v>93</v>
      </c>
      <c r="D413" s="1660" t="s">
        <v>89</v>
      </c>
      <c r="E413" s="1660" t="s">
        <v>93</v>
      </c>
      <c r="F413" s="1660" t="s">
        <v>89</v>
      </c>
      <c r="G413" s="1660" t="s">
        <v>93</v>
      </c>
      <c r="H413" s="1661" t="s">
        <v>89</v>
      </c>
    </row>
    <row r="414" spans="2:8" ht="73.2" thickTop="1" thickBot="1">
      <c r="B414" s="1662" t="s">
        <v>539</v>
      </c>
      <c r="C414" s="1663">
        <v>4879.7205754607867</v>
      </c>
      <c r="D414" s="1664">
        <v>1</v>
      </c>
      <c r="E414" s="1665">
        <v>0</v>
      </c>
      <c r="F414" s="1664">
        <v>0</v>
      </c>
      <c r="G414" s="1666">
        <v>4879.7205754607767</v>
      </c>
      <c r="H414" s="1667">
        <v>1</v>
      </c>
    </row>
    <row r="415" spans="2:8" ht="16.8" thickTop="1">
      <c r="B415" s="1668"/>
      <c r="C415" s="1668"/>
      <c r="D415" s="1668"/>
      <c r="E415" s="1668"/>
      <c r="F415" s="1668"/>
      <c r="G415" s="1668"/>
      <c r="H415" s="1668"/>
    </row>
    <row r="416" spans="2:8" ht="16.8" thickBot="1">
      <c r="B416" s="5086" t="s">
        <v>1254</v>
      </c>
      <c r="C416" s="5086"/>
      <c r="D416" s="5086"/>
      <c r="E416" s="5086"/>
      <c r="F416" s="5086"/>
      <c r="G416" s="5086"/>
      <c r="H416" s="5086"/>
    </row>
    <row r="417" spans="2:8" ht="16.8" thickTop="1">
      <c r="B417" s="5089" t="s">
        <v>100</v>
      </c>
      <c r="C417" s="5090"/>
      <c r="D417" s="5091"/>
      <c r="E417" s="5095" t="s">
        <v>140</v>
      </c>
      <c r="F417" s="5096"/>
      <c r="G417" s="5096"/>
      <c r="H417" s="5097" t="s">
        <v>34</v>
      </c>
    </row>
    <row r="418" spans="2:8" ht="18.600000000000001" thickBot="1">
      <c r="B418" s="5092"/>
      <c r="C418" s="5093"/>
      <c r="D418" s="5094"/>
      <c r="E418" s="1688" t="s">
        <v>137</v>
      </c>
      <c r="F418" s="1689" t="s">
        <v>138</v>
      </c>
      <c r="G418" s="1689" t="s">
        <v>139</v>
      </c>
      <c r="H418" s="5098"/>
    </row>
    <row r="419" spans="2:8" ht="16.8" thickTop="1">
      <c r="B419" s="5099" t="s">
        <v>485</v>
      </c>
      <c r="C419" s="5101" t="s">
        <v>141</v>
      </c>
      <c r="D419" s="1690" t="s">
        <v>77</v>
      </c>
      <c r="E419" s="1691">
        <v>294.03377088375117</v>
      </c>
      <c r="F419" s="1692">
        <v>464.23592674757737</v>
      </c>
      <c r="G419" s="1692">
        <v>692.2106699272797</v>
      </c>
      <c r="H419" s="1693">
        <v>1450.4803675586084</v>
      </c>
    </row>
    <row r="420" spans="2:8" ht="18">
      <c r="B420" s="5100"/>
      <c r="C420" s="5102"/>
      <c r="D420" s="1694" t="s">
        <v>199</v>
      </c>
      <c r="E420" s="1695">
        <v>0.2941195575974962</v>
      </c>
      <c r="F420" s="1696">
        <v>0.3073575782849538</v>
      </c>
      <c r="G420" s="1696">
        <v>0.29212102536040346</v>
      </c>
      <c r="H420" s="1697">
        <v>0.29724660359710064</v>
      </c>
    </row>
    <row r="421" spans="2:8">
      <c r="B421" s="5100"/>
      <c r="C421" s="5102" t="s">
        <v>142</v>
      </c>
      <c r="D421" s="1698" t="s">
        <v>77</v>
      </c>
      <c r="E421" s="1699">
        <v>705.67455618417398</v>
      </c>
      <c r="F421" s="1700">
        <v>1046.1739656585253</v>
      </c>
      <c r="G421" s="1700">
        <v>1677.3916860594788</v>
      </c>
      <c r="H421" s="1701">
        <v>3429.2402079021781</v>
      </c>
    </row>
    <row r="422" spans="2:8" ht="18">
      <c r="B422" s="5082"/>
      <c r="C422" s="5102"/>
      <c r="D422" s="1694" t="s">
        <v>199</v>
      </c>
      <c r="E422" s="1695">
        <v>0.7058804424025038</v>
      </c>
      <c r="F422" s="1696">
        <v>0.6926424217150462</v>
      </c>
      <c r="G422" s="1696">
        <v>0.70787897463959648</v>
      </c>
      <c r="H422" s="1697">
        <v>0.70275339640289924</v>
      </c>
    </row>
    <row r="423" spans="2:8">
      <c r="B423" s="5082" t="s">
        <v>34</v>
      </c>
      <c r="C423" s="5083"/>
      <c r="D423" s="1698" t="s">
        <v>77</v>
      </c>
      <c r="E423" s="1699">
        <v>999.70832706792521</v>
      </c>
      <c r="F423" s="1700">
        <v>1510.4098924061027</v>
      </c>
      <c r="G423" s="1700">
        <v>2369.6023559867585</v>
      </c>
      <c r="H423" s="1701">
        <v>4879.7205754607867</v>
      </c>
    </row>
    <row r="424" spans="2:8" ht="18.600000000000001" thickBot="1">
      <c r="B424" s="5084"/>
      <c r="C424" s="5085"/>
      <c r="D424" s="1702" t="s">
        <v>199</v>
      </c>
      <c r="E424" s="1703">
        <v>1</v>
      </c>
      <c r="F424" s="1704">
        <v>1</v>
      </c>
      <c r="G424" s="1704">
        <v>1</v>
      </c>
      <c r="H424" s="1705">
        <v>1</v>
      </c>
    </row>
    <row r="425" spans="2:8" ht="16.8" thickTop="1">
      <c r="B425" s="1668"/>
      <c r="C425" s="1668"/>
      <c r="D425" s="1668"/>
      <c r="E425" s="1668"/>
      <c r="F425" s="1668"/>
      <c r="G425" s="1668"/>
      <c r="H425" s="1668"/>
    </row>
    <row r="426" spans="2:8" ht="16.8" thickBot="1">
      <c r="B426" s="5086" t="s">
        <v>114</v>
      </c>
      <c r="C426" s="5086"/>
      <c r="D426" s="5086"/>
      <c r="E426" s="5086"/>
      <c r="F426" s="1668"/>
      <c r="G426" s="1668"/>
      <c r="H426" s="1668"/>
    </row>
    <row r="427" spans="2:8" ht="20.399999999999999" thickTop="1" thickBot="1">
      <c r="B427" s="5087" t="s">
        <v>100</v>
      </c>
      <c r="C427" s="1670" t="s">
        <v>115</v>
      </c>
      <c r="D427" s="1671" t="s">
        <v>116</v>
      </c>
      <c r="E427" s="1672" t="s">
        <v>117</v>
      </c>
      <c r="F427" s="1668"/>
      <c r="G427" s="1668"/>
      <c r="H427" s="1668"/>
    </row>
    <row r="428" spans="2:8" ht="27.6" thickTop="1">
      <c r="B428" s="1673" t="s">
        <v>118</v>
      </c>
      <c r="C428" s="1674" t="s">
        <v>1364</v>
      </c>
      <c r="D428" s="1675">
        <v>2</v>
      </c>
      <c r="E428" s="1676">
        <v>0.58158012963479344</v>
      </c>
      <c r="F428" s="1668"/>
      <c r="G428" s="1668"/>
      <c r="H428" s="1668"/>
    </row>
    <row r="429" spans="2:8">
      <c r="B429" s="1677" t="s">
        <v>119</v>
      </c>
      <c r="C429" s="1669">
        <v>1.0803776216017766</v>
      </c>
      <c r="D429" s="1678">
        <v>2</v>
      </c>
      <c r="E429" s="1679">
        <v>0.58263823359643629</v>
      </c>
      <c r="F429" s="1668"/>
      <c r="G429" s="1668"/>
      <c r="H429" s="1668"/>
    </row>
    <row r="430" spans="2:8" ht="18">
      <c r="B430" s="1680" t="s">
        <v>120</v>
      </c>
      <c r="C430" s="1706">
        <v>0.13045025877822791</v>
      </c>
      <c r="D430" s="1682">
        <v>1</v>
      </c>
      <c r="E430" s="1683">
        <v>0.71796565129949164</v>
      </c>
      <c r="F430" s="1668"/>
      <c r="G430" s="1668"/>
      <c r="H430" s="1668"/>
    </row>
    <row r="431" spans="2:8" ht="18.600000000000001" thickBot="1">
      <c r="B431" s="1684" t="s">
        <v>121</v>
      </c>
      <c r="C431" s="1685">
        <v>4879.7205754607867</v>
      </c>
      <c r="D431" s="1686"/>
      <c r="E431" s="1687"/>
      <c r="F431" s="1668"/>
      <c r="G431" s="1668"/>
      <c r="H431" s="1668"/>
    </row>
    <row r="432" spans="2:8" ht="16.8" thickTop="1">
      <c r="B432" s="5088" t="s">
        <v>558</v>
      </c>
      <c r="C432" s="5088"/>
      <c r="D432" s="5088"/>
      <c r="E432" s="5088"/>
      <c r="F432" s="1668"/>
      <c r="G432" s="1668"/>
      <c r="H432" s="1668"/>
    </row>
    <row r="434" spans="2:8" ht="16.8" thickBot="1">
      <c r="B434" s="5086" t="s">
        <v>112</v>
      </c>
      <c r="C434" s="5086"/>
      <c r="D434" s="5086"/>
      <c r="E434" s="5086"/>
      <c r="F434" s="5086"/>
      <c r="G434" s="5086"/>
      <c r="H434" s="5086"/>
    </row>
    <row r="435" spans="2:8" ht="16.8" thickTop="1">
      <c r="B435" s="5103" t="s">
        <v>100</v>
      </c>
      <c r="C435" s="5106" t="s">
        <v>113</v>
      </c>
      <c r="D435" s="5107"/>
      <c r="E435" s="5107"/>
      <c r="F435" s="5107"/>
      <c r="G435" s="5107"/>
      <c r="H435" s="5108"/>
    </row>
    <row r="436" spans="2:8">
      <c r="B436" s="5104"/>
      <c r="C436" s="5109" t="s">
        <v>94</v>
      </c>
      <c r="D436" s="5110"/>
      <c r="E436" s="5110" t="s">
        <v>95</v>
      </c>
      <c r="F436" s="5110"/>
      <c r="G436" s="5110" t="s">
        <v>34</v>
      </c>
      <c r="H436" s="5111"/>
    </row>
    <row r="437" spans="2:8" ht="16.8" thickBot="1">
      <c r="B437" s="5105"/>
      <c r="C437" s="1659" t="s">
        <v>93</v>
      </c>
      <c r="D437" s="1660" t="s">
        <v>89</v>
      </c>
      <c r="E437" s="1660" t="s">
        <v>93</v>
      </c>
      <c r="F437" s="1660" t="s">
        <v>89</v>
      </c>
      <c r="G437" s="1660" t="s">
        <v>93</v>
      </c>
      <c r="H437" s="1661" t="s">
        <v>89</v>
      </c>
    </row>
    <row r="438" spans="2:8" ht="37.200000000000003" thickTop="1" thickBot="1">
      <c r="B438" s="1662" t="s">
        <v>541</v>
      </c>
      <c r="C438" s="1663">
        <v>4879.7205754607849</v>
      </c>
      <c r="D438" s="1664">
        <v>1</v>
      </c>
      <c r="E438" s="1665">
        <v>0</v>
      </c>
      <c r="F438" s="1664">
        <v>0</v>
      </c>
      <c r="G438" s="1666">
        <v>4879.7205754607767</v>
      </c>
      <c r="H438" s="1667">
        <v>1</v>
      </c>
    </row>
    <row r="439" spans="2:8" ht="16.8" thickTop="1">
      <c r="B439" s="1668"/>
      <c r="C439" s="1668"/>
      <c r="D439" s="1668"/>
      <c r="E439" s="1668"/>
      <c r="F439" s="1668"/>
      <c r="G439" s="1668"/>
      <c r="H439" s="1668"/>
    </row>
    <row r="440" spans="2:8" ht="16.8" thickBot="1">
      <c r="B440" s="5086" t="s">
        <v>1255</v>
      </c>
      <c r="C440" s="5086"/>
      <c r="D440" s="5086"/>
      <c r="E440" s="5086"/>
      <c r="F440" s="5086"/>
      <c r="G440" s="5086"/>
      <c r="H440" s="5086"/>
    </row>
    <row r="441" spans="2:8" ht="16.8" thickTop="1">
      <c r="B441" s="5089" t="s">
        <v>100</v>
      </c>
      <c r="C441" s="5090"/>
      <c r="D441" s="5091"/>
      <c r="E441" s="5095" t="s">
        <v>140</v>
      </c>
      <c r="F441" s="5096"/>
      <c r="G441" s="5096"/>
      <c r="H441" s="5097" t="s">
        <v>34</v>
      </c>
    </row>
    <row r="442" spans="2:8" ht="18.600000000000001" thickBot="1">
      <c r="B442" s="5092"/>
      <c r="C442" s="5093"/>
      <c r="D442" s="5094"/>
      <c r="E442" s="1688" t="s">
        <v>137</v>
      </c>
      <c r="F442" s="1689" t="s">
        <v>138</v>
      </c>
      <c r="G442" s="1689" t="s">
        <v>139</v>
      </c>
      <c r="H442" s="5098"/>
    </row>
    <row r="443" spans="2:8" ht="16.8" thickTop="1">
      <c r="B443" s="5099" t="s">
        <v>486</v>
      </c>
      <c r="C443" s="5101" t="s">
        <v>141</v>
      </c>
      <c r="D443" s="1690" t="s">
        <v>77</v>
      </c>
      <c r="E443" s="1691">
        <v>233.96347466898695</v>
      </c>
      <c r="F443" s="1692">
        <v>371.81535109928291</v>
      </c>
      <c r="G443" s="1692">
        <v>548.61807859987698</v>
      </c>
      <c r="H443" s="1693">
        <v>1154.3969043681468</v>
      </c>
    </row>
    <row r="444" spans="2:8" ht="18">
      <c r="B444" s="5100"/>
      <c r="C444" s="5102"/>
      <c r="D444" s="1694" t="s">
        <v>199</v>
      </c>
      <c r="E444" s="1695">
        <v>0.23403173539144725</v>
      </c>
      <c r="F444" s="1696">
        <v>0.24616850893830935</v>
      </c>
      <c r="G444" s="1696">
        <v>0.23152326685268668</v>
      </c>
      <c r="H444" s="1697">
        <v>0.23657028850655831</v>
      </c>
    </row>
    <row r="445" spans="2:8">
      <c r="B445" s="5100"/>
      <c r="C445" s="5102" t="s">
        <v>142</v>
      </c>
      <c r="D445" s="1698" t="s">
        <v>77</v>
      </c>
      <c r="E445" s="1699">
        <v>765.74485239893784</v>
      </c>
      <c r="F445" s="1700">
        <v>1138.5945413068212</v>
      </c>
      <c r="G445" s="1700">
        <v>1820.9842773868797</v>
      </c>
      <c r="H445" s="1701">
        <v>3725.3236710926385</v>
      </c>
    </row>
    <row r="446" spans="2:8" ht="18">
      <c r="B446" s="5082"/>
      <c r="C446" s="5102"/>
      <c r="D446" s="1694" t="s">
        <v>199</v>
      </c>
      <c r="E446" s="1695">
        <v>0.76596826460855283</v>
      </c>
      <c r="F446" s="1696">
        <v>0.75383149106169067</v>
      </c>
      <c r="G446" s="1696">
        <v>0.76847673314731335</v>
      </c>
      <c r="H446" s="1697">
        <v>0.76342971149344163</v>
      </c>
    </row>
    <row r="447" spans="2:8">
      <c r="B447" s="5082" t="s">
        <v>34</v>
      </c>
      <c r="C447" s="5083"/>
      <c r="D447" s="1698" t="s">
        <v>77</v>
      </c>
      <c r="E447" s="1699">
        <v>999.70832706792476</v>
      </c>
      <c r="F447" s="1700">
        <v>1510.4098924061041</v>
      </c>
      <c r="G447" s="1700">
        <v>2369.6023559867567</v>
      </c>
      <c r="H447" s="1701">
        <v>4879.7205754607858</v>
      </c>
    </row>
    <row r="448" spans="2:8" ht="18.600000000000001" thickBot="1">
      <c r="B448" s="5084"/>
      <c r="C448" s="5085"/>
      <c r="D448" s="1702" t="s">
        <v>199</v>
      </c>
      <c r="E448" s="1703">
        <v>1</v>
      </c>
      <c r="F448" s="1704">
        <v>1</v>
      </c>
      <c r="G448" s="1704">
        <v>1</v>
      </c>
      <c r="H448" s="1705">
        <v>1</v>
      </c>
    </row>
    <row r="449" spans="2:8" ht="16.8" thickTop="1">
      <c r="B449" s="1668"/>
      <c r="C449" s="1668"/>
      <c r="D449" s="1668"/>
      <c r="E449" s="1668"/>
      <c r="F449" s="1668"/>
      <c r="G449" s="1668"/>
      <c r="H449" s="1668"/>
    </row>
    <row r="450" spans="2:8" ht="16.8" thickBot="1">
      <c r="B450" s="5086" t="s">
        <v>114</v>
      </c>
      <c r="C450" s="5086"/>
      <c r="D450" s="5086"/>
      <c r="E450" s="5086"/>
      <c r="F450" s="1668"/>
      <c r="G450" s="1668"/>
      <c r="H450" s="1668"/>
    </row>
    <row r="451" spans="2:8" ht="20.399999999999999" thickTop="1" thickBot="1">
      <c r="B451" s="5087" t="s">
        <v>100</v>
      </c>
      <c r="C451" s="1670" t="s">
        <v>115</v>
      </c>
      <c r="D451" s="1671" t="s">
        <v>116</v>
      </c>
      <c r="E451" s="1672" t="s">
        <v>117</v>
      </c>
      <c r="F451" s="1668"/>
      <c r="G451" s="1668"/>
      <c r="H451" s="1668"/>
    </row>
    <row r="452" spans="2:8" ht="27.6" thickTop="1">
      <c r="B452" s="1673" t="s">
        <v>118</v>
      </c>
      <c r="C452" s="1674" t="s">
        <v>1365</v>
      </c>
      <c r="D452" s="1675">
        <v>2</v>
      </c>
      <c r="E452" s="1676">
        <v>0.56543117505534246</v>
      </c>
      <c r="F452" s="1668"/>
      <c r="G452" s="1668"/>
      <c r="H452" s="1668"/>
    </row>
    <row r="453" spans="2:8">
      <c r="B453" s="1677" t="s">
        <v>119</v>
      </c>
      <c r="C453" s="1669">
        <v>1.1350538715177976</v>
      </c>
      <c r="D453" s="1678">
        <v>2</v>
      </c>
      <c r="E453" s="1679">
        <v>0.56692575025593872</v>
      </c>
      <c r="F453" s="1668"/>
      <c r="G453" s="1668"/>
      <c r="H453" s="1668"/>
    </row>
    <row r="454" spans="2:8" ht="18">
      <c r="B454" s="1680" t="s">
        <v>120</v>
      </c>
      <c r="C454" s="1706">
        <v>0.16463680015337365</v>
      </c>
      <c r="D454" s="1682">
        <v>1</v>
      </c>
      <c r="E454" s="1683">
        <v>0.68492291557581919</v>
      </c>
      <c r="F454" s="1668"/>
      <c r="G454" s="1668"/>
      <c r="H454" s="1668"/>
    </row>
    <row r="455" spans="2:8" ht="18.600000000000001" thickBot="1">
      <c r="B455" s="1684" t="s">
        <v>121</v>
      </c>
      <c r="C455" s="1685">
        <v>4879.7205754607858</v>
      </c>
      <c r="D455" s="1686"/>
      <c r="E455" s="1687"/>
      <c r="F455" s="1668"/>
      <c r="G455" s="1668"/>
      <c r="H455" s="1668"/>
    </row>
    <row r="456" spans="2:8" ht="16.8" thickTop="1">
      <c r="B456" s="5088" t="s">
        <v>559</v>
      </c>
      <c r="C456" s="5088"/>
      <c r="D456" s="5088"/>
      <c r="E456" s="5088"/>
      <c r="F456" s="1668"/>
      <c r="G456" s="1668"/>
      <c r="H456" s="1668"/>
    </row>
    <row r="458" spans="2:8" ht="16.8" thickBot="1">
      <c r="B458" s="5086" t="s">
        <v>112</v>
      </c>
      <c r="C458" s="5086"/>
      <c r="D458" s="5086"/>
      <c r="E458" s="5086"/>
      <c r="F458" s="5086"/>
      <c r="G458" s="5086"/>
      <c r="H458" s="5086"/>
    </row>
    <row r="459" spans="2:8" ht="16.8" thickTop="1">
      <c r="B459" s="5103" t="s">
        <v>100</v>
      </c>
      <c r="C459" s="5106" t="s">
        <v>113</v>
      </c>
      <c r="D459" s="5107"/>
      <c r="E459" s="5107"/>
      <c r="F459" s="5107"/>
      <c r="G459" s="5107"/>
      <c r="H459" s="5108"/>
    </row>
    <row r="460" spans="2:8">
      <c r="B460" s="5104"/>
      <c r="C460" s="5109" t="s">
        <v>94</v>
      </c>
      <c r="D460" s="5110"/>
      <c r="E460" s="5110" t="s">
        <v>95</v>
      </c>
      <c r="F460" s="5110"/>
      <c r="G460" s="5110" t="s">
        <v>34</v>
      </c>
      <c r="H460" s="5111"/>
    </row>
    <row r="461" spans="2:8" ht="16.8" thickBot="1">
      <c r="B461" s="5105"/>
      <c r="C461" s="1659" t="s">
        <v>93</v>
      </c>
      <c r="D461" s="1660" t="s">
        <v>89</v>
      </c>
      <c r="E461" s="1660" t="s">
        <v>93</v>
      </c>
      <c r="F461" s="1660" t="s">
        <v>89</v>
      </c>
      <c r="G461" s="1660" t="s">
        <v>93</v>
      </c>
      <c r="H461" s="1661" t="s">
        <v>89</v>
      </c>
    </row>
    <row r="462" spans="2:8" ht="37.200000000000003" thickTop="1" thickBot="1">
      <c r="B462" s="1662" t="s">
        <v>543</v>
      </c>
      <c r="C462" s="1663">
        <v>4879.7205754607949</v>
      </c>
      <c r="D462" s="1664">
        <v>1</v>
      </c>
      <c r="E462" s="1665">
        <v>0</v>
      </c>
      <c r="F462" s="1664">
        <v>0</v>
      </c>
      <c r="G462" s="1666">
        <v>4879.7205754607767</v>
      </c>
      <c r="H462" s="1667">
        <v>1</v>
      </c>
    </row>
    <row r="463" spans="2:8" ht="16.8" thickTop="1">
      <c r="B463" s="1668"/>
      <c r="C463" s="1668"/>
      <c r="D463" s="1668"/>
      <c r="E463" s="1668"/>
      <c r="F463" s="1668"/>
      <c r="G463" s="1668"/>
      <c r="H463" s="1668"/>
    </row>
    <row r="464" spans="2:8" ht="16.8" thickBot="1">
      <c r="B464" s="5086" t="s">
        <v>1256</v>
      </c>
      <c r="C464" s="5086"/>
      <c r="D464" s="5086"/>
      <c r="E464" s="5086"/>
      <c r="F464" s="5086"/>
      <c r="G464" s="5086"/>
      <c r="H464" s="5086"/>
    </row>
    <row r="465" spans="2:8" ht="16.8" thickTop="1">
      <c r="B465" s="5089" t="s">
        <v>100</v>
      </c>
      <c r="C465" s="5090"/>
      <c r="D465" s="5091"/>
      <c r="E465" s="5095" t="s">
        <v>140</v>
      </c>
      <c r="F465" s="5096"/>
      <c r="G465" s="5096"/>
      <c r="H465" s="5097" t="s">
        <v>34</v>
      </c>
    </row>
    <row r="466" spans="2:8" ht="18.600000000000001" thickBot="1">
      <c r="B466" s="5092"/>
      <c r="C466" s="5093"/>
      <c r="D466" s="5094"/>
      <c r="E466" s="1688" t="s">
        <v>137</v>
      </c>
      <c r="F466" s="1689" t="s">
        <v>138</v>
      </c>
      <c r="G466" s="1689" t="s">
        <v>139</v>
      </c>
      <c r="H466" s="5098"/>
    </row>
    <row r="467" spans="2:8" ht="16.8" thickTop="1">
      <c r="B467" s="5099" t="s">
        <v>487</v>
      </c>
      <c r="C467" s="5101" t="s">
        <v>141</v>
      </c>
      <c r="D467" s="1690" t="s">
        <v>77</v>
      </c>
      <c r="E467" s="1691">
        <v>27.216697147802396</v>
      </c>
      <c r="F467" s="1692">
        <v>58.228820282311204</v>
      </c>
      <c r="G467" s="1692">
        <v>116.81512095754657</v>
      </c>
      <c r="H467" s="1693">
        <v>202.26063838766015</v>
      </c>
    </row>
    <row r="468" spans="2:8" ht="18">
      <c r="B468" s="5100"/>
      <c r="C468" s="5102"/>
      <c r="D468" s="1694" t="s">
        <v>199</v>
      </c>
      <c r="E468" s="1695">
        <v>2.7224637837745237E-2</v>
      </c>
      <c r="F468" s="1696">
        <v>3.8551667712895685E-2</v>
      </c>
      <c r="G468" s="1696">
        <v>4.929735179508727E-2</v>
      </c>
      <c r="H468" s="1697">
        <v>4.1449225475079697E-2</v>
      </c>
    </row>
    <row r="469" spans="2:8">
      <c r="B469" s="5100"/>
      <c r="C469" s="5102" t="s">
        <v>142</v>
      </c>
      <c r="D469" s="1698" t="s">
        <v>77</v>
      </c>
      <c r="E469" s="1699">
        <v>972.49162992012168</v>
      </c>
      <c r="F469" s="1700">
        <v>1452.1810721238073</v>
      </c>
      <c r="G469" s="1700">
        <v>2252.7872350292059</v>
      </c>
      <c r="H469" s="1701">
        <v>4677.4599370731348</v>
      </c>
    </row>
    <row r="470" spans="2:8" ht="18">
      <c r="B470" s="5082"/>
      <c r="C470" s="5102"/>
      <c r="D470" s="1694" t="s">
        <v>199</v>
      </c>
      <c r="E470" s="1695">
        <v>0.9727753621622548</v>
      </c>
      <c r="F470" s="1696">
        <v>0.96144833228710425</v>
      </c>
      <c r="G470" s="1696">
        <v>0.95070264820491279</v>
      </c>
      <c r="H470" s="1697">
        <v>0.95855077452492021</v>
      </c>
    </row>
    <row r="471" spans="2:8">
      <c r="B471" s="5082" t="s">
        <v>34</v>
      </c>
      <c r="C471" s="5083"/>
      <c r="D471" s="1698" t="s">
        <v>77</v>
      </c>
      <c r="E471" s="1699">
        <v>999.70832706792407</v>
      </c>
      <c r="F471" s="1700">
        <v>1510.4098924061186</v>
      </c>
      <c r="G471" s="1700">
        <v>2369.6023559867526</v>
      </c>
      <c r="H471" s="1701">
        <v>4879.7205754607949</v>
      </c>
    </row>
    <row r="472" spans="2:8" ht="18.600000000000001" thickBot="1">
      <c r="B472" s="5084"/>
      <c r="C472" s="5085"/>
      <c r="D472" s="1702" t="s">
        <v>199</v>
      </c>
      <c r="E472" s="1703">
        <v>1</v>
      </c>
      <c r="F472" s="1704">
        <v>1</v>
      </c>
      <c r="G472" s="1704">
        <v>1</v>
      </c>
      <c r="H472" s="1705">
        <v>1</v>
      </c>
    </row>
    <row r="473" spans="2:8" ht="16.8" thickTop="1">
      <c r="B473" s="1668"/>
      <c r="C473" s="1668"/>
      <c r="D473" s="1668"/>
      <c r="E473" s="1668"/>
      <c r="F473" s="1668"/>
      <c r="G473" s="1668"/>
      <c r="H473" s="1668"/>
    </row>
    <row r="474" spans="2:8" ht="16.8" thickBot="1">
      <c r="B474" s="5086" t="s">
        <v>114</v>
      </c>
      <c r="C474" s="5086"/>
      <c r="D474" s="5086"/>
      <c r="E474" s="5086"/>
      <c r="F474" s="1668"/>
      <c r="G474" s="1668"/>
      <c r="H474" s="1668"/>
    </row>
    <row r="475" spans="2:8" ht="20.399999999999999" thickTop="1" thickBot="1">
      <c r="B475" s="5087" t="s">
        <v>100</v>
      </c>
      <c r="C475" s="1670" t="s">
        <v>115</v>
      </c>
      <c r="D475" s="1671" t="s">
        <v>116</v>
      </c>
      <c r="E475" s="1672" t="s">
        <v>117</v>
      </c>
      <c r="F475" s="1668"/>
      <c r="G475" s="1668"/>
      <c r="H475" s="1668"/>
    </row>
    <row r="476" spans="2:8" ht="27.6" thickTop="1">
      <c r="B476" s="1673" t="s">
        <v>118</v>
      </c>
      <c r="C476" s="1674" t="s">
        <v>1366</v>
      </c>
      <c r="D476" s="1675">
        <v>2</v>
      </c>
      <c r="E476" s="1676">
        <v>1.0652877769723986E-2</v>
      </c>
      <c r="F476" s="1668"/>
      <c r="G476" s="1668"/>
      <c r="H476" s="1668"/>
    </row>
    <row r="477" spans="2:8">
      <c r="B477" s="1677" t="s">
        <v>119</v>
      </c>
      <c r="C477" s="1669">
        <v>9.5670723551796826</v>
      </c>
      <c r="D477" s="1678">
        <v>2</v>
      </c>
      <c r="E477" s="1679">
        <v>8.3663616563794223E-3</v>
      </c>
      <c r="F477" s="1668"/>
      <c r="G477" s="1668"/>
      <c r="H477" s="1668"/>
    </row>
    <row r="478" spans="2:8" ht="18">
      <c r="B478" s="1680" t="s">
        <v>120</v>
      </c>
      <c r="C478" s="1681">
        <v>9.0798996161175367</v>
      </c>
      <c r="D478" s="1682">
        <v>1</v>
      </c>
      <c r="E478" s="1683">
        <v>2.584342346292649E-3</v>
      </c>
      <c r="F478" s="1668"/>
      <c r="G478" s="1668"/>
      <c r="H478" s="1668"/>
    </row>
    <row r="479" spans="2:8" ht="18.600000000000001" thickBot="1">
      <c r="B479" s="1684" t="s">
        <v>121</v>
      </c>
      <c r="C479" s="1685">
        <v>4879.7205754607949</v>
      </c>
      <c r="D479" s="1686"/>
      <c r="E479" s="1687"/>
      <c r="F479" s="1668"/>
      <c r="G479" s="1668"/>
      <c r="H479" s="1668"/>
    </row>
    <row r="480" spans="2:8" ht="16.8" thickTop="1">
      <c r="B480" s="5088" t="s">
        <v>560</v>
      </c>
      <c r="C480" s="5088"/>
      <c r="D480" s="5088"/>
      <c r="E480" s="5088"/>
      <c r="F480" s="1668"/>
      <c r="G480" s="1668"/>
      <c r="H480" s="1668"/>
    </row>
    <row r="482" spans="2:8" ht="16.8" thickBot="1">
      <c r="B482" s="5086" t="s">
        <v>112</v>
      </c>
      <c r="C482" s="5086"/>
      <c r="D482" s="5086"/>
      <c r="E482" s="5086"/>
      <c r="F482" s="5086"/>
      <c r="G482" s="5086"/>
      <c r="H482" s="5086"/>
    </row>
    <row r="483" spans="2:8" ht="16.8" thickTop="1">
      <c r="B483" s="5103" t="s">
        <v>100</v>
      </c>
      <c r="C483" s="5106" t="s">
        <v>113</v>
      </c>
      <c r="D483" s="5107"/>
      <c r="E483" s="5107"/>
      <c r="F483" s="5107"/>
      <c r="G483" s="5107"/>
      <c r="H483" s="5108"/>
    </row>
    <row r="484" spans="2:8">
      <c r="B484" s="5104"/>
      <c r="C484" s="5109" t="s">
        <v>94</v>
      </c>
      <c r="D484" s="5110"/>
      <c r="E484" s="5110" t="s">
        <v>95</v>
      </c>
      <c r="F484" s="5110"/>
      <c r="G484" s="5110" t="s">
        <v>34</v>
      </c>
      <c r="H484" s="5111"/>
    </row>
    <row r="485" spans="2:8" ht="16.8" thickBot="1">
      <c r="B485" s="5105"/>
      <c r="C485" s="1659" t="s">
        <v>93</v>
      </c>
      <c r="D485" s="1660" t="s">
        <v>89</v>
      </c>
      <c r="E485" s="1660" t="s">
        <v>93</v>
      </c>
      <c r="F485" s="1660" t="s">
        <v>89</v>
      </c>
      <c r="G485" s="1660" t="s">
        <v>93</v>
      </c>
      <c r="H485" s="1661" t="s">
        <v>89</v>
      </c>
    </row>
    <row r="486" spans="2:8" ht="37.200000000000003" thickTop="1" thickBot="1">
      <c r="B486" s="1662" t="s">
        <v>545</v>
      </c>
      <c r="C486" s="1663">
        <v>4879.7205754607958</v>
      </c>
      <c r="D486" s="1664">
        <v>1</v>
      </c>
      <c r="E486" s="1665">
        <v>0</v>
      </c>
      <c r="F486" s="1664">
        <v>0</v>
      </c>
      <c r="G486" s="1666">
        <v>4879.7205754607767</v>
      </c>
      <c r="H486" s="1667">
        <v>1</v>
      </c>
    </row>
    <row r="487" spans="2:8" ht="16.8" thickTop="1">
      <c r="B487" s="1668"/>
      <c r="C487" s="1668"/>
      <c r="D487" s="1668"/>
      <c r="E487" s="1668"/>
      <c r="F487" s="1668"/>
      <c r="G487" s="1668"/>
      <c r="H487" s="1668"/>
    </row>
    <row r="488" spans="2:8" ht="16.8" thickBot="1">
      <c r="B488" s="5086" t="s">
        <v>1257</v>
      </c>
      <c r="C488" s="5086"/>
      <c r="D488" s="5086"/>
      <c r="E488" s="5086"/>
      <c r="F488" s="5086"/>
      <c r="G488" s="5086"/>
      <c r="H488" s="5086"/>
    </row>
    <row r="489" spans="2:8" ht="16.8" thickTop="1">
      <c r="B489" s="5089" t="s">
        <v>100</v>
      </c>
      <c r="C489" s="5090"/>
      <c r="D489" s="5091"/>
      <c r="E489" s="5095" t="s">
        <v>140</v>
      </c>
      <c r="F489" s="5096"/>
      <c r="G489" s="5096"/>
      <c r="H489" s="5097" t="s">
        <v>34</v>
      </c>
    </row>
    <row r="490" spans="2:8" ht="18.600000000000001" thickBot="1">
      <c r="B490" s="5092"/>
      <c r="C490" s="5093"/>
      <c r="D490" s="5094"/>
      <c r="E490" s="1688" t="s">
        <v>137</v>
      </c>
      <c r="F490" s="1689" t="s">
        <v>138</v>
      </c>
      <c r="G490" s="1689" t="s">
        <v>139</v>
      </c>
      <c r="H490" s="5098"/>
    </row>
    <row r="491" spans="2:8" ht="16.8" thickTop="1">
      <c r="B491" s="5099" t="s">
        <v>488</v>
      </c>
      <c r="C491" s="5101" t="s">
        <v>141</v>
      </c>
      <c r="D491" s="1690" t="s">
        <v>77</v>
      </c>
      <c r="E491" s="1691">
        <v>17.339350388520717</v>
      </c>
      <c r="F491" s="1692">
        <v>44.387196573126431</v>
      </c>
      <c r="G491" s="1692">
        <v>85.81747915178758</v>
      </c>
      <c r="H491" s="1693">
        <v>147.54402611343474</v>
      </c>
    </row>
    <row r="492" spans="2:8" ht="18">
      <c r="B492" s="5100"/>
      <c r="C492" s="5102"/>
      <c r="D492" s="1694" t="s">
        <v>199</v>
      </c>
      <c r="E492" s="1695">
        <v>1.7344409283231478E-2</v>
      </c>
      <c r="F492" s="1696">
        <v>2.9387517121207785E-2</v>
      </c>
      <c r="G492" s="1696">
        <v>3.6215983215483999E-2</v>
      </c>
      <c r="H492" s="1697">
        <v>3.0236162876908584E-2</v>
      </c>
    </row>
    <row r="493" spans="2:8">
      <c r="B493" s="5100"/>
      <c r="C493" s="5102" t="s">
        <v>142</v>
      </c>
      <c r="D493" s="1698" t="s">
        <v>77</v>
      </c>
      <c r="E493" s="1699">
        <v>982.36897667940354</v>
      </c>
      <c r="F493" s="1700">
        <v>1466.0226958329927</v>
      </c>
      <c r="G493" s="1700">
        <v>2283.784876834965</v>
      </c>
      <c r="H493" s="1701">
        <v>4732.1765493473613</v>
      </c>
    </row>
    <row r="494" spans="2:8" ht="18">
      <c r="B494" s="5082"/>
      <c r="C494" s="5102"/>
      <c r="D494" s="1694" t="s">
        <v>199</v>
      </c>
      <c r="E494" s="1695">
        <v>0.98265559071676845</v>
      </c>
      <c r="F494" s="1696">
        <v>0.9706124828787922</v>
      </c>
      <c r="G494" s="1696">
        <v>0.96378401678451597</v>
      </c>
      <c r="H494" s="1697">
        <v>0.96976383712309133</v>
      </c>
    </row>
    <row r="495" spans="2:8">
      <c r="B495" s="5082" t="s">
        <v>34</v>
      </c>
      <c r="C495" s="5083"/>
      <c r="D495" s="1698" t="s">
        <v>77</v>
      </c>
      <c r="E495" s="1699">
        <v>999.7083270679243</v>
      </c>
      <c r="F495" s="1700">
        <v>1510.4098924061191</v>
      </c>
      <c r="G495" s="1700">
        <v>2369.6023559867526</v>
      </c>
      <c r="H495" s="1701">
        <v>4879.7205754607967</v>
      </c>
    </row>
    <row r="496" spans="2:8" ht="18.600000000000001" thickBot="1">
      <c r="B496" s="5084"/>
      <c r="C496" s="5085"/>
      <c r="D496" s="1702" t="s">
        <v>199</v>
      </c>
      <c r="E496" s="1703">
        <v>1</v>
      </c>
      <c r="F496" s="1704">
        <v>1</v>
      </c>
      <c r="G496" s="1704">
        <v>1</v>
      </c>
      <c r="H496" s="1705">
        <v>1</v>
      </c>
    </row>
    <row r="497" spans="2:8" ht="16.8" thickTop="1">
      <c r="B497" s="1668"/>
      <c r="C497" s="1668"/>
      <c r="D497" s="1668"/>
      <c r="E497" s="1668"/>
      <c r="F497" s="1668"/>
      <c r="G497" s="1668"/>
      <c r="H497" s="1668"/>
    </row>
    <row r="498" spans="2:8" ht="16.8" thickBot="1">
      <c r="B498" s="5086" t="s">
        <v>114</v>
      </c>
      <c r="C498" s="5086"/>
      <c r="D498" s="5086"/>
      <c r="E498" s="5086"/>
      <c r="F498" s="1668"/>
      <c r="G498" s="1668"/>
      <c r="H498" s="1668"/>
    </row>
    <row r="499" spans="2:8" ht="20.399999999999999" thickTop="1" thickBot="1">
      <c r="B499" s="5087" t="s">
        <v>100</v>
      </c>
      <c r="C499" s="1670" t="s">
        <v>115</v>
      </c>
      <c r="D499" s="1671" t="s">
        <v>116</v>
      </c>
      <c r="E499" s="1672" t="s">
        <v>117</v>
      </c>
      <c r="F499" s="1668"/>
      <c r="G499" s="1668"/>
      <c r="H499" s="1668"/>
    </row>
    <row r="500" spans="2:8" ht="27.6" thickTop="1">
      <c r="B500" s="1673" t="s">
        <v>118</v>
      </c>
      <c r="C500" s="1674" t="s">
        <v>1367</v>
      </c>
      <c r="D500" s="1675">
        <v>2</v>
      </c>
      <c r="E500" s="1676">
        <v>1.3614724962583358E-2</v>
      </c>
      <c r="F500" s="1668"/>
      <c r="G500" s="1668"/>
      <c r="H500" s="1668"/>
    </row>
    <row r="501" spans="2:8">
      <c r="B501" s="1677" t="s">
        <v>119</v>
      </c>
      <c r="C501" s="1669">
        <v>9.432205652766676</v>
      </c>
      <c r="D501" s="1678">
        <v>2</v>
      </c>
      <c r="E501" s="1679">
        <v>8.9499903367979295E-3</v>
      </c>
      <c r="F501" s="1668"/>
      <c r="G501" s="1668"/>
      <c r="H501" s="1668"/>
    </row>
    <row r="502" spans="2:8" ht="18">
      <c r="B502" s="1680" t="s">
        <v>120</v>
      </c>
      <c r="C502" s="1681">
        <v>8.3636687452421175</v>
      </c>
      <c r="D502" s="1682">
        <v>1</v>
      </c>
      <c r="E502" s="1683">
        <v>3.8279694733391765E-3</v>
      </c>
      <c r="F502" s="1668"/>
      <c r="G502" s="1668"/>
      <c r="H502" s="1668"/>
    </row>
    <row r="503" spans="2:8" ht="18.600000000000001" thickBot="1">
      <c r="B503" s="1684" t="s">
        <v>121</v>
      </c>
      <c r="C503" s="1685">
        <v>4879.7205754607967</v>
      </c>
      <c r="D503" s="1686"/>
      <c r="E503" s="1687"/>
      <c r="F503" s="1668"/>
      <c r="G503" s="1668"/>
      <c r="H503" s="1668"/>
    </row>
    <row r="504" spans="2:8" ht="16.8" thickTop="1">
      <c r="B504" s="5088" t="s">
        <v>561</v>
      </c>
      <c r="C504" s="5088"/>
      <c r="D504" s="5088"/>
      <c r="E504" s="5088"/>
      <c r="F504" s="1668"/>
      <c r="G504" s="1668"/>
      <c r="H504" s="1668"/>
    </row>
    <row r="506" spans="2:8" ht="16.8" thickBot="1">
      <c r="B506" s="5086" t="s">
        <v>112</v>
      </c>
      <c r="C506" s="5086"/>
      <c r="D506" s="5086"/>
      <c r="E506" s="5086"/>
      <c r="F506" s="5086"/>
      <c r="G506" s="5086"/>
      <c r="H506" s="5086"/>
    </row>
    <row r="507" spans="2:8" ht="16.8" thickTop="1">
      <c r="B507" s="5103" t="s">
        <v>100</v>
      </c>
      <c r="C507" s="5106" t="s">
        <v>113</v>
      </c>
      <c r="D507" s="5107"/>
      <c r="E507" s="5107"/>
      <c r="F507" s="5107"/>
      <c r="G507" s="5107"/>
      <c r="H507" s="5108"/>
    </row>
    <row r="508" spans="2:8">
      <c r="B508" s="5104"/>
      <c r="C508" s="5109" t="s">
        <v>94</v>
      </c>
      <c r="D508" s="5110"/>
      <c r="E508" s="5110" t="s">
        <v>95</v>
      </c>
      <c r="F508" s="5110"/>
      <c r="G508" s="5110" t="s">
        <v>34</v>
      </c>
      <c r="H508" s="5111"/>
    </row>
    <row r="509" spans="2:8" ht="16.8" thickBot="1">
      <c r="B509" s="5105"/>
      <c r="C509" s="1659" t="s">
        <v>93</v>
      </c>
      <c r="D509" s="1660" t="s">
        <v>89</v>
      </c>
      <c r="E509" s="1660" t="s">
        <v>93</v>
      </c>
      <c r="F509" s="1660" t="s">
        <v>89</v>
      </c>
      <c r="G509" s="1660" t="s">
        <v>93</v>
      </c>
      <c r="H509" s="1661" t="s">
        <v>89</v>
      </c>
    </row>
    <row r="510" spans="2:8" ht="46.2" thickTop="1" thickBot="1">
      <c r="B510" s="1662" t="s">
        <v>547</v>
      </c>
      <c r="C510" s="1663">
        <v>4879.7205754607894</v>
      </c>
      <c r="D510" s="1664">
        <v>1</v>
      </c>
      <c r="E510" s="1665">
        <v>0</v>
      </c>
      <c r="F510" s="1664">
        <v>0</v>
      </c>
      <c r="G510" s="1666">
        <v>4879.7205754607767</v>
      </c>
      <c r="H510" s="1667">
        <v>1</v>
      </c>
    </row>
    <row r="511" spans="2:8" ht="16.8" thickTop="1">
      <c r="B511" s="1668"/>
      <c r="C511" s="1668"/>
      <c r="D511" s="1668"/>
      <c r="E511" s="1668"/>
      <c r="F511" s="1668"/>
      <c r="G511" s="1668"/>
      <c r="H511" s="1668"/>
    </row>
    <row r="512" spans="2:8" ht="16.8" thickBot="1">
      <c r="B512" s="5086" t="s">
        <v>1258</v>
      </c>
      <c r="C512" s="5086"/>
      <c r="D512" s="5086"/>
      <c r="E512" s="5086"/>
      <c r="F512" s="5086"/>
      <c r="G512" s="5086"/>
      <c r="H512" s="5086"/>
    </row>
    <row r="513" spans="2:8" ht="16.8" thickTop="1">
      <c r="B513" s="5089" t="s">
        <v>100</v>
      </c>
      <c r="C513" s="5090"/>
      <c r="D513" s="5091"/>
      <c r="E513" s="5095" t="s">
        <v>140</v>
      </c>
      <c r="F513" s="5096"/>
      <c r="G513" s="5096"/>
      <c r="H513" s="5097" t="s">
        <v>34</v>
      </c>
    </row>
    <row r="514" spans="2:8" ht="18.600000000000001" thickBot="1">
      <c r="B514" s="5092"/>
      <c r="C514" s="5093"/>
      <c r="D514" s="5094"/>
      <c r="E514" s="1688" t="s">
        <v>137</v>
      </c>
      <c r="F514" s="1689" t="s">
        <v>138</v>
      </c>
      <c r="G514" s="1689" t="s">
        <v>139</v>
      </c>
      <c r="H514" s="5098"/>
    </row>
    <row r="515" spans="2:8" ht="16.8" thickTop="1">
      <c r="B515" s="5099" t="s">
        <v>489</v>
      </c>
      <c r="C515" s="5101" t="s">
        <v>141</v>
      </c>
      <c r="D515" s="1690" t="s">
        <v>77</v>
      </c>
      <c r="E515" s="1691">
        <v>141.59068401165405</v>
      </c>
      <c r="F515" s="1692">
        <v>202.59269764449112</v>
      </c>
      <c r="G515" s="1692">
        <v>260.5285438233056</v>
      </c>
      <c r="H515" s="1693">
        <v>604.71192547945077</v>
      </c>
    </row>
    <row r="516" spans="2:8" ht="18">
      <c r="B516" s="5100"/>
      <c r="C516" s="5102"/>
      <c r="D516" s="1694" t="s">
        <v>199</v>
      </c>
      <c r="E516" s="1695">
        <v>0.14163199423068698</v>
      </c>
      <c r="F516" s="1696">
        <v>0.134130939331811</v>
      </c>
      <c r="G516" s="1696">
        <v>0.10994610262987177</v>
      </c>
      <c r="H516" s="1697">
        <v>0.12392347392193626</v>
      </c>
    </row>
    <row r="517" spans="2:8">
      <c r="B517" s="5100"/>
      <c r="C517" s="5102" t="s">
        <v>142</v>
      </c>
      <c r="D517" s="1698" t="s">
        <v>77</v>
      </c>
      <c r="E517" s="1699">
        <v>858.11764305627071</v>
      </c>
      <c r="F517" s="1700">
        <v>1307.8171947616188</v>
      </c>
      <c r="G517" s="1700">
        <v>2109.0738121634486</v>
      </c>
      <c r="H517" s="1701">
        <v>4275.0086499813378</v>
      </c>
    </row>
    <row r="518" spans="2:8" ht="18">
      <c r="B518" s="5082"/>
      <c r="C518" s="5102"/>
      <c r="D518" s="1694" t="s">
        <v>199</v>
      </c>
      <c r="E518" s="1695">
        <v>0.85836800576931305</v>
      </c>
      <c r="F518" s="1696">
        <v>0.86586906066818903</v>
      </c>
      <c r="G518" s="1696">
        <v>0.8900538973701283</v>
      </c>
      <c r="H518" s="1697">
        <v>0.87607652607806374</v>
      </c>
    </row>
    <row r="519" spans="2:8">
      <c r="B519" s="5082" t="s">
        <v>34</v>
      </c>
      <c r="C519" s="5083"/>
      <c r="D519" s="1698" t="s">
        <v>77</v>
      </c>
      <c r="E519" s="1699">
        <v>999.70832706792476</v>
      </c>
      <c r="F519" s="1700">
        <v>1510.40989240611</v>
      </c>
      <c r="G519" s="1700">
        <v>2369.602355986754</v>
      </c>
      <c r="H519" s="1701">
        <v>4879.7205754607885</v>
      </c>
    </row>
    <row r="520" spans="2:8" ht="18.600000000000001" thickBot="1">
      <c r="B520" s="5084"/>
      <c r="C520" s="5085"/>
      <c r="D520" s="1702" t="s">
        <v>199</v>
      </c>
      <c r="E520" s="1703">
        <v>1</v>
      </c>
      <c r="F520" s="1704">
        <v>1</v>
      </c>
      <c r="G520" s="1704">
        <v>1</v>
      </c>
      <c r="H520" s="1705">
        <v>1</v>
      </c>
    </row>
    <row r="521" spans="2:8" ht="16.8" thickTop="1">
      <c r="B521" s="1668"/>
      <c r="C521" s="1668"/>
      <c r="D521" s="1668"/>
      <c r="E521" s="1668"/>
      <c r="F521" s="1668"/>
      <c r="G521" s="1668"/>
      <c r="H521" s="1668"/>
    </row>
    <row r="522" spans="2:8" ht="16.8" thickBot="1">
      <c r="B522" s="5086" t="s">
        <v>114</v>
      </c>
      <c r="C522" s="5086"/>
      <c r="D522" s="5086"/>
      <c r="E522" s="5086"/>
      <c r="F522" s="1668"/>
      <c r="G522" s="1668"/>
      <c r="H522" s="1668"/>
    </row>
    <row r="523" spans="2:8" ht="20.399999999999999" thickTop="1" thickBot="1">
      <c r="B523" s="5087" t="s">
        <v>100</v>
      </c>
      <c r="C523" s="1670" t="s">
        <v>115</v>
      </c>
      <c r="D523" s="1671" t="s">
        <v>116</v>
      </c>
      <c r="E523" s="1672" t="s">
        <v>117</v>
      </c>
      <c r="F523" s="1668"/>
      <c r="G523" s="1668"/>
      <c r="H523" s="1668"/>
    </row>
    <row r="524" spans="2:8" ht="27.6" thickTop="1">
      <c r="B524" s="1673" t="s">
        <v>118</v>
      </c>
      <c r="C524" s="1674" t="s">
        <v>1368</v>
      </c>
      <c r="D524" s="1675">
        <v>2</v>
      </c>
      <c r="E524" s="1676">
        <v>1.3559574259887082E-2</v>
      </c>
      <c r="F524" s="1668"/>
      <c r="G524" s="1668"/>
      <c r="H524" s="1668"/>
    </row>
    <row r="525" spans="2:8">
      <c r="B525" s="1677" t="s">
        <v>119</v>
      </c>
      <c r="C525" s="1669">
        <v>8.6045608192819998</v>
      </c>
      <c r="D525" s="1678">
        <v>2</v>
      </c>
      <c r="E525" s="1679">
        <v>1.3537652392685147E-2</v>
      </c>
      <c r="F525" s="1668"/>
      <c r="G525" s="1668"/>
      <c r="H525" s="1668"/>
    </row>
    <row r="526" spans="2:8" ht="18">
      <c r="B526" s="1680" t="s">
        <v>120</v>
      </c>
      <c r="C526" s="1681">
        <v>7.9698430032250558</v>
      </c>
      <c r="D526" s="1682">
        <v>1</v>
      </c>
      <c r="E526" s="1683">
        <v>4.756306381649437E-3</v>
      </c>
      <c r="F526" s="1668"/>
      <c r="G526" s="1668"/>
      <c r="H526" s="1668"/>
    </row>
    <row r="527" spans="2:8" ht="18.600000000000001" thickBot="1">
      <c r="B527" s="1684" t="s">
        <v>121</v>
      </c>
      <c r="C527" s="1685">
        <v>4879.7205754607885</v>
      </c>
      <c r="D527" s="1686"/>
      <c r="E527" s="1687"/>
      <c r="F527" s="1668"/>
      <c r="G527" s="1668"/>
      <c r="H527" s="1668"/>
    </row>
    <row r="528" spans="2:8" ht="16.8" thickTop="1">
      <c r="B528" s="5088" t="s">
        <v>562</v>
      </c>
      <c r="C528" s="5088"/>
      <c r="D528" s="5088"/>
      <c r="E528" s="5088"/>
      <c r="F528" s="1668"/>
      <c r="G528" s="1668"/>
      <c r="H528" s="1668"/>
    </row>
    <row r="530" spans="2:8" ht="16.8" thickBot="1">
      <c r="B530" s="5086" t="s">
        <v>112</v>
      </c>
      <c r="C530" s="5086"/>
      <c r="D530" s="5086"/>
      <c r="E530" s="5086"/>
      <c r="F530" s="5086"/>
      <c r="G530" s="5086"/>
      <c r="H530" s="5086"/>
    </row>
    <row r="531" spans="2:8" ht="16.8" thickTop="1">
      <c r="B531" s="5103" t="s">
        <v>100</v>
      </c>
      <c r="C531" s="5106" t="s">
        <v>113</v>
      </c>
      <c r="D531" s="5107"/>
      <c r="E531" s="5107"/>
      <c r="F531" s="5107"/>
      <c r="G531" s="5107"/>
      <c r="H531" s="5108"/>
    </row>
    <row r="532" spans="2:8">
      <c r="B532" s="5104"/>
      <c r="C532" s="5109" t="s">
        <v>94</v>
      </c>
      <c r="D532" s="5110"/>
      <c r="E532" s="5110" t="s">
        <v>95</v>
      </c>
      <c r="F532" s="5110"/>
      <c r="G532" s="5110" t="s">
        <v>34</v>
      </c>
      <c r="H532" s="5111"/>
    </row>
    <row r="533" spans="2:8" ht="16.8" thickBot="1">
      <c r="B533" s="5105"/>
      <c r="C533" s="1659" t="s">
        <v>93</v>
      </c>
      <c r="D533" s="1660" t="s">
        <v>89</v>
      </c>
      <c r="E533" s="1660" t="s">
        <v>93</v>
      </c>
      <c r="F533" s="1660" t="s">
        <v>89</v>
      </c>
      <c r="G533" s="1660" t="s">
        <v>93</v>
      </c>
      <c r="H533" s="1661" t="s">
        <v>89</v>
      </c>
    </row>
    <row r="534" spans="2:8" ht="46.2" thickTop="1" thickBot="1">
      <c r="B534" s="1662" t="s">
        <v>549</v>
      </c>
      <c r="C534" s="1663">
        <v>4879.7205754607876</v>
      </c>
      <c r="D534" s="1664">
        <v>1</v>
      </c>
      <c r="E534" s="1665">
        <v>0</v>
      </c>
      <c r="F534" s="1664">
        <v>0</v>
      </c>
      <c r="G534" s="1666">
        <v>4879.7205754607767</v>
      </c>
      <c r="H534" s="1667">
        <v>1</v>
      </c>
    </row>
    <row r="535" spans="2:8" ht="16.8" thickTop="1">
      <c r="B535" s="1668"/>
      <c r="C535" s="1668"/>
      <c r="D535" s="1668"/>
      <c r="E535" s="1668"/>
      <c r="F535" s="1668"/>
      <c r="G535" s="1668"/>
      <c r="H535" s="1668"/>
    </row>
    <row r="536" spans="2:8" ht="16.8" thickBot="1">
      <c r="B536" s="5086" t="s">
        <v>1259</v>
      </c>
      <c r="C536" s="5086"/>
      <c r="D536" s="5086"/>
      <c r="E536" s="5086"/>
      <c r="F536" s="5086"/>
      <c r="G536" s="5086"/>
      <c r="H536" s="5086"/>
    </row>
    <row r="537" spans="2:8" ht="16.8" thickTop="1">
      <c r="B537" s="5089" t="s">
        <v>100</v>
      </c>
      <c r="C537" s="5090"/>
      <c r="D537" s="5091"/>
      <c r="E537" s="5095" t="s">
        <v>140</v>
      </c>
      <c r="F537" s="5096"/>
      <c r="G537" s="5096"/>
      <c r="H537" s="5097" t="s">
        <v>34</v>
      </c>
    </row>
    <row r="538" spans="2:8" ht="18.600000000000001" thickBot="1">
      <c r="B538" s="5092"/>
      <c r="C538" s="5093"/>
      <c r="D538" s="5094"/>
      <c r="E538" s="1688" t="s">
        <v>137</v>
      </c>
      <c r="F538" s="1689" t="s">
        <v>138</v>
      </c>
      <c r="G538" s="1689" t="s">
        <v>139</v>
      </c>
      <c r="H538" s="5098"/>
    </row>
    <row r="539" spans="2:8" ht="16.8" thickTop="1">
      <c r="B539" s="5099" t="s">
        <v>490</v>
      </c>
      <c r="C539" s="5101" t="s">
        <v>141</v>
      </c>
      <c r="D539" s="1690" t="s">
        <v>77</v>
      </c>
      <c r="E539" s="1691">
        <v>151.36884616371523</v>
      </c>
      <c r="F539" s="1692">
        <v>258.27841373603877</v>
      </c>
      <c r="G539" s="1692">
        <v>445.82533008700108</v>
      </c>
      <c r="H539" s="1693">
        <v>855.47258998675511</v>
      </c>
    </row>
    <row r="540" spans="2:8" ht="18">
      <c r="B540" s="5100"/>
      <c r="C540" s="5102"/>
      <c r="D540" s="1694" t="s">
        <v>199</v>
      </c>
      <c r="E540" s="1695">
        <v>0.15141300924007467</v>
      </c>
      <c r="F540" s="1696">
        <v>0.17099888913240435</v>
      </c>
      <c r="G540" s="1696">
        <v>0.18814352077285532</v>
      </c>
      <c r="H540" s="1697">
        <v>0.17531179844369954</v>
      </c>
    </row>
    <row r="541" spans="2:8">
      <c r="B541" s="5100"/>
      <c r="C541" s="5102" t="s">
        <v>142</v>
      </c>
      <c r="D541" s="1698" t="s">
        <v>77</v>
      </c>
      <c r="E541" s="1699">
        <v>848.33948090420915</v>
      </c>
      <c r="F541" s="1700">
        <v>1252.1314786700686</v>
      </c>
      <c r="G541" s="1700">
        <v>1923.777025899755</v>
      </c>
      <c r="H541" s="1701">
        <v>4024.2479854740327</v>
      </c>
    </row>
    <row r="542" spans="2:8" ht="18">
      <c r="B542" s="5082"/>
      <c r="C542" s="5102"/>
      <c r="D542" s="1694" t="s">
        <v>199</v>
      </c>
      <c r="E542" s="1695">
        <v>0.84858699075992527</v>
      </c>
      <c r="F542" s="1696">
        <v>0.82900111086759565</v>
      </c>
      <c r="G542" s="1696">
        <v>0.81185647922714466</v>
      </c>
      <c r="H542" s="1697">
        <v>0.82468820155630052</v>
      </c>
    </row>
    <row r="543" spans="2:8">
      <c r="B543" s="5082" t="s">
        <v>34</v>
      </c>
      <c r="C543" s="5083"/>
      <c r="D543" s="1698" t="s">
        <v>77</v>
      </c>
      <c r="E543" s="1699">
        <v>999.70832706792442</v>
      </c>
      <c r="F543" s="1700">
        <v>1510.4098924061075</v>
      </c>
      <c r="G543" s="1700">
        <v>2369.6023559867563</v>
      </c>
      <c r="H543" s="1701">
        <v>4879.7205754607876</v>
      </c>
    </row>
    <row r="544" spans="2:8" ht="18.600000000000001" thickBot="1">
      <c r="B544" s="5084"/>
      <c r="C544" s="5085"/>
      <c r="D544" s="1702" t="s">
        <v>199</v>
      </c>
      <c r="E544" s="1703">
        <v>1</v>
      </c>
      <c r="F544" s="1704">
        <v>1</v>
      </c>
      <c r="G544" s="1704">
        <v>1</v>
      </c>
      <c r="H544" s="1705">
        <v>1</v>
      </c>
    </row>
    <row r="545" spans="2:8" ht="16.8" thickTop="1">
      <c r="B545" s="1668"/>
      <c r="C545" s="1668"/>
      <c r="D545" s="1668"/>
      <c r="E545" s="1668"/>
      <c r="F545" s="1668"/>
      <c r="G545" s="1668"/>
      <c r="H545" s="1668"/>
    </row>
    <row r="546" spans="2:8" ht="16.8" thickBot="1">
      <c r="B546" s="5086" t="s">
        <v>114</v>
      </c>
      <c r="C546" s="5086"/>
      <c r="D546" s="5086"/>
      <c r="E546" s="5086"/>
      <c r="F546" s="1668"/>
      <c r="G546" s="1668"/>
      <c r="H546" s="1668"/>
    </row>
    <row r="547" spans="2:8" ht="20.399999999999999" thickTop="1" thickBot="1">
      <c r="B547" s="5087" t="s">
        <v>100</v>
      </c>
      <c r="C547" s="1670" t="s">
        <v>115</v>
      </c>
      <c r="D547" s="1671" t="s">
        <v>116</v>
      </c>
      <c r="E547" s="1672" t="s">
        <v>117</v>
      </c>
      <c r="F547" s="1668"/>
      <c r="G547" s="1668"/>
      <c r="H547" s="1668"/>
    </row>
    <row r="548" spans="2:8" ht="27.6" thickTop="1">
      <c r="B548" s="1673" t="s">
        <v>118</v>
      </c>
      <c r="C548" s="1674" t="s">
        <v>1369</v>
      </c>
      <c r="D548" s="1675">
        <v>2</v>
      </c>
      <c r="E548" s="1676">
        <v>3.2674814470860417E-2</v>
      </c>
      <c r="F548" s="1668"/>
      <c r="G548" s="1668"/>
      <c r="H548" s="1668"/>
    </row>
    <row r="549" spans="2:8">
      <c r="B549" s="1677" t="s">
        <v>119</v>
      </c>
      <c r="C549" s="1669">
        <v>6.9460530177435302</v>
      </c>
      <c r="D549" s="1678">
        <v>2</v>
      </c>
      <c r="E549" s="1679">
        <v>3.1022997060242797E-2</v>
      </c>
      <c r="F549" s="1668"/>
      <c r="G549" s="1668"/>
      <c r="H549" s="1668"/>
    </row>
    <row r="550" spans="2:8" ht="18">
      <c r="B550" s="1680" t="s">
        <v>120</v>
      </c>
      <c r="C550" s="1681">
        <v>6.8307746366881279</v>
      </c>
      <c r="D550" s="1682">
        <v>1</v>
      </c>
      <c r="E550" s="1683">
        <v>8.9600397842472378E-3</v>
      </c>
      <c r="F550" s="1668"/>
      <c r="G550" s="1668"/>
      <c r="H550" s="1668"/>
    </row>
    <row r="551" spans="2:8" ht="18.600000000000001" thickBot="1">
      <c r="B551" s="1684" t="s">
        <v>121</v>
      </c>
      <c r="C551" s="1685">
        <v>4879.7205754607876</v>
      </c>
      <c r="D551" s="1686"/>
      <c r="E551" s="1687"/>
      <c r="F551" s="1668"/>
      <c r="G551" s="1668"/>
      <c r="H551" s="1668"/>
    </row>
    <row r="552" spans="2:8" ht="16.8" thickTop="1">
      <c r="B552" s="5088" t="s">
        <v>563</v>
      </c>
      <c r="C552" s="5088"/>
      <c r="D552" s="5088"/>
      <c r="E552" s="5088"/>
      <c r="F552" s="1668"/>
      <c r="G552" s="1668"/>
      <c r="H552" s="1668"/>
    </row>
    <row r="554" spans="2:8" ht="16.8" thickBot="1">
      <c r="B554" s="5086" t="s">
        <v>112</v>
      </c>
      <c r="C554" s="5086"/>
      <c r="D554" s="5086"/>
      <c r="E554" s="5086"/>
      <c r="F554" s="5086"/>
      <c r="G554" s="5086"/>
      <c r="H554" s="5086"/>
    </row>
    <row r="555" spans="2:8" ht="16.8" thickTop="1">
      <c r="B555" s="5103" t="s">
        <v>100</v>
      </c>
      <c r="C555" s="5106" t="s">
        <v>113</v>
      </c>
      <c r="D555" s="5107"/>
      <c r="E555" s="5107"/>
      <c r="F555" s="5107"/>
      <c r="G555" s="5107"/>
      <c r="H555" s="5108"/>
    </row>
    <row r="556" spans="2:8">
      <c r="B556" s="5104"/>
      <c r="C556" s="5109" t="s">
        <v>94</v>
      </c>
      <c r="D556" s="5110"/>
      <c r="E556" s="5110" t="s">
        <v>95</v>
      </c>
      <c r="F556" s="5110"/>
      <c r="G556" s="5110" t="s">
        <v>34</v>
      </c>
      <c r="H556" s="5111"/>
    </row>
    <row r="557" spans="2:8" ht="16.8" thickBot="1">
      <c r="B557" s="5105"/>
      <c r="C557" s="1659" t="s">
        <v>93</v>
      </c>
      <c r="D557" s="1660" t="s">
        <v>89</v>
      </c>
      <c r="E557" s="1660" t="s">
        <v>93</v>
      </c>
      <c r="F557" s="1660" t="s">
        <v>89</v>
      </c>
      <c r="G557" s="1660" t="s">
        <v>93</v>
      </c>
      <c r="H557" s="1661" t="s">
        <v>89</v>
      </c>
    </row>
    <row r="558" spans="2:8" ht="19.2" thickTop="1" thickBot="1">
      <c r="B558" s="1662" t="s">
        <v>551</v>
      </c>
      <c r="C558" s="1663">
        <v>4879.7205754607885</v>
      </c>
      <c r="D558" s="1664">
        <v>1</v>
      </c>
      <c r="E558" s="1665">
        <v>0</v>
      </c>
      <c r="F558" s="1664">
        <v>0</v>
      </c>
      <c r="G558" s="1666">
        <v>4879.7205754607767</v>
      </c>
      <c r="H558" s="1667">
        <v>1</v>
      </c>
    </row>
    <row r="559" spans="2:8" ht="16.8" thickTop="1">
      <c r="B559" s="1668"/>
      <c r="C559" s="1668"/>
      <c r="D559" s="1668"/>
      <c r="E559" s="1668"/>
      <c r="F559" s="1668"/>
      <c r="G559" s="1668"/>
      <c r="H559" s="1668"/>
    </row>
    <row r="560" spans="2:8" ht="16.8" thickBot="1">
      <c r="B560" s="5086" t="s">
        <v>1260</v>
      </c>
      <c r="C560" s="5086"/>
      <c r="D560" s="5086"/>
      <c r="E560" s="5086"/>
      <c r="F560" s="5086"/>
      <c r="G560" s="5086"/>
      <c r="H560" s="5086"/>
    </row>
    <row r="561" spans="2:8" ht="16.8" thickTop="1">
      <c r="B561" s="5089" t="s">
        <v>100</v>
      </c>
      <c r="C561" s="5090"/>
      <c r="D561" s="5091"/>
      <c r="E561" s="5095" t="s">
        <v>140</v>
      </c>
      <c r="F561" s="5096"/>
      <c r="G561" s="5096"/>
      <c r="H561" s="5097" t="s">
        <v>34</v>
      </c>
    </row>
    <row r="562" spans="2:8" ht="18.600000000000001" thickBot="1">
      <c r="B562" s="5092"/>
      <c r="C562" s="5093"/>
      <c r="D562" s="5094"/>
      <c r="E562" s="1688" t="s">
        <v>137</v>
      </c>
      <c r="F562" s="1689" t="s">
        <v>138</v>
      </c>
      <c r="G562" s="1689" t="s">
        <v>139</v>
      </c>
      <c r="H562" s="5098"/>
    </row>
    <row r="563" spans="2:8" ht="16.8" thickTop="1">
      <c r="B563" s="5099" t="s">
        <v>79</v>
      </c>
      <c r="C563" s="5101" t="s">
        <v>141</v>
      </c>
      <c r="D563" s="1690" t="s">
        <v>77</v>
      </c>
      <c r="E563" s="1691">
        <v>132.13726199626589</v>
      </c>
      <c r="F563" s="1692">
        <v>176.24225387307897</v>
      </c>
      <c r="G563" s="1692">
        <v>258.5349722262975</v>
      </c>
      <c r="H563" s="1693">
        <v>566.91448809564235</v>
      </c>
    </row>
    <row r="564" spans="2:8" ht="18">
      <c r="B564" s="5100"/>
      <c r="C564" s="5102"/>
      <c r="D564" s="1694" t="s">
        <v>199</v>
      </c>
      <c r="E564" s="1695">
        <v>0.13217581410351495</v>
      </c>
      <c r="F564" s="1696">
        <v>0.11668505003785543</v>
      </c>
      <c r="G564" s="1696">
        <v>0.10910479202264217</v>
      </c>
      <c r="H564" s="1697">
        <v>0.1161776538899687</v>
      </c>
    </row>
    <row r="565" spans="2:8">
      <c r="B565" s="5100"/>
      <c r="C565" s="5102" t="s">
        <v>142</v>
      </c>
      <c r="D565" s="1698" t="s">
        <v>77</v>
      </c>
      <c r="E565" s="1699">
        <v>867.57106507165838</v>
      </c>
      <c r="F565" s="1700">
        <v>1334.1676385330327</v>
      </c>
      <c r="G565" s="1700">
        <v>2111.067383760455</v>
      </c>
      <c r="H565" s="1701">
        <v>4312.8060873651457</v>
      </c>
    </row>
    <row r="566" spans="2:8" ht="18">
      <c r="B566" s="5082"/>
      <c r="C566" s="5102"/>
      <c r="D566" s="1694" t="s">
        <v>199</v>
      </c>
      <c r="E566" s="1695">
        <v>0.86782418589648502</v>
      </c>
      <c r="F566" s="1696">
        <v>0.88331494996214455</v>
      </c>
      <c r="G566" s="1696">
        <v>0.89089520797735777</v>
      </c>
      <c r="H566" s="1697">
        <v>0.88382234611003119</v>
      </c>
    </row>
    <row r="567" spans="2:8">
      <c r="B567" s="5082" t="s">
        <v>34</v>
      </c>
      <c r="C567" s="5083"/>
      <c r="D567" s="1698" t="s">
        <v>77</v>
      </c>
      <c r="E567" s="1699">
        <v>999.7083270679243</v>
      </c>
      <c r="F567" s="1700">
        <v>1510.4098924061116</v>
      </c>
      <c r="G567" s="1700">
        <v>2369.6023559867526</v>
      </c>
      <c r="H567" s="1701">
        <v>4879.7205754607885</v>
      </c>
    </row>
    <row r="568" spans="2:8" ht="18.600000000000001" thickBot="1">
      <c r="B568" s="5084"/>
      <c r="C568" s="5085"/>
      <c r="D568" s="1702" t="s">
        <v>199</v>
      </c>
      <c r="E568" s="1703">
        <v>1</v>
      </c>
      <c r="F568" s="1704">
        <v>1</v>
      </c>
      <c r="G568" s="1704">
        <v>1</v>
      </c>
      <c r="H568" s="1705">
        <v>1</v>
      </c>
    </row>
    <row r="569" spans="2:8" ht="16.8" thickTop="1">
      <c r="B569" s="1668"/>
      <c r="C569" s="1668"/>
      <c r="D569" s="1668"/>
      <c r="E569" s="1668"/>
      <c r="F569" s="1668"/>
      <c r="G569" s="1668"/>
      <c r="H569" s="1668"/>
    </row>
    <row r="570" spans="2:8" ht="16.8" thickBot="1">
      <c r="B570" s="5086" t="s">
        <v>114</v>
      </c>
      <c r="C570" s="5086"/>
      <c r="D570" s="5086"/>
      <c r="E570" s="5086"/>
      <c r="F570" s="1668"/>
      <c r="G570" s="1668"/>
      <c r="H570" s="1668"/>
    </row>
    <row r="571" spans="2:8" ht="20.399999999999999" thickTop="1" thickBot="1">
      <c r="B571" s="5087" t="s">
        <v>100</v>
      </c>
      <c r="C571" s="1670" t="s">
        <v>115</v>
      </c>
      <c r="D571" s="1671" t="s">
        <v>116</v>
      </c>
      <c r="E571" s="1672" t="s">
        <v>117</v>
      </c>
      <c r="F571" s="1668"/>
      <c r="G571" s="1668"/>
      <c r="H571" s="1668"/>
    </row>
    <row r="572" spans="2:8" ht="27.6" thickTop="1">
      <c r="B572" s="1673" t="s">
        <v>118</v>
      </c>
      <c r="C572" s="1674" t="s">
        <v>1370</v>
      </c>
      <c r="D572" s="1675">
        <v>2</v>
      </c>
      <c r="E572" s="1676">
        <v>0.16120814716962883</v>
      </c>
      <c r="F572" s="1668"/>
      <c r="G572" s="1668"/>
      <c r="H572" s="1668"/>
    </row>
    <row r="573" spans="2:8">
      <c r="B573" s="1677" t="s">
        <v>119</v>
      </c>
      <c r="C573" s="1669">
        <v>3.5782209952254078</v>
      </c>
      <c r="D573" s="1678">
        <v>2</v>
      </c>
      <c r="E573" s="1679">
        <v>0.16710874720678465</v>
      </c>
      <c r="F573" s="1668"/>
      <c r="G573" s="1668"/>
      <c r="H573" s="1668"/>
    </row>
    <row r="574" spans="2:8" ht="18">
      <c r="B574" s="1680" t="s">
        <v>120</v>
      </c>
      <c r="C574" s="1681">
        <v>3.4996861208613219</v>
      </c>
      <c r="D574" s="1682">
        <v>1</v>
      </c>
      <c r="E574" s="1683">
        <v>6.1380461476236596E-2</v>
      </c>
      <c r="F574" s="1668"/>
      <c r="G574" s="1668"/>
      <c r="H574" s="1668"/>
    </row>
    <row r="575" spans="2:8" ht="18.600000000000001" thickBot="1">
      <c r="B575" s="1684" t="s">
        <v>121</v>
      </c>
      <c r="C575" s="1685">
        <v>4879.7205754607885</v>
      </c>
      <c r="D575" s="1686"/>
      <c r="E575" s="1687"/>
      <c r="F575" s="1668"/>
      <c r="G575" s="1668"/>
      <c r="H575" s="1668"/>
    </row>
    <row r="576" spans="2:8" ht="16.8" thickTop="1">
      <c r="B576" s="5088" t="s">
        <v>564</v>
      </c>
      <c r="C576" s="5088"/>
      <c r="D576" s="5088"/>
      <c r="E576" s="5088"/>
      <c r="F576" s="1668"/>
      <c r="G576" s="1668"/>
      <c r="H576" s="1668"/>
    </row>
  </sheetData>
  <mergeCells count="408">
    <mergeCell ref="B8:H8"/>
    <mergeCell ref="B9:D10"/>
    <mergeCell ref="E9:G9"/>
    <mergeCell ref="H9:H10"/>
    <mergeCell ref="B11:B14"/>
    <mergeCell ref="C11:C12"/>
    <mergeCell ref="C13:C14"/>
    <mergeCell ref="B2:H2"/>
    <mergeCell ref="B3:B5"/>
    <mergeCell ref="C3:H3"/>
    <mergeCell ref="C4:D4"/>
    <mergeCell ref="E4:F4"/>
    <mergeCell ref="G4:H4"/>
    <mergeCell ref="B32:H32"/>
    <mergeCell ref="B33:D34"/>
    <mergeCell ref="E33:G33"/>
    <mergeCell ref="H33:H34"/>
    <mergeCell ref="B35:B38"/>
    <mergeCell ref="C35:C36"/>
    <mergeCell ref="C37:C38"/>
    <mergeCell ref="B15:C16"/>
    <mergeCell ref="B18:E18"/>
    <mergeCell ref="B19"/>
    <mergeCell ref="B24:E24"/>
    <mergeCell ref="B26:H26"/>
    <mergeCell ref="B27:B29"/>
    <mergeCell ref="C27:H27"/>
    <mergeCell ref="C28:D28"/>
    <mergeCell ref="E28:F28"/>
    <mergeCell ref="G28:H28"/>
    <mergeCell ref="B56:H56"/>
    <mergeCell ref="B57:D58"/>
    <mergeCell ref="E57:G57"/>
    <mergeCell ref="H57:H58"/>
    <mergeCell ref="B59:B62"/>
    <mergeCell ref="C59:C60"/>
    <mergeCell ref="C61:C62"/>
    <mergeCell ref="B39:C40"/>
    <mergeCell ref="B42:E42"/>
    <mergeCell ref="B43"/>
    <mergeCell ref="B48:E48"/>
    <mergeCell ref="B50:H50"/>
    <mergeCell ref="B51:B53"/>
    <mergeCell ref="C51:H51"/>
    <mergeCell ref="C52:D52"/>
    <mergeCell ref="E52:F52"/>
    <mergeCell ref="G52:H52"/>
    <mergeCell ref="B80:H80"/>
    <mergeCell ref="B81:D82"/>
    <mergeCell ref="E81:G81"/>
    <mergeCell ref="H81:H82"/>
    <mergeCell ref="B83:B86"/>
    <mergeCell ref="C83:C84"/>
    <mergeCell ref="C85:C86"/>
    <mergeCell ref="B63:C64"/>
    <mergeCell ref="B66:E66"/>
    <mergeCell ref="B67"/>
    <mergeCell ref="B72:E72"/>
    <mergeCell ref="B74:H74"/>
    <mergeCell ref="B75:B77"/>
    <mergeCell ref="C75:H75"/>
    <mergeCell ref="C76:D76"/>
    <mergeCell ref="E76:F76"/>
    <mergeCell ref="G76:H76"/>
    <mergeCell ref="B104:H104"/>
    <mergeCell ref="B105:D106"/>
    <mergeCell ref="E105:G105"/>
    <mergeCell ref="H105:H106"/>
    <mergeCell ref="B107:B110"/>
    <mergeCell ref="C107:C108"/>
    <mergeCell ref="C109:C110"/>
    <mergeCell ref="B87:C88"/>
    <mergeCell ref="B90:E90"/>
    <mergeCell ref="B91"/>
    <mergeCell ref="B96:E96"/>
    <mergeCell ref="B98:H98"/>
    <mergeCell ref="B99:B101"/>
    <mergeCell ref="C99:H99"/>
    <mergeCell ref="C100:D100"/>
    <mergeCell ref="E100:F100"/>
    <mergeCell ref="G100:H100"/>
    <mergeCell ref="B128:H128"/>
    <mergeCell ref="B129:D130"/>
    <mergeCell ref="E129:G129"/>
    <mergeCell ref="H129:H130"/>
    <mergeCell ref="B131:B134"/>
    <mergeCell ref="C131:C132"/>
    <mergeCell ref="C133:C134"/>
    <mergeCell ref="B111:C112"/>
    <mergeCell ref="B114:E114"/>
    <mergeCell ref="B115"/>
    <mergeCell ref="B120:E120"/>
    <mergeCell ref="B122:H122"/>
    <mergeCell ref="B123:B125"/>
    <mergeCell ref="C123:H123"/>
    <mergeCell ref="C124:D124"/>
    <mergeCell ref="E124:F124"/>
    <mergeCell ref="G124:H124"/>
    <mergeCell ref="B152:H152"/>
    <mergeCell ref="B153:D154"/>
    <mergeCell ref="E153:G153"/>
    <mergeCell ref="H153:H154"/>
    <mergeCell ref="B155:B158"/>
    <mergeCell ref="C155:C156"/>
    <mergeCell ref="C157:C158"/>
    <mergeCell ref="B135:C136"/>
    <mergeCell ref="B138:E138"/>
    <mergeCell ref="B139"/>
    <mergeCell ref="B144:E144"/>
    <mergeCell ref="B146:H146"/>
    <mergeCell ref="B147:B149"/>
    <mergeCell ref="C147:H147"/>
    <mergeCell ref="C148:D148"/>
    <mergeCell ref="E148:F148"/>
    <mergeCell ref="G148:H148"/>
    <mergeCell ref="B176:H176"/>
    <mergeCell ref="B177:D178"/>
    <mergeCell ref="E177:G177"/>
    <mergeCell ref="H177:H178"/>
    <mergeCell ref="B179:B182"/>
    <mergeCell ref="C179:C180"/>
    <mergeCell ref="C181:C182"/>
    <mergeCell ref="B159:C160"/>
    <mergeCell ref="B162:E162"/>
    <mergeCell ref="B163"/>
    <mergeCell ref="B168:E168"/>
    <mergeCell ref="B170:H170"/>
    <mergeCell ref="B171:B173"/>
    <mergeCell ref="C171:H171"/>
    <mergeCell ref="C172:D172"/>
    <mergeCell ref="E172:F172"/>
    <mergeCell ref="G172:H172"/>
    <mergeCell ref="B200:H200"/>
    <mergeCell ref="B201:D202"/>
    <mergeCell ref="E201:G201"/>
    <mergeCell ref="H201:H202"/>
    <mergeCell ref="B203:B206"/>
    <mergeCell ref="C203:C204"/>
    <mergeCell ref="C205:C206"/>
    <mergeCell ref="B183:C184"/>
    <mergeCell ref="B186:E186"/>
    <mergeCell ref="B187"/>
    <mergeCell ref="B192:E192"/>
    <mergeCell ref="B194:H194"/>
    <mergeCell ref="B195:B197"/>
    <mergeCell ref="C195:H195"/>
    <mergeCell ref="C196:D196"/>
    <mergeCell ref="E196:F196"/>
    <mergeCell ref="G196:H196"/>
    <mergeCell ref="B224:H224"/>
    <mergeCell ref="B225:D226"/>
    <mergeCell ref="E225:G225"/>
    <mergeCell ref="H225:H226"/>
    <mergeCell ref="B227:B230"/>
    <mergeCell ref="C227:C228"/>
    <mergeCell ref="C229:C230"/>
    <mergeCell ref="B207:C208"/>
    <mergeCell ref="B210:E210"/>
    <mergeCell ref="B211"/>
    <mergeCell ref="B216:E216"/>
    <mergeCell ref="B218:H218"/>
    <mergeCell ref="B219:B221"/>
    <mergeCell ref="C219:H219"/>
    <mergeCell ref="C220:D220"/>
    <mergeCell ref="E220:F220"/>
    <mergeCell ref="G220:H220"/>
    <mergeCell ref="B248:H248"/>
    <mergeCell ref="B249:D250"/>
    <mergeCell ref="E249:G249"/>
    <mergeCell ref="H249:H250"/>
    <mergeCell ref="B251:B254"/>
    <mergeCell ref="C251:C252"/>
    <mergeCell ref="C253:C254"/>
    <mergeCell ref="B231:C232"/>
    <mergeCell ref="B234:E234"/>
    <mergeCell ref="B235"/>
    <mergeCell ref="B240:E240"/>
    <mergeCell ref="B242:H242"/>
    <mergeCell ref="B243:B245"/>
    <mergeCell ref="C243:H243"/>
    <mergeCell ref="C244:D244"/>
    <mergeCell ref="E244:F244"/>
    <mergeCell ref="G244:H244"/>
    <mergeCell ref="B272:H272"/>
    <mergeCell ref="B273:D274"/>
    <mergeCell ref="E273:G273"/>
    <mergeCell ref="H273:H274"/>
    <mergeCell ref="B275:B278"/>
    <mergeCell ref="C275:C276"/>
    <mergeCell ref="C277:C278"/>
    <mergeCell ref="B255:C256"/>
    <mergeCell ref="B258:E258"/>
    <mergeCell ref="B259"/>
    <mergeCell ref="B264:E264"/>
    <mergeCell ref="B266:H266"/>
    <mergeCell ref="B267:B269"/>
    <mergeCell ref="C267:H267"/>
    <mergeCell ref="C268:D268"/>
    <mergeCell ref="E268:F268"/>
    <mergeCell ref="G268:H268"/>
    <mergeCell ref="B296:H296"/>
    <mergeCell ref="B297:D298"/>
    <mergeCell ref="E297:G297"/>
    <mergeCell ref="H297:H298"/>
    <mergeCell ref="B299:B302"/>
    <mergeCell ref="C299:C300"/>
    <mergeCell ref="C301:C302"/>
    <mergeCell ref="B279:C280"/>
    <mergeCell ref="B282:E282"/>
    <mergeCell ref="B283"/>
    <mergeCell ref="B288:E288"/>
    <mergeCell ref="B290:H290"/>
    <mergeCell ref="B291:B293"/>
    <mergeCell ref="C291:H291"/>
    <mergeCell ref="C292:D292"/>
    <mergeCell ref="E292:F292"/>
    <mergeCell ref="G292:H292"/>
    <mergeCell ref="B320:H320"/>
    <mergeCell ref="B321:D322"/>
    <mergeCell ref="E321:G321"/>
    <mergeCell ref="H321:H322"/>
    <mergeCell ref="B323:B326"/>
    <mergeCell ref="C323:C324"/>
    <mergeCell ref="C325:C326"/>
    <mergeCell ref="B303:C304"/>
    <mergeCell ref="B306:E306"/>
    <mergeCell ref="B307"/>
    <mergeCell ref="B312:E312"/>
    <mergeCell ref="B314:H314"/>
    <mergeCell ref="B315:B317"/>
    <mergeCell ref="C315:H315"/>
    <mergeCell ref="C316:D316"/>
    <mergeCell ref="E316:F316"/>
    <mergeCell ref="G316:H316"/>
    <mergeCell ref="B344:H344"/>
    <mergeCell ref="B345:D346"/>
    <mergeCell ref="E345:G345"/>
    <mergeCell ref="H345:H346"/>
    <mergeCell ref="B347:B350"/>
    <mergeCell ref="C347:C348"/>
    <mergeCell ref="C349:C350"/>
    <mergeCell ref="B327:C328"/>
    <mergeCell ref="B330:E330"/>
    <mergeCell ref="B331"/>
    <mergeCell ref="B336:E336"/>
    <mergeCell ref="B338:H338"/>
    <mergeCell ref="B339:B341"/>
    <mergeCell ref="C339:H339"/>
    <mergeCell ref="C340:D340"/>
    <mergeCell ref="E340:F340"/>
    <mergeCell ref="G340:H340"/>
    <mergeCell ref="B368:H368"/>
    <mergeCell ref="B369:D370"/>
    <mergeCell ref="E369:G369"/>
    <mergeCell ref="H369:H370"/>
    <mergeCell ref="B371:B374"/>
    <mergeCell ref="C371:C372"/>
    <mergeCell ref="C373:C374"/>
    <mergeCell ref="B351:C352"/>
    <mergeCell ref="B354:E354"/>
    <mergeCell ref="B355"/>
    <mergeCell ref="B360:E360"/>
    <mergeCell ref="B362:H362"/>
    <mergeCell ref="B363:B365"/>
    <mergeCell ref="C363:H363"/>
    <mergeCell ref="C364:D364"/>
    <mergeCell ref="E364:F364"/>
    <mergeCell ref="G364:H364"/>
    <mergeCell ref="B392:H392"/>
    <mergeCell ref="B393:D394"/>
    <mergeCell ref="E393:G393"/>
    <mergeCell ref="H393:H394"/>
    <mergeCell ref="B395:B398"/>
    <mergeCell ref="C395:C396"/>
    <mergeCell ref="C397:C398"/>
    <mergeCell ref="B375:C376"/>
    <mergeCell ref="B378:E378"/>
    <mergeCell ref="B379"/>
    <mergeCell ref="B384:E384"/>
    <mergeCell ref="B386:H386"/>
    <mergeCell ref="B387:B389"/>
    <mergeCell ref="C387:H387"/>
    <mergeCell ref="C388:D388"/>
    <mergeCell ref="E388:F388"/>
    <mergeCell ref="G388:H388"/>
    <mergeCell ref="B416:H416"/>
    <mergeCell ref="B417:D418"/>
    <mergeCell ref="E417:G417"/>
    <mergeCell ref="H417:H418"/>
    <mergeCell ref="B419:B422"/>
    <mergeCell ref="C419:C420"/>
    <mergeCell ref="C421:C422"/>
    <mergeCell ref="B399:C400"/>
    <mergeCell ref="B402:E402"/>
    <mergeCell ref="B403"/>
    <mergeCell ref="B408:E408"/>
    <mergeCell ref="B410:H410"/>
    <mergeCell ref="B411:B413"/>
    <mergeCell ref="C411:H411"/>
    <mergeCell ref="C412:D412"/>
    <mergeCell ref="E412:F412"/>
    <mergeCell ref="G412:H412"/>
    <mergeCell ref="B440:H440"/>
    <mergeCell ref="B441:D442"/>
    <mergeCell ref="E441:G441"/>
    <mergeCell ref="H441:H442"/>
    <mergeCell ref="B443:B446"/>
    <mergeCell ref="C443:C444"/>
    <mergeCell ref="C445:C446"/>
    <mergeCell ref="B423:C424"/>
    <mergeCell ref="B426:E426"/>
    <mergeCell ref="B427"/>
    <mergeCell ref="B432:E432"/>
    <mergeCell ref="B434:H434"/>
    <mergeCell ref="B435:B437"/>
    <mergeCell ref="C435:H435"/>
    <mergeCell ref="C436:D436"/>
    <mergeCell ref="E436:F436"/>
    <mergeCell ref="G436:H436"/>
    <mergeCell ref="B464:H464"/>
    <mergeCell ref="B465:D466"/>
    <mergeCell ref="E465:G465"/>
    <mergeCell ref="H465:H466"/>
    <mergeCell ref="B467:B470"/>
    <mergeCell ref="C467:C468"/>
    <mergeCell ref="C469:C470"/>
    <mergeCell ref="B447:C448"/>
    <mergeCell ref="B450:E450"/>
    <mergeCell ref="B451"/>
    <mergeCell ref="B456:E456"/>
    <mergeCell ref="B458:H458"/>
    <mergeCell ref="B459:B461"/>
    <mergeCell ref="C459:H459"/>
    <mergeCell ref="C460:D460"/>
    <mergeCell ref="E460:F460"/>
    <mergeCell ref="G460:H460"/>
    <mergeCell ref="B488:H488"/>
    <mergeCell ref="B489:D490"/>
    <mergeCell ref="E489:G489"/>
    <mergeCell ref="H489:H490"/>
    <mergeCell ref="B491:B494"/>
    <mergeCell ref="C491:C492"/>
    <mergeCell ref="C493:C494"/>
    <mergeCell ref="B471:C472"/>
    <mergeCell ref="B474:E474"/>
    <mergeCell ref="B475"/>
    <mergeCell ref="B480:E480"/>
    <mergeCell ref="B482:H482"/>
    <mergeCell ref="B483:B485"/>
    <mergeCell ref="C483:H483"/>
    <mergeCell ref="C484:D484"/>
    <mergeCell ref="E484:F484"/>
    <mergeCell ref="G484:H484"/>
    <mergeCell ref="B512:H512"/>
    <mergeCell ref="B513:D514"/>
    <mergeCell ref="E513:G513"/>
    <mergeCell ref="H513:H514"/>
    <mergeCell ref="B515:B518"/>
    <mergeCell ref="C515:C516"/>
    <mergeCell ref="C517:C518"/>
    <mergeCell ref="B495:C496"/>
    <mergeCell ref="B498:E498"/>
    <mergeCell ref="B499"/>
    <mergeCell ref="B504:E504"/>
    <mergeCell ref="B506:H506"/>
    <mergeCell ref="B507:B509"/>
    <mergeCell ref="C507:H507"/>
    <mergeCell ref="C508:D508"/>
    <mergeCell ref="E508:F508"/>
    <mergeCell ref="G508:H508"/>
    <mergeCell ref="B536:H536"/>
    <mergeCell ref="B537:D538"/>
    <mergeCell ref="E537:G537"/>
    <mergeCell ref="H537:H538"/>
    <mergeCell ref="B539:B542"/>
    <mergeCell ref="C539:C540"/>
    <mergeCell ref="C541:C542"/>
    <mergeCell ref="B519:C520"/>
    <mergeCell ref="B522:E522"/>
    <mergeCell ref="B523"/>
    <mergeCell ref="B528:E528"/>
    <mergeCell ref="B530:H530"/>
    <mergeCell ref="B531:B533"/>
    <mergeCell ref="C531:H531"/>
    <mergeCell ref="C532:D532"/>
    <mergeCell ref="E532:F532"/>
    <mergeCell ref="G532:H532"/>
    <mergeCell ref="B543:C544"/>
    <mergeCell ref="B546:E546"/>
    <mergeCell ref="B547"/>
    <mergeCell ref="B552:E552"/>
    <mergeCell ref="B554:H554"/>
    <mergeCell ref="B555:B557"/>
    <mergeCell ref="C555:H555"/>
    <mergeCell ref="C556:D556"/>
    <mergeCell ref="E556:F556"/>
    <mergeCell ref="G556:H556"/>
    <mergeCell ref="B567:C568"/>
    <mergeCell ref="B570:E570"/>
    <mergeCell ref="B571"/>
    <mergeCell ref="B576:E576"/>
    <mergeCell ref="B560:H560"/>
    <mergeCell ref="B561:D562"/>
    <mergeCell ref="E561:G561"/>
    <mergeCell ref="H561:H562"/>
    <mergeCell ref="B563:B566"/>
    <mergeCell ref="C563:C564"/>
    <mergeCell ref="C565:C566"/>
  </mergeCells>
  <phoneticPr fontId="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606"/>
  <sheetViews>
    <sheetView workbookViewId="0">
      <selection activeCell="I7" sqref="I7"/>
    </sheetView>
  </sheetViews>
  <sheetFormatPr defaultRowHeight="16.2"/>
  <sheetData>
    <row r="2" spans="2:12" ht="16.8" thickBot="1">
      <c r="B2" s="5116" t="s">
        <v>112</v>
      </c>
      <c r="C2" s="5116"/>
      <c r="D2" s="5116"/>
      <c r="E2" s="5116"/>
      <c r="F2" s="5116"/>
      <c r="G2" s="5116"/>
      <c r="H2" s="5116"/>
      <c r="I2" s="1708"/>
      <c r="J2" s="1708"/>
      <c r="K2" s="1708"/>
      <c r="L2" s="1708"/>
    </row>
    <row r="3" spans="2:12" ht="16.8" thickTop="1">
      <c r="B3" s="5133" t="s">
        <v>100</v>
      </c>
      <c r="C3" s="5136" t="s">
        <v>113</v>
      </c>
      <c r="D3" s="5137"/>
      <c r="E3" s="5137"/>
      <c r="F3" s="5137"/>
      <c r="G3" s="5137"/>
      <c r="H3" s="5138"/>
      <c r="I3" s="1708"/>
      <c r="J3" s="1708"/>
      <c r="K3" s="1708"/>
      <c r="L3" s="1708"/>
    </row>
    <row r="4" spans="2:12">
      <c r="B4" s="5134"/>
      <c r="C4" s="5139" t="s">
        <v>94</v>
      </c>
      <c r="D4" s="5140"/>
      <c r="E4" s="5140" t="s">
        <v>95</v>
      </c>
      <c r="F4" s="5140"/>
      <c r="G4" s="5140" t="s">
        <v>34</v>
      </c>
      <c r="H4" s="5141"/>
      <c r="I4" s="1708"/>
      <c r="J4" s="1708"/>
      <c r="K4" s="1708"/>
      <c r="L4" s="1708"/>
    </row>
    <row r="5" spans="2:12" ht="16.8" thickBot="1">
      <c r="B5" s="5135"/>
      <c r="C5" s="1709" t="s">
        <v>93</v>
      </c>
      <c r="D5" s="1710" t="s">
        <v>89</v>
      </c>
      <c r="E5" s="1710" t="s">
        <v>93</v>
      </c>
      <c r="F5" s="1710" t="s">
        <v>89</v>
      </c>
      <c r="G5" s="1710" t="s">
        <v>93</v>
      </c>
      <c r="H5" s="1711" t="s">
        <v>89</v>
      </c>
      <c r="I5" s="1708"/>
      <c r="J5" s="1708"/>
      <c r="K5" s="1708"/>
      <c r="L5" s="1708"/>
    </row>
    <row r="6" spans="2:12" ht="28.2" thickTop="1" thickBot="1">
      <c r="B6" s="1712" t="s">
        <v>565</v>
      </c>
      <c r="C6" s="1713">
        <v>4879.7205754608049</v>
      </c>
      <c r="D6" s="1714">
        <v>1</v>
      </c>
      <c r="E6" s="1715">
        <v>0</v>
      </c>
      <c r="F6" s="1714">
        <v>0</v>
      </c>
      <c r="G6" s="1716">
        <v>4879.7205754607767</v>
      </c>
      <c r="H6" s="1717">
        <v>1</v>
      </c>
      <c r="I6" s="1708"/>
      <c r="J6" s="1708"/>
      <c r="K6" s="1708"/>
      <c r="L6" s="1708"/>
    </row>
    <row r="7" spans="2:12" ht="16.8" thickTop="1">
      <c r="B7" s="1708"/>
      <c r="C7" s="1708"/>
      <c r="D7" s="1708"/>
      <c r="E7" s="1708"/>
      <c r="F7" s="1708"/>
      <c r="G7" s="1708"/>
      <c r="H7" s="1708"/>
      <c r="I7" s="1708"/>
      <c r="J7" s="1708"/>
      <c r="K7" s="1708"/>
      <c r="L7" s="1708"/>
    </row>
    <row r="8" spans="2:12" ht="16.8" thickBot="1">
      <c r="B8" s="5116" t="s">
        <v>1261</v>
      </c>
      <c r="C8" s="5116"/>
      <c r="D8" s="5116"/>
      <c r="E8" s="5116"/>
      <c r="F8" s="5116"/>
      <c r="G8" s="5116"/>
      <c r="H8" s="5116"/>
      <c r="I8" s="5116"/>
      <c r="J8" s="5116"/>
      <c r="K8" s="5116"/>
      <c r="L8" s="5116"/>
    </row>
    <row r="9" spans="2:12" ht="16.8" thickTop="1">
      <c r="B9" s="5119" t="s">
        <v>100</v>
      </c>
      <c r="C9" s="5120"/>
      <c r="D9" s="5121"/>
      <c r="E9" s="5125" t="s">
        <v>143</v>
      </c>
      <c r="F9" s="5126"/>
      <c r="G9" s="5126"/>
      <c r="H9" s="5126"/>
      <c r="I9" s="5126"/>
      <c r="J9" s="5126"/>
      <c r="K9" s="5126"/>
      <c r="L9" s="5127" t="s">
        <v>34</v>
      </c>
    </row>
    <row r="10" spans="2:12" ht="18.600000000000001" thickBot="1">
      <c r="B10" s="5122"/>
      <c r="C10" s="5123"/>
      <c r="D10" s="5124"/>
      <c r="E10" s="1737" t="s">
        <v>144</v>
      </c>
      <c r="F10" s="1738" t="s">
        <v>145</v>
      </c>
      <c r="G10" s="1738" t="s">
        <v>146</v>
      </c>
      <c r="H10" s="1738" t="s">
        <v>147</v>
      </c>
      <c r="I10" s="1738" t="s">
        <v>148</v>
      </c>
      <c r="J10" s="1738" t="s">
        <v>149</v>
      </c>
      <c r="K10" s="1738" t="s">
        <v>150</v>
      </c>
      <c r="L10" s="5128"/>
    </row>
    <row r="11" spans="2:12" ht="16.8" thickTop="1">
      <c r="B11" s="5129" t="s">
        <v>481</v>
      </c>
      <c r="C11" s="5131" t="s">
        <v>141</v>
      </c>
      <c r="D11" s="1739" t="s">
        <v>77</v>
      </c>
      <c r="E11" s="1740">
        <v>1348.886293794749</v>
      </c>
      <c r="F11" s="1741">
        <v>134.97340824341933</v>
      </c>
      <c r="G11" s="1741">
        <v>177.73317279299658</v>
      </c>
      <c r="H11" s="1741">
        <v>37.929373101479101</v>
      </c>
      <c r="I11" s="1741">
        <v>309.62382004433528</v>
      </c>
      <c r="J11" s="1741">
        <v>4.1764921922632308</v>
      </c>
      <c r="K11" s="1741">
        <v>381.43614429003924</v>
      </c>
      <c r="L11" s="1742">
        <v>2394.7587044592815</v>
      </c>
    </row>
    <row r="12" spans="2:12" ht="18">
      <c r="B12" s="5130"/>
      <c r="C12" s="5132"/>
      <c r="D12" s="1743" t="s">
        <v>233</v>
      </c>
      <c r="E12" s="1744">
        <v>0.46371651204573816</v>
      </c>
      <c r="F12" s="1745">
        <v>0.44164596405256018</v>
      </c>
      <c r="G12" s="1745">
        <v>0.50459710177284567</v>
      </c>
      <c r="H12" s="1745">
        <v>0.43013052612048236</v>
      </c>
      <c r="I12" s="1745">
        <v>0.47007076647261348</v>
      </c>
      <c r="J12" s="1745">
        <v>0.24045195326751811</v>
      </c>
      <c r="K12" s="1745">
        <v>0.69504542219380894</v>
      </c>
      <c r="L12" s="1746">
        <v>0.49075734305404117</v>
      </c>
    </row>
    <row r="13" spans="2:12">
      <c r="B13" s="5130"/>
      <c r="C13" s="5132" t="s">
        <v>142</v>
      </c>
      <c r="D13" s="1747" t="s">
        <v>77</v>
      </c>
      <c r="E13" s="1748">
        <v>1559.9734486456994</v>
      </c>
      <c r="F13" s="1749">
        <v>170.64108669025606</v>
      </c>
      <c r="G13" s="1749">
        <v>174.49471787175537</v>
      </c>
      <c r="H13" s="1749">
        <v>50.25170403242987</v>
      </c>
      <c r="I13" s="1749">
        <v>349.05109047549183</v>
      </c>
      <c r="J13" s="1749">
        <v>13.192849730347882</v>
      </c>
      <c r="K13" s="1749">
        <v>167.35697355554271</v>
      </c>
      <c r="L13" s="1750">
        <v>2484.9618710015229</v>
      </c>
    </row>
    <row r="14" spans="2:12" ht="18">
      <c r="B14" s="5112"/>
      <c r="C14" s="5132"/>
      <c r="D14" s="1743" t="s">
        <v>233</v>
      </c>
      <c r="E14" s="1744">
        <v>0.53628348795426184</v>
      </c>
      <c r="F14" s="1745">
        <v>0.55835403594743993</v>
      </c>
      <c r="G14" s="1745">
        <v>0.49540289822715439</v>
      </c>
      <c r="H14" s="1745">
        <v>0.5698694738795177</v>
      </c>
      <c r="I14" s="1745">
        <v>0.52992923352738641</v>
      </c>
      <c r="J14" s="1745">
        <v>0.75954804673248189</v>
      </c>
      <c r="K14" s="1745">
        <v>0.30495457780619106</v>
      </c>
      <c r="L14" s="1746">
        <v>0.50924265694595872</v>
      </c>
    </row>
    <row r="15" spans="2:12">
      <c r="B15" s="5112" t="s">
        <v>34</v>
      </c>
      <c r="C15" s="5113"/>
      <c r="D15" s="1747" t="s">
        <v>77</v>
      </c>
      <c r="E15" s="1748">
        <v>2908.8597424404484</v>
      </c>
      <c r="F15" s="1749">
        <v>305.61449493367536</v>
      </c>
      <c r="G15" s="1749">
        <v>352.22789066475195</v>
      </c>
      <c r="H15" s="1749">
        <v>88.181077133908971</v>
      </c>
      <c r="I15" s="1749">
        <v>658.67491051982711</v>
      </c>
      <c r="J15" s="1749">
        <v>17.369341922611113</v>
      </c>
      <c r="K15" s="1749">
        <v>548.79311784558195</v>
      </c>
      <c r="L15" s="1750">
        <v>4879.7205754608049</v>
      </c>
    </row>
    <row r="16" spans="2:12" ht="18.600000000000001" thickBot="1">
      <c r="B16" s="5114"/>
      <c r="C16" s="5115"/>
      <c r="D16" s="1751" t="s">
        <v>233</v>
      </c>
      <c r="E16" s="1752">
        <v>1</v>
      </c>
      <c r="F16" s="1753">
        <v>1</v>
      </c>
      <c r="G16" s="1753">
        <v>1</v>
      </c>
      <c r="H16" s="1753">
        <v>1</v>
      </c>
      <c r="I16" s="1753">
        <v>1</v>
      </c>
      <c r="J16" s="1753">
        <v>1</v>
      </c>
      <c r="K16" s="1753">
        <v>1</v>
      </c>
      <c r="L16" s="1754">
        <v>1</v>
      </c>
    </row>
    <row r="17" spans="2:12" ht="16.8" thickTop="1">
      <c r="B17" s="1708"/>
      <c r="C17" s="1708"/>
      <c r="D17" s="1708"/>
      <c r="E17" s="1708"/>
      <c r="F17" s="1708"/>
      <c r="G17" s="1708"/>
      <c r="H17" s="1708"/>
      <c r="I17" s="1708"/>
      <c r="J17" s="1708"/>
      <c r="K17" s="1708"/>
      <c r="L17" s="1708"/>
    </row>
    <row r="18" spans="2:12" ht="16.8" thickBot="1">
      <c r="B18" s="5116" t="s">
        <v>114</v>
      </c>
      <c r="C18" s="5116"/>
      <c r="D18" s="5116"/>
      <c r="E18" s="5116"/>
      <c r="F18" s="1708"/>
      <c r="G18" s="1708"/>
      <c r="H18" s="1708"/>
      <c r="I18" s="1708"/>
      <c r="J18" s="1708"/>
      <c r="K18" s="1708"/>
      <c r="L18" s="1708"/>
    </row>
    <row r="19" spans="2:12" ht="20.399999999999999" thickTop="1" thickBot="1">
      <c r="B19" s="5117" t="s">
        <v>100</v>
      </c>
      <c r="C19" s="1719" t="s">
        <v>115</v>
      </c>
      <c r="D19" s="1720" t="s">
        <v>116</v>
      </c>
      <c r="E19" s="1721" t="s">
        <v>117</v>
      </c>
      <c r="F19" s="1708"/>
      <c r="G19" s="1708"/>
      <c r="H19" s="1708"/>
      <c r="I19" s="1708"/>
      <c r="J19" s="1708"/>
      <c r="K19" s="1708"/>
      <c r="L19" s="1708"/>
    </row>
    <row r="20" spans="2:12" ht="27.6" thickTop="1">
      <c r="B20" s="1722" t="s">
        <v>118</v>
      </c>
      <c r="C20" s="1723" t="s">
        <v>1371</v>
      </c>
      <c r="D20" s="1724">
        <v>6</v>
      </c>
      <c r="E20" s="1725">
        <v>1.8931681317795912E-21</v>
      </c>
      <c r="F20" s="1708"/>
      <c r="G20" s="1708"/>
      <c r="H20" s="1708"/>
      <c r="I20" s="1708"/>
      <c r="J20" s="1708"/>
      <c r="K20" s="1708"/>
      <c r="L20" s="1708"/>
    </row>
    <row r="21" spans="2:12">
      <c r="B21" s="1726" t="s">
        <v>119</v>
      </c>
      <c r="C21" s="1718">
        <v>112.64089536672586</v>
      </c>
      <c r="D21" s="1727">
        <v>6</v>
      </c>
      <c r="E21" s="1728">
        <v>5.7024523393018119E-22</v>
      </c>
      <c r="F21" s="1708"/>
      <c r="G21" s="1708"/>
      <c r="H21" s="1708"/>
      <c r="I21" s="1708"/>
      <c r="J21" s="1708"/>
      <c r="K21" s="1708"/>
      <c r="L21" s="1708"/>
    </row>
    <row r="22" spans="2:12" ht="18">
      <c r="B22" s="1729" t="s">
        <v>120</v>
      </c>
      <c r="C22" s="1730">
        <v>59.207133534721486</v>
      </c>
      <c r="D22" s="1731">
        <v>1</v>
      </c>
      <c r="E22" s="1732">
        <v>1.4191843258565712E-14</v>
      </c>
      <c r="F22" s="1708"/>
      <c r="G22" s="1708"/>
      <c r="H22" s="1708"/>
      <c r="I22" s="1708"/>
      <c r="J22" s="1708"/>
      <c r="K22" s="1708"/>
      <c r="L22" s="1708"/>
    </row>
    <row r="23" spans="2:12" ht="18.600000000000001" thickBot="1">
      <c r="B23" s="1733" t="s">
        <v>121</v>
      </c>
      <c r="C23" s="1734">
        <v>4879.7205754608049</v>
      </c>
      <c r="D23" s="1735"/>
      <c r="E23" s="1736"/>
      <c r="F23" s="1708"/>
      <c r="G23" s="1708"/>
      <c r="H23" s="1708"/>
      <c r="I23" s="1708"/>
      <c r="J23" s="1708"/>
      <c r="K23" s="1708"/>
      <c r="L23" s="1708"/>
    </row>
    <row r="24" spans="2:12" ht="16.8" thickTop="1">
      <c r="B24" s="5118" t="s">
        <v>566</v>
      </c>
      <c r="C24" s="5118"/>
      <c r="D24" s="5118"/>
      <c r="E24" s="5118"/>
      <c r="F24" s="1708"/>
      <c r="G24" s="1708"/>
      <c r="H24" s="1708"/>
      <c r="I24" s="1708"/>
      <c r="J24" s="1708"/>
      <c r="K24" s="1708"/>
      <c r="L24" s="1708"/>
    </row>
    <row r="26" spans="2:12" ht="16.8" thickBot="1">
      <c r="B26" s="5116" t="s">
        <v>112</v>
      </c>
      <c r="C26" s="5116"/>
      <c r="D26" s="5116"/>
      <c r="E26" s="5116"/>
      <c r="F26" s="5116"/>
      <c r="G26" s="5116"/>
      <c r="H26" s="5116"/>
      <c r="I26" s="1708"/>
      <c r="J26" s="1708"/>
      <c r="K26" s="1708"/>
      <c r="L26" s="1708"/>
    </row>
    <row r="27" spans="2:12" ht="16.8" thickTop="1">
      <c r="B27" s="5133" t="s">
        <v>100</v>
      </c>
      <c r="C27" s="5136" t="s">
        <v>113</v>
      </c>
      <c r="D27" s="5137"/>
      <c r="E27" s="5137"/>
      <c r="F27" s="5137"/>
      <c r="G27" s="5137"/>
      <c r="H27" s="5138"/>
      <c r="I27" s="1708"/>
      <c r="J27" s="1708"/>
      <c r="K27" s="1708"/>
      <c r="L27" s="1708"/>
    </row>
    <row r="28" spans="2:12">
      <c r="B28" s="5134"/>
      <c r="C28" s="5139" t="s">
        <v>94</v>
      </c>
      <c r="D28" s="5140"/>
      <c r="E28" s="5140" t="s">
        <v>95</v>
      </c>
      <c r="F28" s="5140"/>
      <c r="G28" s="5140" t="s">
        <v>34</v>
      </c>
      <c r="H28" s="5141"/>
      <c r="I28" s="1708"/>
      <c r="J28" s="1708"/>
      <c r="K28" s="1708"/>
      <c r="L28" s="1708"/>
    </row>
    <row r="29" spans="2:12" ht="16.8" thickBot="1">
      <c r="B29" s="5135"/>
      <c r="C29" s="1709" t="s">
        <v>93</v>
      </c>
      <c r="D29" s="1710" t="s">
        <v>89</v>
      </c>
      <c r="E29" s="1710" t="s">
        <v>93</v>
      </c>
      <c r="F29" s="1710" t="s">
        <v>89</v>
      </c>
      <c r="G29" s="1710" t="s">
        <v>93</v>
      </c>
      <c r="H29" s="1711" t="s">
        <v>89</v>
      </c>
      <c r="I29" s="1708"/>
      <c r="J29" s="1708"/>
      <c r="K29" s="1708"/>
      <c r="L29" s="1708"/>
    </row>
    <row r="30" spans="2:12" ht="37.200000000000003" thickTop="1" thickBot="1">
      <c r="B30" s="1712" t="s">
        <v>567</v>
      </c>
      <c r="C30" s="1713">
        <v>4879.7205754608067</v>
      </c>
      <c r="D30" s="1714">
        <v>1</v>
      </c>
      <c r="E30" s="1715">
        <v>0</v>
      </c>
      <c r="F30" s="1714">
        <v>0</v>
      </c>
      <c r="G30" s="1716">
        <v>4879.7205754607767</v>
      </c>
      <c r="H30" s="1717">
        <v>1</v>
      </c>
      <c r="I30" s="1708"/>
      <c r="J30" s="1708"/>
      <c r="K30" s="1708"/>
      <c r="L30" s="1708"/>
    </row>
    <row r="31" spans="2:12" ht="16.8" thickTop="1">
      <c r="B31" s="1708"/>
      <c r="C31" s="1708"/>
      <c r="D31" s="1708"/>
      <c r="E31" s="1708"/>
      <c r="F31" s="1708"/>
      <c r="G31" s="1708"/>
      <c r="H31" s="1708"/>
      <c r="I31" s="1708"/>
      <c r="J31" s="1708"/>
      <c r="K31" s="1708"/>
      <c r="L31" s="1708"/>
    </row>
    <row r="32" spans="2:12" ht="16.8" thickBot="1">
      <c r="B32" s="5116" t="s">
        <v>1262</v>
      </c>
      <c r="C32" s="5116"/>
      <c r="D32" s="5116"/>
      <c r="E32" s="5116"/>
      <c r="F32" s="5116"/>
      <c r="G32" s="5116"/>
      <c r="H32" s="5116"/>
      <c r="I32" s="5116"/>
      <c r="J32" s="5116"/>
      <c r="K32" s="5116"/>
      <c r="L32" s="5116"/>
    </row>
    <row r="33" spans="2:12" ht="16.8" thickTop="1">
      <c r="B33" s="5119" t="s">
        <v>100</v>
      </c>
      <c r="C33" s="5120"/>
      <c r="D33" s="5121"/>
      <c r="E33" s="5125" t="s">
        <v>143</v>
      </c>
      <c r="F33" s="5126"/>
      <c r="G33" s="5126"/>
      <c r="H33" s="5126"/>
      <c r="I33" s="5126"/>
      <c r="J33" s="5126"/>
      <c r="K33" s="5126"/>
      <c r="L33" s="5127" t="s">
        <v>34</v>
      </c>
    </row>
    <row r="34" spans="2:12" ht="18.600000000000001" thickBot="1">
      <c r="B34" s="5122"/>
      <c r="C34" s="5123"/>
      <c r="D34" s="5124"/>
      <c r="E34" s="1737" t="s">
        <v>144</v>
      </c>
      <c r="F34" s="1738" t="s">
        <v>145</v>
      </c>
      <c r="G34" s="1738" t="s">
        <v>146</v>
      </c>
      <c r="H34" s="1738" t="s">
        <v>147</v>
      </c>
      <c r="I34" s="1738" t="s">
        <v>148</v>
      </c>
      <c r="J34" s="1738" t="s">
        <v>149</v>
      </c>
      <c r="K34" s="1738" t="s">
        <v>150</v>
      </c>
      <c r="L34" s="5128"/>
    </row>
    <row r="35" spans="2:12" ht="16.8" thickTop="1">
      <c r="B35" s="5129" t="s">
        <v>480</v>
      </c>
      <c r="C35" s="5131" t="s">
        <v>141</v>
      </c>
      <c r="D35" s="1739" t="s">
        <v>77</v>
      </c>
      <c r="E35" s="1740">
        <v>1544.5304667555749</v>
      </c>
      <c r="F35" s="1741">
        <v>182.76001057002364</v>
      </c>
      <c r="G35" s="1741">
        <v>203.20636915994552</v>
      </c>
      <c r="H35" s="1741">
        <v>57.216406211524273</v>
      </c>
      <c r="I35" s="1741">
        <v>395.40968857546642</v>
      </c>
      <c r="J35" s="1741">
        <v>6.9808835425503446</v>
      </c>
      <c r="K35" s="1741">
        <v>294.1975107714278</v>
      </c>
      <c r="L35" s="1742">
        <v>2684.3013355865128</v>
      </c>
    </row>
    <row r="36" spans="2:12" ht="18">
      <c r="B36" s="5130"/>
      <c r="C36" s="5132"/>
      <c r="D36" s="1743" t="s">
        <v>233</v>
      </c>
      <c r="E36" s="1744">
        <v>0.53097454106183828</v>
      </c>
      <c r="F36" s="1745">
        <v>0.5980083196305408</v>
      </c>
      <c r="G36" s="1745">
        <v>0.57691731559485149</v>
      </c>
      <c r="H36" s="1745">
        <v>0.64885129634600924</v>
      </c>
      <c r="I36" s="1745">
        <v>0.6003108396271063</v>
      </c>
      <c r="J36" s="1745">
        <v>0.40190834941551523</v>
      </c>
      <c r="K36" s="1745">
        <v>0.53608090408708153</v>
      </c>
      <c r="L36" s="1746">
        <v>0.55009324695462236</v>
      </c>
    </row>
    <row r="37" spans="2:12">
      <c r="B37" s="5130"/>
      <c r="C37" s="5132" t="s">
        <v>142</v>
      </c>
      <c r="D37" s="1747" t="s">
        <v>77</v>
      </c>
      <c r="E37" s="1748">
        <v>1364.3292756848748</v>
      </c>
      <c r="F37" s="1749">
        <v>122.85448436365172</v>
      </c>
      <c r="G37" s="1749">
        <v>149.02152150480637</v>
      </c>
      <c r="H37" s="1749">
        <v>30.964670922384698</v>
      </c>
      <c r="I37" s="1749">
        <v>263.26522194436041</v>
      </c>
      <c r="J37" s="1749">
        <v>10.38845838006077</v>
      </c>
      <c r="K37" s="1749">
        <v>254.59560707415406</v>
      </c>
      <c r="L37" s="1750">
        <v>2195.419239874293</v>
      </c>
    </row>
    <row r="38" spans="2:12" ht="18">
      <c r="B38" s="5112"/>
      <c r="C38" s="5132"/>
      <c r="D38" s="1743" t="s">
        <v>233</v>
      </c>
      <c r="E38" s="1744">
        <v>0.46902545893816172</v>
      </c>
      <c r="F38" s="1745">
        <v>0.40199168036945915</v>
      </c>
      <c r="G38" s="1745">
        <v>0.42308268440514846</v>
      </c>
      <c r="H38" s="1745">
        <v>0.3511487036539907</v>
      </c>
      <c r="I38" s="1745">
        <v>0.39968916037289359</v>
      </c>
      <c r="J38" s="1745">
        <v>0.59809165058448488</v>
      </c>
      <c r="K38" s="1745">
        <v>0.46391909591291847</v>
      </c>
      <c r="L38" s="1746">
        <v>0.44990675304537769</v>
      </c>
    </row>
    <row r="39" spans="2:12">
      <c r="B39" s="5112" t="s">
        <v>34</v>
      </c>
      <c r="C39" s="5113"/>
      <c r="D39" s="1747" t="s">
        <v>77</v>
      </c>
      <c r="E39" s="1748">
        <v>2908.8597424404497</v>
      </c>
      <c r="F39" s="1749">
        <v>305.61449493367536</v>
      </c>
      <c r="G39" s="1749">
        <v>352.2278906647519</v>
      </c>
      <c r="H39" s="1749">
        <v>88.181077133908971</v>
      </c>
      <c r="I39" s="1749">
        <v>658.67491051982688</v>
      </c>
      <c r="J39" s="1749">
        <v>17.369341922611113</v>
      </c>
      <c r="K39" s="1749">
        <v>548.79311784558183</v>
      </c>
      <c r="L39" s="1750">
        <v>4879.7205754608058</v>
      </c>
    </row>
    <row r="40" spans="2:12" ht="18.600000000000001" thickBot="1">
      <c r="B40" s="5114"/>
      <c r="C40" s="5115"/>
      <c r="D40" s="1751" t="s">
        <v>233</v>
      </c>
      <c r="E40" s="1752">
        <v>1</v>
      </c>
      <c r="F40" s="1753">
        <v>1</v>
      </c>
      <c r="G40" s="1753">
        <v>1</v>
      </c>
      <c r="H40" s="1753">
        <v>1</v>
      </c>
      <c r="I40" s="1753">
        <v>1</v>
      </c>
      <c r="J40" s="1753">
        <v>1</v>
      </c>
      <c r="K40" s="1753">
        <v>1</v>
      </c>
      <c r="L40" s="1754">
        <v>1</v>
      </c>
    </row>
    <row r="41" spans="2:12" ht="16.8" thickTop="1">
      <c r="B41" s="1708"/>
      <c r="C41" s="1708"/>
      <c r="D41" s="1708"/>
      <c r="E41" s="1708"/>
      <c r="F41" s="1708"/>
      <c r="G41" s="1708"/>
      <c r="H41" s="1708"/>
      <c r="I41" s="1708"/>
      <c r="J41" s="1708"/>
      <c r="K41" s="1708"/>
      <c r="L41" s="1708"/>
    </row>
    <row r="42" spans="2:12" ht="16.8" thickBot="1">
      <c r="B42" s="5116" t="s">
        <v>114</v>
      </c>
      <c r="C42" s="5116"/>
      <c r="D42" s="5116"/>
      <c r="E42" s="5116"/>
      <c r="F42" s="1708"/>
      <c r="G42" s="1708"/>
      <c r="H42" s="1708"/>
      <c r="I42" s="1708"/>
      <c r="J42" s="1708"/>
      <c r="K42" s="1708"/>
      <c r="L42" s="1708"/>
    </row>
    <row r="43" spans="2:12" ht="20.399999999999999" thickTop="1" thickBot="1">
      <c r="B43" s="5117" t="s">
        <v>100</v>
      </c>
      <c r="C43" s="1719" t="s">
        <v>115</v>
      </c>
      <c r="D43" s="1720" t="s">
        <v>116</v>
      </c>
      <c r="E43" s="1721" t="s">
        <v>117</v>
      </c>
      <c r="F43" s="1708"/>
      <c r="G43" s="1708"/>
      <c r="H43" s="1708"/>
      <c r="I43" s="1708"/>
      <c r="J43" s="1708"/>
      <c r="K43" s="1708"/>
      <c r="L43" s="1708"/>
    </row>
    <row r="44" spans="2:12" ht="27.6" thickTop="1">
      <c r="B44" s="1722" t="s">
        <v>118</v>
      </c>
      <c r="C44" s="1723" t="s">
        <v>1372</v>
      </c>
      <c r="D44" s="1724">
        <v>6</v>
      </c>
      <c r="E44" s="1725">
        <v>2.4301539718994871E-3</v>
      </c>
      <c r="F44" s="1708"/>
      <c r="G44" s="1708"/>
      <c r="H44" s="1708"/>
      <c r="I44" s="1708"/>
      <c r="J44" s="1708"/>
      <c r="K44" s="1708"/>
      <c r="L44" s="1708"/>
    </row>
    <row r="45" spans="2:12">
      <c r="B45" s="1726" t="s">
        <v>119</v>
      </c>
      <c r="C45" s="1718">
        <v>20.456207308597662</v>
      </c>
      <c r="D45" s="1727">
        <v>6</v>
      </c>
      <c r="E45" s="1728">
        <v>2.2961757290991302E-3</v>
      </c>
      <c r="F45" s="1708"/>
      <c r="G45" s="1708"/>
      <c r="H45" s="1708"/>
      <c r="I45" s="1708"/>
      <c r="J45" s="1708"/>
      <c r="K45" s="1708"/>
      <c r="L45" s="1708"/>
    </row>
    <row r="46" spans="2:12" ht="18">
      <c r="B46" s="1729" t="s">
        <v>120</v>
      </c>
      <c r="C46" s="1730">
        <v>3.1955694235630197</v>
      </c>
      <c r="D46" s="1731">
        <v>1</v>
      </c>
      <c r="E46" s="1732">
        <v>7.3838051832765081E-2</v>
      </c>
      <c r="F46" s="1708"/>
      <c r="G46" s="1708"/>
      <c r="H46" s="1708"/>
      <c r="I46" s="1708"/>
      <c r="J46" s="1708"/>
      <c r="K46" s="1708"/>
      <c r="L46" s="1708"/>
    </row>
    <row r="47" spans="2:12" ht="18.600000000000001" thickBot="1">
      <c r="B47" s="1733" t="s">
        <v>121</v>
      </c>
      <c r="C47" s="1734">
        <v>4879.7205754608058</v>
      </c>
      <c r="D47" s="1735"/>
      <c r="E47" s="1736"/>
      <c r="F47" s="1708"/>
      <c r="G47" s="1708"/>
      <c r="H47" s="1708"/>
      <c r="I47" s="1708"/>
      <c r="J47" s="1708"/>
      <c r="K47" s="1708"/>
      <c r="L47" s="1708"/>
    </row>
    <row r="48" spans="2:12" ht="16.8" thickTop="1">
      <c r="B48" s="5118" t="s">
        <v>568</v>
      </c>
      <c r="C48" s="5118"/>
      <c r="D48" s="5118"/>
      <c r="E48" s="5118"/>
      <c r="F48" s="1708"/>
      <c r="G48" s="1708"/>
      <c r="H48" s="1708"/>
      <c r="I48" s="1708"/>
      <c r="J48" s="1708"/>
      <c r="K48" s="1708"/>
      <c r="L48" s="1708"/>
    </row>
    <row r="50" spans="2:12" ht="16.8" thickBot="1">
      <c r="B50" s="5116" t="s">
        <v>112</v>
      </c>
      <c r="C50" s="5116"/>
      <c r="D50" s="5116"/>
      <c r="E50" s="5116"/>
      <c r="F50" s="5116"/>
      <c r="G50" s="5116"/>
      <c r="H50" s="5116"/>
      <c r="I50" s="1708"/>
      <c r="J50" s="1708"/>
      <c r="K50" s="1708"/>
      <c r="L50" s="1708"/>
    </row>
    <row r="51" spans="2:12" ht="16.8" thickTop="1">
      <c r="B51" s="5133" t="s">
        <v>100</v>
      </c>
      <c r="C51" s="5136" t="s">
        <v>113</v>
      </c>
      <c r="D51" s="5137"/>
      <c r="E51" s="5137"/>
      <c r="F51" s="5137"/>
      <c r="G51" s="5137"/>
      <c r="H51" s="5138"/>
      <c r="I51" s="1708"/>
      <c r="J51" s="1708"/>
      <c r="K51" s="1708"/>
      <c r="L51" s="1708"/>
    </row>
    <row r="52" spans="2:12">
      <c r="B52" s="5134"/>
      <c r="C52" s="5139" t="s">
        <v>94</v>
      </c>
      <c r="D52" s="5140"/>
      <c r="E52" s="5140" t="s">
        <v>95</v>
      </c>
      <c r="F52" s="5140"/>
      <c r="G52" s="5140" t="s">
        <v>34</v>
      </c>
      <c r="H52" s="5141"/>
      <c r="I52" s="1708"/>
      <c r="J52" s="1708"/>
      <c r="K52" s="1708"/>
      <c r="L52" s="1708"/>
    </row>
    <row r="53" spans="2:12" ht="16.8" thickBot="1">
      <c r="B53" s="5135"/>
      <c r="C53" s="1709" t="s">
        <v>93</v>
      </c>
      <c r="D53" s="1710" t="s">
        <v>89</v>
      </c>
      <c r="E53" s="1710" t="s">
        <v>93</v>
      </c>
      <c r="F53" s="1710" t="s">
        <v>89</v>
      </c>
      <c r="G53" s="1710" t="s">
        <v>93</v>
      </c>
      <c r="H53" s="1711" t="s">
        <v>89</v>
      </c>
      <c r="I53" s="1708"/>
      <c r="J53" s="1708"/>
      <c r="K53" s="1708"/>
      <c r="L53" s="1708"/>
    </row>
    <row r="54" spans="2:12" ht="28.2" thickTop="1" thickBot="1">
      <c r="B54" s="1712" t="s">
        <v>569</v>
      </c>
      <c r="C54" s="1713">
        <v>4879.720575460783</v>
      </c>
      <c r="D54" s="1714">
        <v>1</v>
      </c>
      <c r="E54" s="1715">
        <v>0</v>
      </c>
      <c r="F54" s="1714">
        <v>0</v>
      </c>
      <c r="G54" s="1716">
        <v>4879.7205754607767</v>
      </c>
      <c r="H54" s="1717">
        <v>1</v>
      </c>
      <c r="I54" s="1708"/>
      <c r="J54" s="1708"/>
      <c r="K54" s="1708"/>
      <c r="L54" s="1708"/>
    </row>
    <row r="55" spans="2:12" ht="16.8" thickTop="1">
      <c r="B55" s="1708"/>
      <c r="C55" s="1708"/>
      <c r="D55" s="1708"/>
      <c r="E55" s="1708"/>
      <c r="F55" s="1708"/>
      <c r="G55" s="1708"/>
      <c r="H55" s="1708"/>
      <c r="I55" s="1708"/>
      <c r="J55" s="1708"/>
      <c r="K55" s="1708"/>
      <c r="L55" s="1708"/>
    </row>
    <row r="56" spans="2:12" ht="16.8" thickBot="1">
      <c r="B56" s="5116" t="s">
        <v>1263</v>
      </c>
      <c r="C56" s="5116"/>
      <c r="D56" s="5116"/>
      <c r="E56" s="5116"/>
      <c r="F56" s="5116"/>
      <c r="G56" s="5116"/>
      <c r="H56" s="5116"/>
      <c r="I56" s="5116"/>
      <c r="J56" s="5116"/>
      <c r="K56" s="5116"/>
      <c r="L56" s="5116"/>
    </row>
    <row r="57" spans="2:12" ht="16.8" thickTop="1">
      <c r="B57" s="5119" t="s">
        <v>100</v>
      </c>
      <c r="C57" s="5120"/>
      <c r="D57" s="5121"/>
      <c r="E57" s="5125" t="s">
        <v>143</v>
      </c>
      <c r="F57" s="5126"/>
      <c r="G57" s="5126"/>
      <c r="H57" s="5126"/>
      <c r="I57" s="5126"/>
      <c r="J57" s="5126"/>
      <c r="K57" s="5126"/>
      <c r="L57" s="5127" t="s">
        <v>34</v>
      </c>
    </row>
    <row r="58" spans="2:12" ht="18.600000000000001" thickBot="1">
      <c r="B58" s="5122"/>
      <c r="C58" s="5123"/>
      <c r="D58" s="5124"/>
      <c r="E58" s="1737" t="s">
        <v>144</v>
      </c>
      <c r="F58" s="1738" t="s">
        <v>145</v>
      </c>
      <c r="G58" s="1738" t="s">
        <v>146</v>
      </c>
      <c r="H58" s="1738" t="s">
        <v>147</v>
      </c>
      <c r="I58" s="1738" t="s">
        <v>148</v>
      </c>
      <c r="J58" s="1738" t="s">
        <v>149</v>
      </c>
      <c r="K58" s="1738" t="s">
        <v>150</v>
      </c>
      <c r="L58" s="5128"/>
    </row>
    <row r="59" spans="2:12" ht="16.8" thickTop="1">
      <c r="B59" s="5129" t="s">
        <v>482</v>
      </c>
      <c r="C59" s="5131" t="s">
        <v>141</v>
      </c>
      <c r="D59" s="1739" t="s">
        <v>77</v>
      </c>
      <c r="E59" s="1740">
        <v>408.42817233676266</v>
      </c>
      <c r="F59" s="1741">
        <v>40.095587776388513</v>
      </c>
      <c r="G59" s="1741">
        <v>40.392137750459085</v>
      </c>
      <c r="H59" s="1741">
        <v>11.476307170719318</v>
      </c>
      <c r="I59" s="1741">
        <v>111.99021987795011</v>
      </c>
      <c r="J59" s="1741">
        <v>0</v>
      </c>
      <c r="K59" s="1741">
        <v>83.136252260102296</v>
      </c>
      <c r="L59" s="1742">
        <v>695.51867717238201</v>
      </c>
    </row>
    <row r="60" spans="2:12" ht="18">
      <c r="B60" s="5130"/>
      <c r="C60" s="5132"/>
      <c r="D60" s="1743" t="s">
        <v>233</v>
      </c>
      <c r="E60" s="1744">
        <v>0.1404083415840828</v>
      </c>
      <c r="F60" s="1745">
        <v>0.13119661678707392</v>
      </c>
      <c r="G60" s="1745">
        <v>0.11467614808761423</v>
      </c>
      <c r="H60" s="1745">
        <v>0.13014478325425491</v>
      </c>
      <c r="I60" s="1745">
        <v>0.1700235094571422</v>
      </c>
      <c r="J60" s="1745">
        <v>0</v>
      </c>
      <c r="K60" s="1745">
        <v>0.15148923985503593</v>
      </c>
      <c r="L60" s="1746">
        <v>0.142532480378081</v>
      </c>
    </row>
    <row r="61" spans="2:12">
      <c r="B61" s="5130"/>
      <c r="C61" s="5132" t="s">
        <v>142</v>
      </c>
      <c r="D61" s="1747" t="s">
        <v>77</v>
      </c>
      <c r="E61" s="1748">
        <v>2500.4315701036649</v>
      </c>
      <c r="F61" s="1749">
        <v>265.51890715728655</v>
      </c>
      <c r="G61" s="1749">
        <v>311.83575291429281</v>
      </c>
      <c r="H61" s="1749">
        <v>76.704769963189662</v>
      </c>
      <c r="I61" s="1749">
        <v>546.68469064187695</v>
      </c>
      <c r="J61" s="1749">
        <v>17.369341922611113</v>
      </c>
      <c r="K61" s="1749">
        <v>465.65686558547924</v>
      </c>
      <c r="L61" s="1750">
        <v>4184.201898288401</v>
      </c>
    </row>
    <row r="62" spans="2:12" ht="18">
      <c r="B62" s="5112"/>
      <c r="C62" s="5132"/>
      <c r="D62" s="1743" t="s">
        <v>233</v>
      </c>
      <c r="E62" s="1744">
        <v>0.85959165841591723</v>
      </c>
      <c r="F62" s="1745">
        <v>0.86880338321292616</v>
      </c>
      <c r="G62" s="1745">
        <v>0.88532385191238572</v>
      </c>
      <c r="H62" s="1745">
        <v>0.86985521674574495</v>
      </c>
      <c r="I62" s="1745">
        <v>0.82997649054285771</v>
      </c>
      <c r="J62" s="1745">
        <v>1</v>
      </c>
      <c r="K62" s="1745">
        <v>0.84851076014496418</v>
      </c>
      <c r="L62" s="1746">
        <v>0.85746751962191925</v>
      </c>
    </row>
    <row r="63" spans="2:12">
      <c r="B63" s="5112" t="s">
        <v>34</v>
      </c>
      <c r="C63" s="5113"/>
      <c r="D63" s="1747" t="s">
        <v>77</v>
      </c>
      <c r="E63" s="1748">
        <v>2908.8597424404275</v>
      </c>
      <c r="F63" s="1749">
        <v>305.61449493367508</v>
      </c>
      <c r="G63" s="1749">
        <v>352.2278906647519</v>
      </c>
      <c r="H63" s="1749">
        <v>88.181077133908985</v>
      </c>
      <c r="I63" s="1749">
        <v>658.67491051982711</v>
      </c>
      <c r="J63" s="1749">
        <v>17.369341922611113</v>
      </c>
      <c r="K63" s="1749">
        <v>548.79311784558149</v>
      </c>
      <c r="L63" s="1750">
        <v>4879.7205754607821</v>
      </c>
    </row>
    <row r="64" spans="2:12" ht="18.600000000000001" thickBot="1">
      <c r="B64" s="5114"/>
      <c r="C64" s="5115"/>
      <c r="D64" s="1751" t="s">
        <v>233</v>
      </c>
      <c r="E64" s="1752">
        <v>1</v>
      </c>
      <c r="F64" s="1753">
        <v>1</v>
      </c>
      <c r="G64" s="1753">
        <v>1</v>
      </c>
      <c r="H64" s="1753">
        <v>1</v>
      </c>
      <c r="I64" s="1753">
        <v>1</v>
      </c>
      <c r="J64" s="1753">
        <v>1</v>
      </c>
      <c r="K64" s="1753">
        <v>1</v>
      </c>
      <c r="L64" s="1754">
        <v>1</v>
      </c>
    </row>
    <row r="65" spans="2:12" ht="16.8" thickTop="1">
      <c r="B65" s="1708"/>
      <c r="C65" s="1708"/>
      <c r="D65" s="1708"/>
      <c r="E65" s="1708"/>
      <c r="F65" s="1708"/>
      <c r="G65" s="1708"/>
      <c r="H65" s="1708"/>
      <c r="I65" s="1708"/>
      <c r="J65" s="1708"/>
      <c r="K65" s="1708"/>
      <c r="L65" s="1708"/>
    </row>
    <row r="66" spans="2:12" ht="16.8" thickBot="1">
      <c r="B66" s="5116" t="s">
        <v>114</v>
      </c>
      <c r="C66" s="5116"/>
      <c r="D66" s="5116"/>
      <c r="E66" s="5116"/>
      <c r="F66" s="1708"/>
      <c r="G66" s="1708"/>
      <c r="H66" s="1708"/>
      <c r="I66" s="1708"/>
      <c r="J66" s="1708"/>
      <c r="K66" s="1708"/>
      <c r="L66" s="1708"/>
    </row>
    <row r="67" spans="2:12" ht="20.399999999999999" thickTop="1" thickBot="1">
      <c r="B67" s="5117" t="s">
        <v>100</v>
      </c>
      <c r="C67" s="1719" t="s">
        <v>115</v>
      </c>
      <c r="D67" s="1720" t="s">
        <v>116</v>
      </c>
      <c r="E67" s="1721" t="s">
        <v>117</v>
      </c>
      <c r="F67" s="1708"/>
      <c r="G67" s="1708"/>
      <c r="H67" s="1708"/>
      <c r="I67" s="1708"/>
      <c r="J67" s="1708"/>
      <c r="K67" s="1708"/>
      <c r="L67" s="1708"/>
    </row>
    <row r="68" spans="2:12" ht="27.6" thickTop="1">
      <c r="B68" s="1722" t="s">
        <v>118</v>
      </c>
      <c r="C68" s="1723" t="s">
        <v>1373</v>
      </c>
      <c r="D68" s="1724">
        <v>6</v>
      </c>
      <c r="E68" s="1725">
        <v>0.12065458571093406</v>
      </c>
      <c r="F68" s="1708"/>
      <c r="G68" s="1708"/>
      <c r="H68" s="1708"/>
      <c r="I68" s="1708"/>
      <c r="J68" s="1708"/>
      <c r="K68" s="1708"/>
      <c r="L68" s="1708"/>
    </row>
    <row r="69" spans="2:12">
      <c r="B69" s="1726" t="s">
        <v>119</v>
      </c>
      <c r="C69" s="1718">
        <v>12.492066744614471</v>
      </c>
      <c r="D69" s="1727">
        <v>6</v>
      </c>
      <c r="E69" s="1728">
        <v>5.1849735153549424E-2</v>
      </c>
      <c r="F69" s="1708"/>
      <c r="G69" s="1708"/>
      <c r="H69" s="1708"/>
      <c r="I69" s="1708"/>
      <c r="J69" s="1708"/>
      <c r="K69" s="1708"/>
      <c r="L69" s="1708"/>
    </row>
    <row r="70" spans="2:12" ht="18">
      <c r="B70" s="1729" t="s">
        <v>120</v>
      </c>
      <c r="C70" s="1730">
        <v>1.4610047541016853</v>
      </c>
      <c r="D70" s="1731">
        <v>1</v>
      </c>
      <c r="E70" s="1732">
        <v>0.22677032152273291</v>
      </c>
      <c r="F70" s="1708"/>
      <c r="G70" s="1708"/>
      <c r="H70" s="1708"/>
      <c r="I70" s="1708"/>
      <c r="J70" s="1708"/>
      <c r="K70" s="1708"/>
      <c r="L70" s="1708"/>
    </row>
    <row r="71" spans="2:12" ht="18.600000000000001" thickBot="1">
      <c r="B71" s="1733" t="s">
        <v>121</v>
      </c>
      <c r="C71" s="1734">
        <v>4879.7205754607821</v>
      </c>
      <c r="D71" s="1735"/>
      <c r="E71" s="1736"/>
      <c r="F71" s="1708"/>
      <c r="G71" s="1708"/>
      <c r="H71" s="1708"/>
      <c r="I71" s="1708"/>
      <c r="J71" s="1708"/>
      <c r="K71" s="1708"/>
      <c r="L71" s="1708"/>
    </row>
    <row r="72" spans="2:12" ht="16.8" thickTop="1">
      <c r="B72" s="5118" t="s">
        <v>570</v>
      </c>
      <c r="C72" s="5118"/>
      <c r="D72" s="5118"/>
      <c r="E72" s="5118"/>
      <c r="F72" s="1708"/>
      <c r="G72" s="1708"/>
      <c r="H72" s="1708"/>
      <c r="I72" s="1708"/>
      <c r="J72" s="1708"/>
      <c r="K72" s="1708"/>
      <c r="L72" s="1708"/>
    </row>
    <row r="74" spans="2:12" ht="16.8" thickBot="1">
      <c r="B74" s="5116" t="s">
        <v>112</v>
      </c>
      <c r="C74" s="5116"/>
      <c r="D74" s="5116"/>
      <c r="E74" s="5116"/>
      <c r="F74" s="5116"/>
      <c r="G74" s="5116"/>
      <c r="H74" s="5116"/>
      <c r="I74" s="1708"/>
      <c r="J74" s="1708"/>
      <c r="K74" s="1708"/>
      <c r="L74" s="1708"/>
    </row>
    <row r="75" spans="2:12" ht="16.8" thickTop="1">
      <c r="B75" s="5133" t="s">
        <v>100</v>
      </c>
      <c r="C75" s="5136" t="s">
        <v>113</v>
      </c>
      <c r="D75" s="5137"/>
      <c r="E75" s="5137"/>
      <c r="F75" s="5137"/>
      <c r="G75" s="5137"/>
      <c r="H75" s="5138"/>
      <c r="I75" s="1708"/>
      <c r="J75" s="1708"/>
      <c r="K75" s="1708"/>
      <c r="L75" s="1708"/>
    </row>
    <row r="76" spans="2:12">
      <c r="B76" s="5134"/>
      <c r="C76" s="5139" t="s">
        <v>94</v>
      </c>
      <c r="D76" s="5140"/>
      <c r="E76" s="5140" t="s">
        <v>95</v>
      </c>
      <c r="F76" s="5140"/>
      <c r="G76" s="5140" t="s">
        <v>34</v>
      </c>
      <c r="H76" s="5141"/>
      <c r="I76" s="1708"/>
      <c r="J76" s="1708"/>
      <c r="K76" s="1708"/>
      <c r="L76" s="1708"/>
    </row>
    <row r="77" spans="2:12" ht="16.8" thickBot="1">
      <c r="B77" s="5135"/>
      <c r="C77" s="1709" t="s">
        <v>93</v>
      </c>
      <c r="D77" s="1710" t="s">
        <v>89</v>
      </c>
      <c r="E77" s="1710" t="s">
        <v>93</v>
      </c>
      <c r="F77" s="1710" t="s">
        <v>89</v>
      </c>
      <c r="G77" s="1710" t="s">
        <v>93</v>
      </c>
      <c r="H77" s="1711" t="s">
        <v>89</v>
      </c>
      <c r="I77" s="1708"/>
      <c r="J77" s="1708"/>
      <c r="K77" s="1708"/>
      <c r="L77" s="1708"/>
    </row>
    <row r="78" spans="2:12" ht="37.200000000000003" thickTop="1" thickBot="1">
      <c r="B78" s="1712" t="s">
        <v>571</v>
      </c>
      <c r="C78" s="1713">
        <v>4879.7205754607976</v>
      </c>
      <c r="D78" s="1714">
        <v>1</v>
      </c>
      <c r="E78" s="1715">
        <v>0</v>
      </c>
      <c r="F78" s="1714">
        <v>0</v>
      </c>
      <c r="G78" s="1716">
        <v>4879.7205754607767</v>
      </c>
      <c r="H78" s="1717">
        <v>1</v>
      </c>
      <c r="I78" s="1708"/>
      <c r="J78" s="1708"/>
      <c r="K78" s="1708"/>
      <c r="L78" s="1708"/>
    </row>
    <row r="79" spans="2:12" ht="16.8" thickTop="1">
      <c r="B79" s="1708"/>
      <c r="C79" s="1708"/>
      <c r="D79" s="1708"/>
      <c r="E79" s="1708"/>
      <c r="F79" s="1708"/>
      <c r="G79" s="1708"/>
      <c r="H79" s="1708"/>
      <c r="I79" s="1708"/>
      <c r="J79" s="1708"/>
      <c r="K79" s="1708"/>
      <c r="L79" s="1708"/>
    </row>
    <row r="80" spans="2:12" ht="16.8" thickBot="1">
      <c r="B80" s="5116" t="s">
        <v>1264</v>
      </c>
      <c r="C80" s="5116"/>
      <c r="D80" s="5116"/>
      <c r="E80" s="5116"/>
      <c r="F80" s="5116"/>
      <c r="G80" s="5116"/>
      <c r="H80" s="5116"/>
      <c r="I80" s="5116"/>
      <c r="J80" s="5116"/>
      <c r="K80" s="5116"/>
      <c r="L80" s="5116"/>
    </row>
    <row r="81" spans="2:12" ht="16.8" thickTop="1">
      <c r="B81" s="5119" t="s">
        <v>100</v>
      </c>
      <c r="C81" s="5120"/>
      <c r="D81" s="5121"/>
      <c r="E81" s="5125" t="s">
        <v>143</v>
      </c>
      <c r="F81" s="5126"/>
      <c r="G81" s="5126"/>
      <c r="H81" s="5126"/>
      <c r="I81" s="5126"/>
      <c r="J81" s="5126"/>
      <c r="K81" s="5126"/>
      <c r="L81" s="5127" t="s">
        <v>34</v>
      </c>
    </row>
    <row r="82" spans="2:12" ht="18.600000000000001" thickBot="1">
      <c r="B82" s="5122"/>
      <c r="C82" s="5123"/>
      <c r="D82" s="5124"/>
      <c r="E82" s="1737" t="s">
        <v>144</v>
      </c>
      <c r="F82" s="1738" t="s">
        <v>145</v>
      </c>
      <c r="G82" s="1738" t="s">
        <v>146</v>
      </c>
      <c r="H82" s="1738" t="s">
        <v>147</v>
      </c>
      <c r="I82" s="1738" t="s">
        <v>148</v>
      </c>
      <c r="J82" s="1738" t="s">
        <v>149</v>
      </c>
      <c r="K82" s="1738" t="s">
        <v>150</v>
      </c>
      <c r="L82" s="5128"/>
    </row>
    <row r="83" spans="2:12" ht="16.8" thickTop="1">
      <c r="B83" s="5129" t="s">
        <v>483</v>
      </c>
      <c r="C83" s="5131" t="s">
        <v>141</v>
      </c>
      <c r="D83" s="1739" t="s">
        <v>77</v>
      </c>
      <c r="E83" s="1740">
        <v>757.30379613068214</v>
      </c>
      <c r="F83" s="1741">
        <v>59.038384766496513</v>
      </c>
      <c r="G83" s="1741">
        <v>51.136613153984534</v>
      </c>
      <c r="H83" s="1741">
        <v>33.455685054751527</v>
      </c>
      <c r="I83" s="1741">
        <v>110.88774577691994</v>
      </c>
      <c r="J83" s="1741">
        <v>1.6750119560657397</v>
      </c>
      <c r="K83" s="1741">
        <v>207.10316493900476</v>
      </c>
      <c r="L83" s="1742">
        <v>1220.6004017779051</v>
      </c>
    </row>
    <row r="84" spans="2:12" ht="18">
      <c r="B84" s="5130"/>
      <c r="C84" s="5132"/>
      <c r="D84" s="1743" t="s">
        <v>233</v>
      </c>
      <c r="E84" s="1744">
        <v>0.26034386776425616</v>
      </c>
      <c r="F84" s="1745">
        <v>0.19317926912893685</v>
      </c>
      <c r="G84" s="1745">
        <v>0.14518047692780814</v>
      </c>
      <c r="H84" s="1745">
        <v>0.37939755491925775</v>
      </c>
      <c r="I84" s="1745">
        <v>0.16834973369398137</v>
      </c>
      <c r="J84" s="1745">
        <v>9.6434969357430733E-2</v>
      </c>
      <c r="K84" s="1745">
        <v>0.37737930415752563</v>
      </c>
      <c r="L84" s="1746">
        <v>0.25013735579780461</v>
      </c>
    </row>
    <row r="85" spans="2:12">
      <c r="B85" s="5130"/>
      <c r="C85" s="5132" t="s">
        <v>142</v>
      </c>
      <c r="D85" s="1747" t="s">
        <v>77</v>
      </c>
      <c r="E85" s="1748">
        <v>2151.5559463097579</v>
      </c>
      <c r="F85" s="1749">
        <v>246.57611016717851</v>
      </c>
      <c r="G85" s="1749">
        <v>301.09127751076733</v>
      </c>
      <c r="H85" s="1749">
        <v>54.72539207915743</v>
      </c>
      <c r="I85" s="1749">
        <v>547.78716474290741</v>
      </c>
      <c r="J85" s="1749">
        <v>15.694329966545375</v>
      </c>
      <c r="K85" s="1749">
        <v>341.68995290657733</v>
      </c>
      <c r="L85" s="1750">
        <v>3659.1201736828912</v>
      </c>
    </row>
    <row r="86" spans="2:12" ht="18">
      <c r="B86" s="5112"/>
      <c r="C86" s="5132"/>
      <c r="D86" s="1743" t="s">
        <v>233</v>
      </c>
      <c r="E86" s="1744">
        <v>0.73965613223574378</v>
      </c>
      <c r="F86" s="1745">
        <v>0.80682073087106321</v>
      </c>
      <c r="G86" s="1745">
        <v>0.85481952307219189</v>
      </c>
      <c r="H86" s="1745">
        <v>0.62060244508074225</v>
      </c>
      <c r="I86" s="1745">
        <v>0.83165026630601868</v>
      </c>
      <c r="J86" s="1745">
        <v>0.90356503064256932</v>
      </c>
      <c r="K86" s="1745">
        <v>0.62262069584247437</v>
      </c>
      <c r="L86" s="1746">
        <v>0.74986264420219528</v>
      </c>
    </row>
    <row r="87" spans="2:12">
      <c r="B87" s="5112" t="s">
        <v>34</v>
      </c>
      <c r="C87" s="5113"/>
      <c r="D87" s="1747" t="s">
        <v>77</v>
      </c>
      <c r="E87" s="1748">
        <v>2908.8597424404402</v>
      </c>
      <c r="F87" s="1749">
        <v>305.61449493367502</v>
      </c>
      <c r="G87" s="1749">
        <v>352.22789066475184</v>
      </c>
      <c r="H87" s="1749">
        <v>88.181077133908957</v>
      </c>
      <c r="I87" s="1749">
        <v>658.67491051982734</v>
      </c>
      <c r="J87" s="1749">
        <v>17.369341922611113</v>
      </c>
      <c r="K87" s="1749">
        <v>548.79311784558206</v>
      </c>
      <c r="L87" s="1750">
        <v>4879.7205754607967</v>
      </c>
    </row>
    <row r="88" spans="2:12" ht="18.600000000000001" thickBot="1">
      <c r="B88" s="5114"/>
      <c r="C88" s="5115"/>
      <c r="D88" s="1751" t="s">
        <v>233</v>
      </c>
      <c r="E88" s="1752">
        <v>1</v>
      </c>
      <c r="F88" s="1753">
        <v>1</v>
      </c>
      <c r="G88" s="1753">
        <v>1</v>
      </c>
      <c r="H88" s="1753">
        <v>1</v>
      </c>
      <c r="I88" s="1753">
        <v>1</v>
      </c>
      <c r="J88" s="1753">
        <v>1</v>
      </c>
      <c r="K88" s="1753">
        <v>1</v>
      </c>
      <c r="L88" s="1754">
        <v>1</v>
      </c>
    </row>
    <row r="89" spans="2:12" ht="16.8" thickTop="1">
      <c r="B89" s="1708"/>
      <c r="C89" s="1708"/>
      <c r="D89" s="1708"/>
      <c r="E89" s="1708"/>
      <c r="F89" s="1708"/>
      <c r="G89" s="1708"/>
      <c r="H89" s="1708"/>
      <c r="I89" s="1708"/>
      <c r="J89" s="1708"/>
      <c r="K89" s="1708"/>
      <c r="L89" s="1708"/>
    </row>
    <row r="90" spans="2:12" ht="16.8" thickBot="1">
      <c r="B90" s="5116" t="s">
        <v>114</v>
      </c>
      <c r="C90" s="5116"/>
      <c r="D90" s="5116"/>
      <c r="E90" s="5116"/>
      <c r="F90" s="1708"/>
      <c r="G90" s="1708"/>
      <c r="H90" s="1708"/>
      <c r="I90" s="1708"/>
      <c r="J90" s="1708"/>
      <c r="K90" s="1708"/>
      <c r="L90" s="1708"/>
    </row>
    <row r="91" spans="2:12" ht="20.399999999999999" thickTop="1" thickBot="1">
      <c r="B91" s="5117" t="s">
        <v>100</v>
      </c>
      <c r="C91" s="1719" t="s">
        <v>115</v>
      </c>
      <c r="D91" s="1720" t="s">
        <v>116</v>
      </c>
      <c r="E91" s="1721" t="s">
        <v>117</v>
      </c>
      <c r="F91" s="1708"/>
      <c r="G91" s="1708"/>
      <c r="H91" s="1708"/>
      <c r="I91" s="1708"/>
      <c r="J91" s="1708"/>
      <c r="K91" s="1708"/>
      <c r="L91" s="1708"/>
    </row>
    <row r="92" spans="2:12" ht="27.6" thickTop="1">
      <c r="B92" s="1722" t="s">
        <v>118</v>
      </c>
      <c r="C92" s="1723" t="s">
        <v>1374</v>
      </c>
      <c r="D92" s="1724">
        <v>6</v>
      </c>
      <c r="E92" s="1725">
        <v>4.2180391771250463E-21</v>
      </c>
      <c r="F92" s="1708"/>
      <c r="G92" s="1708"/>
      <c r="H92" s="1708"/>
      <c r="I92" s="1708"/>
      <c r="J92" s="1708"/>
      <c r="K92" s="1708"/>
      <c r="L92" s="1708"/>
    </row>
    <row r="93" spans="2:12">
      <c r="B93" s="1726" t="s">
        <v>119</v>
      </c>
      <c r="C93" s="1718">
        <v>109.12941457128096</v>
      </c>
      <c r="D93" s="1727">
        <v>6</v>
      </c>
      <c r="E93" s="1728">
        <v>3.1013974642552747E-21</v>
      </c>
      <c r="F93" s="1708"/>
      <c r="G93" s="1708"/>
      <c r="H93" s="1708"/>
      <c r="I93" s="1708"/>
      <c r="J93" s="1708"/>
      <c r="K93" s="1708"/>
      <c r="L93" s="1708"/>
    </row>
    <row r="94" spans="2:12" ht="18">
      <c r="B94" s="1729" t="s">
        <v>120</v>
      </c>
      <c r="C94" s="1730">
        <v>4.2181965907396561</v>
      </c>
      <c r="D94" s="1731">
        <v>1</v>
      </c>
      <c r="E94" s="1732">
        <v>3.9992645090555591E-2</v>
      </c>
      <c r="F94" s="1708"/>
      <c r="G94" s="1708"/>
      <c r="H94" s="1708"/>
      <c r="I94" s="1708"/>
      <c r="J94" s="1708"/>
      <c r="K94" s="1708"/>
      <c r="L94" s="1708"/>
    </row>
    <row r="95" spans="2:12" ht="18.600000000000001" thickBot="1">
      <c r="B95" s="1733" t="s">
        <v>121</v>
      </c>
      <c r="C95" s="1734">
        <v>4879.7205754607967</v>
      </c>
      <c r="D95" s="1735"/>
      <c r="E95" s="1736"/>
      <c r="F95" s="1708"/>
      <c r="G95" s="1708"/>
      <c r="H95" s="1708"/>
      <c r="I95" s="1708"/>
      <c r="J95" s="1708"/>
      <c r="K95" s="1708"/>
      <c r="L95" s="1708"/>
    </row>
    <row r="96" spans="2:12" ht="16.8" thickTop="1">
      <c r="B96" s="5118" t="s">
        <v>572</v>
      </c>
      <c r="C96" s="5118"/>
      <c r="D96" s="5118"/>
      <c r="E96" s="5118"/>
      <c r="F96" s="1708"/>
      <c r="G96" s="1708"/>
      <c r="H96" s="1708"/>
      <c r="I96" s="1708"/>
      <c r="J96" s="1708"/>
      <c r="K96" s="1708"/>
      <c r="L96" s="1708"/>
    </row>
    <row r="98" spans="2:12" ht="16.8" thickBot="1">
      <c r="B98" s="5116" t="s">
        <v>112</v>
      </c>
      <c r="C98" s="5116"/>
      <c r="D98" s="5116"/>
      <c r="E98" s="5116"/>
      <c r="F98" s="5116"/>
      <c r="G98" s="5116"/>
      <c r="H98" s="5116"/>
      <c r="I98" s="1708"/>
      <c r="J98" s="1708"/>
      <c r="K98" s="1708"/>
      <c r="L98" s="1708"/>
    </row>
    <row r="99" spans="2:12" ht="16.8" thickTop="1">
      <c r="B99" s="5133" t="s">
        <v>100</v>
      </c>
      <c r="C99" s="5136" t="s">
        <v>113</v>
      </c>
      <c r="D99" s="5137"/>
      <c r="E99" s="5137"/>
      <c r="F99" s="5137"/>
      <c r="G99" s="5137"/>
      <c r="H99" s="5138"/>
      <c r="I99" s="1708"/>
      <c r="J99" s="1708"/>
      <c r="K99" s="1708"/>
      <c r="L99" s="1708"/>
    </row>
    <row r="100" spans="2:12">
      <c r="B100" s="5134"/>
      <c r="C100" s="5139" t="s">
        <v>94</v>
      </c>
      <c r="D100" s="5140"/>
      <c r="E100" s="5140" t="s">
        <v>95</v>
      </c>
      <c r="F100" s="5140"/>
      <c r="G100" s="5140" t="s">
        <v>34</v>
      </c>
      <c r="H100" s="5141"/>
      <c r="I100" s="1708"/>
      <c r="J100" s="1708"/>
      <c r="K100" s="1708"/>
      <c r="L100" s="1708"/>
    </row>
    <row r="101" spans="2:12" ht="16.8" thickBot="1">
      <c r="B101" s="5135"/>
      <c r="C101" s="1709" t="s">
        <v>93</v>
      </c>
      <c r="D101" s="1710" t="s">
        <v>89</v>
      </c>
      <c r="E101" s="1710" t="s">
        <v>93</v>
      </c>
      <c r="F101" s="1710" t="s">
        <v>89</v>
      </c>
      <c r="G101" s="1710" t="s">
        <v>93</v>
      </c>
      <c r="H101" s="1711" t="s">
        <v>89</v>
      </c>
      <c r="I101" s="1708"/>
      <c r="J101" s="1708"/>
      <c r="K101" s="1708"/>
      <c r="L101" s="1708"/>
    </row>
    <row r="102" spans="2:12" ht="64.2" thickTop="1" thickBot="1">
      <c r="B102" s="1712" t="s">
        <v>573</v>
      </c>
      <c r="C102" s="1713">
        <v>4879.7205754607885</v>
      </c>
      <c r="D102" s="1714">
        <v>1</v>
      </c>
      <c r="E102" s="1715">
        <v>0</v>
      </c>
      <c r="F102" s="1714">
        <v>0</v>
      </c>
      <c r="G102" s="1716">
        <v>4879.7205754607767</v>
      </c>
      <c r="H102" s="1717">
        <v>1</v>
      </c>
      <c r="I102" s="1708"/>
      <c r="J102" s="1708"/>
      <c r="K102" s="1708"/>
      <c r="L102" s="1708"/>
    </row>
    <row r="103" spans="2:12" ht="16.8" thickTop="1">
      <c r="B103" s="1708"/>
      <c r="C103" s="1708"/>
      <c r="D103" s="1708"/>
      <c r="E103" s="1708"/>
      <c r="F103" s="1708"/>
      <c r="G103" s="1708"/>
      <c r="H103" s="1708"/>
      <c r="I103" s="1708"/>
      <c r="J103" s="1708"/>
      <c r="K103" s="1708"/>
      <c r="L103" s="1708"/>
    </row>
    <row r="104" spans="2:12" ht="16.8" thickBot="1">
      <c r="B104" s="5116" t="s">
        <v>1265</v>
      </c>
      <c r="C104" s="5116"/>
      <c r="D104" s="5116"/>
      <c r="E104" s="5116"/>
      <c r="F104" s="5116"/>
      <c r="G104" s="5116"/>
      <c r="H104" s="5116"/>
      <c r="I104" s="5116"/>
      <c r="J104" s="5116"/>
      <c r="K104" s="5116"/>
      <c r="L104" s="5116"/>
    </row>
    <row r="105" spans="2:12" ht="16.8" thickTop="1">
      <c r="B105" s="5119" t="s">
        <v>100</v>
      </c>
      <c r="C105" s="5120"/>
      <c r="D105" s="5121"/>
      <c r="E105" s="5125" t="s">
        <v>143</v>
      </c>
      <c r="F105" s="5126"/>
      <c r="G105" s="5126"/>
      <c r="H105" s="5126"/>
      <c r="I105" s="5126"/>
      <c r="J105" s="5126"/>
      <c r="K105" s="5126"/>
      <c r="L105" s="5127" t="s">
        <v>34</v>
      </c>
    </row>
    <row r="106" spans="2:12" ht="18.600000000000001" thickBot="1">
      <c r="B106" s="5122"/>
      <c r="C106" s="5123"/>
      <c r="D106" s="5124"/>
      <c r="E106" s="1737" t="s">
        <v>144</v>
      </c>
      <c r="F106" s="1738" t="s">
        <v>145</v>
      </c>
      <c r="G106" s="1738" t="s">
        <v>146</v>
      </c>
      <c r="H106" s="1738" t="s">
        <v>147</v>
      </c>
      <c r="I106" s="1738" t="s">
        <v>148</v>
      </c>
      <c r="J106" s="1738" t="s">
        <v>149</v>
      </c>
      <c r="K106" s="1738" t="s">
        <v>150</v>
      </c>
      <c r="L106" s="5128"/>
    </row>
    <row r="107" spans="2:12" ht="16.8" thickTop="1">
      <c r="B107" s="5129" t="s">
        <v>484</v>
      </c>
      <c r="C107" s="5131" t="s">
        <v>141</v>
      </c>
      <c r="D107" s="1739" t="s">
        <v>77</v>
      </c>
      <c r="E107" s="1740">
        <v>310.37784703509612</v>
      </c>
      <c r="F107" s="1741">
        <v>24.186493931210897</v>
      </c>
      <c r="G107" s="1741">
        <v>22.502639131831039</v>
      </c>
      <c r="H107" s="1741">
        <v>10.494234755666328</v>
      </c>
      <c r="I107" s="1741">
        <v>75.282091473703403</v>
      </c>
      <c r="J107" s="1741">
        <v>1.1700137821913239</v>
      </c>
      <c r="K107" s="1741">
        <v>195.79140629589321</v>
      </c>
      <c r="L107" s="1742">
        <v>639.80472640559231</v>
      </c>
    </row>
    <row r="108" spans="2:12" ht="18">
      <c r="B108" s="5130"/>
      <c r="C108" s="5132"/>
      <c r="D108" s="1743" t="s">
        <v>233</v>
      </c>
      <c r="E108" s="1744">
        <v>0.10670086374625265</v>
      </c>
      <c r="F108" s="1745">
        <v>7.9140532704313968E-2</v>
      </c>
      <c r="G108" s="1745">
        <v>6.3886590835729437E-2</v>
      </c>
      <c r="H108" s="1745">
        <v>0.11900778598712415</v>
      </c>
      <c r="I108" s="1745">
        <v>0.11429324279907778</v>
      </c>
      <c r="J108" s="1745">
        <v>6.7360858425397227E-2</v>
      </c>
      <c r="K108" s="1745">
        <v>0.35676724056693537</v>
      </c>
      <c r="L108" s="1746">
        <v>0.13111503343512168</v>
      </c>
    </row>
    <row r="109" spans="2:12">
      <c r="B109" s="5130"/>
      <c r="C109" s="5132" t="s">
        <v>142</v>
      </c>
      <c r="D109" s="1747" t="s">
        <v>77</v>
      </c>
      <c r="E109" s="1748">
        <v>2598.4818954053358</v>
      </c>
      <c r="F109" s="1749">
        <v>281.42800100246404</v>
      </c>
      <c r="G109" s="1749">
        <v>329.72525153292071</v>
      </c>
      <c r="H109" s="1749">
        <v>77.686842378242659</v>
      </c>
      <c r="I109" s="1749">
        <v>583.39281904612346</v>
      </c>
      <c r="J109" s="1749">
        <v>16.199328140419787</v>
      </c>
      <c r="K109" s="1749">
        <v>353.00171154968859</v>
      </c>
      <c r="L109" s="1750">
        <v>4239.9158490551954</v>
      </c>
    </row>
    <row r="110" spans="2:12" ht="18">
      <c r="B110" s="5112"/>
      <c r="C110" s="5132"/>
      <c r="D110" s="1743" t="s">
        <v>233</v>
      </c>
      <c r="E110" s="1744">
        <v>0.89329913625374724</v>
      </c>
      <c r="F110" s="1745">
        <v>0.92085946729568602</v>
      </c>
      <c r="G110" s="1745">
        <v>0.93611340916427066</v>
      </c>
      <c r="H110" s="1745">
        <v>0.88099221401287597</v>
      </c>
      <c r="I110" s="1745">
        <v>0.88570675720092207</v>
      </c>
      <c r="J110" s="1745">
        <v>0.93263914157460281</v>
      </c>
      <c r="K110" s="1745">
        <v>0.64323275943306457</v>
      </c>
      <c r="L110" s="1746">
        <v>0.86888496656487835</v>
      </c>
    </row>
    <row r="111" spans="2:12">
      <c r="B111" s="5112" t="s">
        <v>34</v>
      </c>
      <c r="C111" s="5113"/>
      <c r="D111" s="1747" t="s">
        <v>77</v>
      </c>
      <c r="E111" s="1748">
        <v>2908.859742440432</v>
      </c>
      <c r="F111" s="1749">
        <v>305.61449493367496</v>
      </c>
      <c r="G111" s="1749">
        <v>352.22789066475173</v>
      </c>
      <c r="H111" s="1749">
        <v>88.181077133908985</v>
      </c>
      <c r="I111" s="1749">
        <v>658.67491051982688</v>
      </c>
      <c r="J111" s="1749">
        <v>17.36934192261111</v>
      </c>
      <c r="K111" s="1749">
        <v>548.79311784558183</v>
      </c>
      <c r="L111" s="1750">
        <v>4879.7205754607876</v>
      </c>
    </row>
    <row r="112" spans="2:12" ht="18.600000000000001" thickBot="1">
      <c r="B112" s="5114"/>
      <c r="C112" s="5115"/>
      <c r="D112" s="1751" t="s">
        <v>233</v>
      </c>
      <c r="E112" s="1752">
        <v>1</v>
      </c>
      <c r="F112" s="1753">
        <v>1</v>
      </c>
      <c r="G112" s="1753">
        <v>1</v>
      </c>
      <c r="H112" s="1753">
        <v>1</v>
      </c>
      <c r="I112" s="1753">
        <v>1</v>
      </c>
      <c r="J112" s="1753">
        <v>1</v>
      </c>
      <c r="K112" s="1753">
        <v>1</v>
      </c>
      <c r="L112" s="1754">
        <v>1</v>
      </c>
    </row>
    <row r="113" spans="2:12" ht="16.8" thickTop="1">
      <c r="B113" s="1708"/>
      <c r="C113" s="1708"/>
      <c r="D113" s="1708"/>
      <c r="E113" s="1708"/>
      <c r="F113" s="1708"/>
      <c r="G113" s="1708"/>
      <c r="H113" s="1708"/>
      <c r="I113" s="1708"/>
      <c r="J113" s="1708"/>
      <c r="K113" s="1708"/>
      <c r="L113" s="1708"/>
    </row>
    <row r="114" spans="2:12" ht="16.8" thickBot="1">
      <c r="B114" s="5116" t="s">
        <v>114</v>
      </c>
      <c r="C114" s="5116"/>
      <c r="D114" s="5116"/>
      <c r="E114" s="5116"/>
      <c r="F114" s="1708"/>
      <c r="G114" s="1708"/>
      <c r="H114" s="1708"/>
      <c r="I114" s="1708"/>
      <c r="J114" s="1708"/>
      <c r="K114" s="1708"/>
      <c r="L114" s="1708"/>
    </row>
    <row r="115" spans="2:12" ht="20.399999999999999" thickTop="1" thickBot="1">
      <c r="B115" s="5117" t="s">
        <v>100</v>
      </c>
      <c r="C115" s="1719" t="s">
        <v>115</v>
      </c>
      <c r="D115" s="1720" t="s">
        <v>116</v>
      </c>
      <c r="E115" s="1721" t="s">
        <v>117</v>
      </c>
      <c r="F115" s="1708"/>
      <c r="G115" s="1708"/>
      <c r="H115" s="1708"/>
      <c r="I115" s="1708"/>
      <c r="J115" s="1708"/>
      <c r="K115" s="1708"/>
      <c r="L115" s="1708"/>
    </row>
    <row r="116" spans="2:12" ht="27.6" thickTop="1">
      <c r="B116" s="1722" t="s">
        <v>118</v>
      </c>
      <c r="C116" s="1723" t="s">
        <v>1375</v>
      </c>
      <c r="D116" s="1724">
        <v>6</v>
      </c>
      <c r="E116" s="1725">
        <v>2.0868054968160742E-58</v>
      </c>
      <c r="F116" s="1708"/>
      <c r="G116" s="1708"/>
      <c r="H116" s="1708"/>
      <c r="I116" s="1708"/>
      <c r="J116" s="1708"/>
      <c r="K116" s="1708"/>
      <c r="L116" s="1708"/>
    </row>
    <row r="117" spans="2:12">
      <c r="B117" s="1726" t="s">
        <v>119</v>
      </c>
      <c r="C117" s="1718">
        <v>223.40708386954049</v>
      </c>
      <c r="D117" s="1727">
        <v>6</v>
      </c>
      <c r="E117" s="1728">
        <v>1.9527536225411599E-45</v>
      </c>
      <c r="F117" s="1708"/>
      <c r="G117" s="1708"/>
      <c r="H117" s="1708"/>
      <c r="I117" s="1708"/>
      <c r="J117" s="1708"/>
      <c r="K117" s="1708"/>
      <c r="L117" s="1708"/>
    </row>
    <row r="118" spans="2:12" ht="18">
      <c r="B118" s="1729" t="s">
        <v>120</v>
      </c>
      <c r="C118" s="1730">
        <v>154.22510477096446</v>
      </c>
      <c r="D118" s="1731">
        <v>1</v>
      </c>
      <c r="E118" s="1732">
        <v>2.0679251311444447E-35</v>
      </c>
      <c r="F118" s="1708"/>
      <c r="G118" s="1708"/>
      <c r="H118" s="1708"/>
      <c r="I118" s="1708"/>
      <c r="J118" s="1708"/>
      <c r="K118" s="1708"/>
      <c r="L118" s="1708"/>
    </row>
    <row r="119" spans="2:12" ht="18.600000000000001" thickBot="1">
      <c r="B119" s="1733" t="s">
        <v>121</v>
      </c>
      <c r="C119" s="1734">
        <v>4879.7205754607876</v>
      </c>
      <c r="D119" s="1735"/>
      <c r="E119" s="1736"/>
      <c r="F119" s="1708"/>
      <c r="G119" s="1708"/>
      <c r="H119" s="1708"/>
      <c r="I119" s="1708"/>
      <c r="J119" s="1708"/>
      <c r="K119" s="1708"/>
      <c r="L119" s="1708"/>
    </row>
    <row r="120" spans="2:12" ht="16.8" thickTop="1">
      <c r="B120" s="5118" t="s">
        <v>574</v>
      </c>
      <c r="C120" s="5118"/>
      <c r="D120" s="5118"/>
      <c r="E120" s="5118"/>
      <c r="F120" s="1708"/>
      <c r="G120" s="1708"/>
      <c r="H120" s="1708"/>
      <c r="I120" s="1708"/>
      <c r="J120" s="1708"/>
      <c r="K120" s="1708"/>
      <c r="L120" s="1708"/>
    </row>
    <row r="122" spans="2:12" ht="16.8" thickBot="1">
      <c r="B122" s="5116" t="s">
        <v>112</v>
      </c>
      <c r="C122" s="5116"/>
      <c r="D122" s="5116"/>
      <c r="E122" s="5116"/>
      <c r="F122" s="5116"/>
      <c r="G122" s="5116"/>
      <c r="H122" s="5116"/>
      <c r="I122" s="1708"/>
      <c r="J122" s="1708"/>
      <c r="K122" s="1708"/>
      <c r="L122" s="1708"/>
    </row>
    <row r="123" spans="2:12" ht="16.8" thickTop="1">
      <c r="B123" s="5133" t="s">
        <v>100</v>
      </c>
      <c r="C123" s="5136" t="s">
        <v>113</v>
      </c>
      <c r="D123" s="5137"/>
      <c r="E123" s="5137"/>
      <c r="F123" s="5137"/>
      <c r="G123" s="5137"/>
      <c r="H123" s="5138"/>
      <c r="I123" s="1708"/>
      <c r="J123" s="1708"/>
      <c r="K123" s="1708"/>
      <c r="L123" s="1708"/>
    </row>
    <row r="124" spans="2:12">
      <c r="B124" s="5134"/>
      <c r="C124" s="5139" t="s">
        <v>94</v>
      </c>
      <c r="D124" s="5140"/>
      <c r="E124" s="5140" t="s">
        <v>95</v>
      </c>
      <c r="F124" s="5140"/>
      <c r="G124" s="5140" t="s">
        <v>34</v>
      </c>
      <c r="H124" s="5141"/>
      <c r="I124" s="1708"/>
      <c r="J124" s="1708"/>
      <c r="K124" s="1708"/>
      <c r="L124" s="1708"/>
    </row>
    <row r="125" spans="2:12" ht="16.8" thickBot="1">
      <c r="B125" s="5135"/>
      <c r="C125" s="1709" t="s">
        <v>93</v>
      </c>
      <c r="D125" s="1710" t="s">
        <v>89</v>
      </c>
      <c r="E125" s="1710" t="s">
        <v>93</v>
      </c>
      <c r="F125" s="1710" t="s">
        <v>89</v>
      </c>
      <c r="G125" s="1710" t="s">
        <v>93</v>
      </c>
      <c r="H125" s="1711" t="s">
        <v>89</v>
      </c>
      <c r="I125" s="1708"/>
      <c r="J125" s="1708"/>
      <c r="K125" s="1708"/>
      <c r="L125" s="1708"/>
    </row>
    <row r="126" spans="2:12" ht="64.2" thickTop="1" thickBot="1">
      <c r="B126" s="1712" t="s">
        <v>575</v>
      </c>
      <c r="C126" s="1713">
        <v>4879.720575460783</v>
      </c>
      <c r="D126" s="1714">
        <v>1</v>
      </c>
      <c r="E126" s="1715">
        <v>0</v>
      </c>
      <c r="F126" s="1714">
        <v>0</v>
      </c>
      <c r="G126" s="1716">
        <v>4879.7205754607767</v>
      </c>
      <c r="H126" s="1717">
        <v>1</v>
      </c>
      <c r="I126" s="1708"/>
      <c r="J126" s="1708"/>
      <c r="K126" s="1708"/>
      <c r="L126" s="1708"/>
    </row>
    <row r="127" spans="2:12" ht="16.8" thickTop="1">
      <c r="B127" s="1708"/>
      <c r="C127" s="1708"/>
      <c r="D127" s="1708"/>
      <c r="E127" s="1708"/>
      <c r="F127" s="1708"/>
      <c r="G127" s="1708"/>
      <c r="H127" s="1708"/>
      <c r="I127" s="1708"/>
      <c r="J127" s="1708"/>
      <c r="K127" s="1708"/>
      <c r="L127" s="1708"/>
    </row>
    <row r="128" spans="2:12" ht="16.8" thickBot="1">
      <c r="B128" s="5116" t="s">
        <v>1266</v>
      </c>
      <c r="C128" s="5116"/>
      <c r="D128" s="5116"/>
      <c r="E128" s="5116"/>
      <c r="F128" s="5116"/>
      <c r="G128" s="5116"/>
      <c r="H128" s="5116"/>
      <c r="I128" s="5116"/>
      <c r="J128" s="5116"/>
      <c r="K128" s="5116"/>
      <c r="L128" s="5116"/>
    </row>
    <row r="129" spans="2:12" ht="16.8" thickTop="1">
      <c r="B129" s="5119" t="s">
        <v>100</v>
      </c>
      <c r="C129" s="5120"/>
      <c r="D129" s="5121"/>
      <c r="E129" s="5125" t="s">
        <v>143</v>
      </c>
      <c r="F129" s="5126"/>
      <c r="G129" s="5126"/>
      <c r="H129" s="5126"/>
      <c r="I129" s="5126"/>
      <c r="J129" s="5126"/>
      <c r="K129" s="5126"/>
      <c r="L129" s="5127" t="s">
        <v>34</v>
      </c>
    </row>
    <row r="130" spans="2:12" ht="18.600000000000001" thickBot="1">
      <c r="B130" s="5122"/>
      <c r="C130" s="5123"/>
      <c r="D130" s="5124"/>
      <c r="E130" s="1737" t="s">
        <v>144</v>
      </c>
      <c r="F130" s="1738" t="s">
        <v>145</v>
      </c>
      <c r="G130" s="1738" t="s">
        <v>146</v>
      </c>
      <c r="H130" s="1738" t="s">
        <v>147</v>
      </c>
      <c r="I130" s="1738" t="s">
        <v>148</v>
      </c>
      <c r="J130" s="1738" t="s">
        <v>149</v>
      </c>
      <c r="K130" s="1738" t="s">
        <v>150</v>
      </c>
      <c r="L130" s="5128"/>
    </row>
    <row r="131" spans="2:12" ht="16.8" thickTop="1">
      <c r="B131" s="5129" t="s">
        <v>485</v>
      </c>
      <c r="C131" s="5131" t="s">
        <v>141</v>
      </c>
      <c r="D131" s="1739" t="s">
        <v>77</v>
      </c>
      <c r="E131" s="1740">
        <v>190.19169865907438</v>
      </c>
      <c r="F131" s="1741">
        <v>15.471422659336767</v>
      </c>
      <c r="G131" s="1741">
        <v>11.228035772539572</v>
      </c>
      <c r="H131" s="1741">
        <v>5.8058749247302446</v>
      </c>
      <c r="I131" s="1741">
        <v>58.252069727871728</v>
      </c>
      <c r="J131" s="1741">
        <v>0</v>
      </c>
      <c r="K131" s="1741">
        <v>66.265455987724351</v>
      </c>
      <c r="L131" s="1742">
        <v>347.21455773127701</v>
      </c>
    </row>
    <row r="132" spans="2:12" ht="18">
      <c r="B132" s="5130"/>
      <c r="C132" s="5132"/>
      <c r="D132" s="1743" t="s">
        <v>233</v>
      </c>
      <c r="E132" s="1744">
        <v>6.5383592025482287E-2</v>
      </c>
      <c r="F132" s="1745">
        <v>5.0623981898157047E-2</v>
      </c>
      <c r="G132" s="1745">
        <v>3.1877191074645324E-2</v>
      </c>
      <c r="H132" s="1745">
        <v>6.5840372032580502E-2</v>
      </c>
      <c r="I132" s="1745">
        <v>8.8438270226353588E-2</v>
      </c>
      <c r="J132" s="1745">
        <v>0</v>
      </c>
      <c r="K132" s="1745">
        <v>0.12074760749162668</v>
      </c>
      <c r="L132" s="1746">
        <v>7.1154598375438805E-2</v>
      </c>
    </row>
    <row r="133" spans="2:12">
      <c r="B133" s="5130"/>
      <c r="C133" s="5132" t="s">
        <v>142</v>
      </c>
      <c r="D133" s="1747" t="s">
        <v>77</v>
      </c>
      <c r="E133" s="1748">
        <v>2718.6680437813525</v>
      </c>
      <c r="F133" s="1749">
        <v>290.14307227433812</v>
      </c>
      <c r="G133" s="1749">
        <v>340.99985489221217</v>
      </c>
      <c r="H133" s="1749">
        <v>82.375202209178738</v>
      </c>
      <c r="I133" s="1749">
        <v>600.4228407919552</v>
      </c>
      <c r="J133" s="1749">
        <v>17.369341922611113</v>
      </c>
      <c r="K133" s="1749">
        <v>482.52766185785754</v>
      </c>
      <c r="L133" s="1750">
        <v>4532.5060177295045</v>
      </c>
    </row>
    <row r="134" spans="2:12" ht="18">
      <c r="B134" s="5112"/>
      <c r="C134" s="5132"/>
      <c r="D134" s="1743" t="s">
        <v>233</v>
      </c>
      <c r="E134" s="1744">
        <v>0.93461640797451762</v>
      </c>
      <c r="F134" s="1745">
        <v>0.94937601810184291</v>
      </c>
      <c r="G134" s="1745">
        <v>0.96812280892535474</v>
      </c>
      <c r="H134" s="1745">
        <v>0.93415962796741947</v>
      </c>
      <c r="I134" s="1745">
        <v>0.91156172977364647</v>
      </c>
      <c r="J134" s="1745">
        <v>1</v>
      </c>
      <c r="K134" s="1745">
        <v>0.87925239250837317</v>
      </c>
      <c r="L134" s="1746">
        <v>0.92884540162456131</v>
      </c>
    </row>
    <row r="135" spans="2:12">
      <c r="B135" s="5112" t="s">
        <v>34</v>
      </c>
      <c r="C135" s="5113"/>
      <c r="D135" s="1747" t="s">
        <v>77</v>
      </c>
      <c r="E135" s="1748">
        <v>2908.859742440427</v>
      </c>
      <c r="F135" s="1749">
        <v>305.61449493367491</v>
      </c>
      <c r="G135" s="1749">
        <v>352.22789066475173</v>
      </c>
      <c r="H135" s="1749">
        <v>88.181077133908985</v>
      </c>
      <c r="I135" s="1749">
        <v>658.67491051982688</v>
      </c>
      <c r="J135" s="1749">
        <v>17.369341922611113</v>
      </c>
      <c r="K135" s="1749">
        <v>548.79311784558195</v>
      </c>
      <c r="L135" s="1750">
        <v>4879.7205754607812</v>
      </c>
    </row>
    <row r="136" spans="2:12" ht="18.600000000000001" thickBot="1">
      <c r="B136" s="5114"/>
      <c r="C136" s="5115"/>
      <c r="D136" s="1751" t="s">
        <v>233</v>
      </c>
      <c r="E136" s="1752">
        <v>1</v>
      </c>
      <c r="F136" s="1753">
        <v>1</v>
      </c>
      <c r="G136" s="1753">
        <v>1</v>
      </c>
      <c r="H136" s="1753">
        <v>1</v>
      </c>
      <c r="I136" s="1753">
        <v>1</v>
      </c>
      <c r="J136" s="1753">
        <v>1</v>
      </c>
      <c r="K136" s="1753">
        <v>1</v>
      </c>
      <c r="L136" s="1754">
        <v>1</v>
      </c>
    </row>
    <row r="137" spans="2:12" ht="16.8" thickTop="1">
      <c r="B137" s="1708"/>
      <c r="C137" s="1708"/>
      <c r="D137" s="1708"/>
      <c r="E137" s="1708"/>
      <c r="F137" s="1708"/>
      <c r="G137" s="1708"/>
      <c r="H137" s="1708"/>
      <c r="I137" s="1708"/>
      <c r="J137" s="1708"/>
      <c r="K137" s="1708"/>
      <c r="L137" s="1708"/>
    </row>
    <row r="138" spans="2:12" ht="16.8" thickBot="1">
      <c r="B138" s="5116" t="s">
        <v>114</v>
      </c>
      <c r="C138" s="5116"/>
      <c r="D138" s="5116"/>
      <c r="E138" s="5116"/>
      <c r="F138" s="1708"/>
      <c r="G138" s="1708"/>
      <c r="H138" s="1708"/>
      <c r="I138" s="1708"/>
      <c r="J138" s="1708"/>
      <c r="K138" s="1708"/>
      <c r="L138" s="1708"/>
    </row>
    <row r="139" spans="2:12" ht="20.399999999999999" thickTop="1" thickBot="1">
      <c r="B139" s="5117" t="s">
        <v>100</v>
      </c>
      <c r="C139" s="1719" t="s">
        <v>115</v>
      </c>
      <c r="D139" s="1720" t="s">
        <v>116</v>
      </c>
      <c r="E139" s="1721" t="s">
        <v>117</v>
      </c>
      <c r="F139" s="1708"/>
      <c r="G139" s="1708"/>
      <c r="H139" s="1708"/>
      <c r="I139" s="1708"/>
      <c r="J139" s="1708"/>
      <c r="K139" s="1708"/>
      <c r="L139" s="1708"/>
    </row>
    <row r="140" spans="2:12" ht="27.6" thickTop="1">
      <c r="B140" s="1722" t="s">
        <v>118</v>
      </c>
      <c r="C140" s="1723" t="s">
        <v>1376</v>
      </c>
      <c r="D140" s="1724">
        <v>6</v>
      </c>
      <c r="E140" s="1725">
        <v>2.3001846223501019E-6</v>
      </c>
      <c r="F140" s="1708"/>
      <c r="G140" s="1708"/>
      <c r="H140" s="1708"/>
      <c r="I140" s="1708"/>
      <c r="J140" s="1708"/>
      <c r="K140" s="1708"/>
      <c r="L140" s="1708"/>
    </row>
    <row r="141" spans="2:12">
      <c r="B141" s="1726" t="s">
        <v>119</v>
      </c>
      <c r="C141" s="1718">
        <v>36.388241344990881</v>
      </c>
      <c r="D141" s="1727">
        <v>6</v>
      </c>
      <c r="E141" s="1728">
        <v>2.3167408634440836E-6</v>
      </c>
      <c r="F141" s="1708"/>
      <c r="G141" s="1708"/>
      <c r="H141" s="1708"/>
      <c r="I141" s="1708"/>
      <c r="J141" s="1708"/>
      <c r="K141" s="1708"/>
      <c r="L141" s="1708"/>
    </row>
    <row r="142" spans="2:12" ht="18">
      <c r="B142" s="1729" t="s">
        <v>120</v>
      </c>
      <c r="C142" s="1730">
        <v>18.945550776829837</v>
      </c>
      <c r="D142" s="1731">
        <v>1</v>
      </c>
      <c r="E142" s="1732">
        <v>1.3450257828520722E-5</v>
      </c>
      <c r="F142" s="1708"/>
      <c r="G142" s="1708"/>
      <c r="H142" s="1708"/>
      <c r="I142" s="1708"/>
      <c r="J142" s="1708"/>
      <c r="K142" s="1708"/>
      <c r="L142" s="1708"/>
    </row>
    <row r="143" spans="2:12" ht="18.600000000000001" thickBot="1">
      <c r="B143" s="1733" t="s">
        <v>121</v>
      </c>
      <c r="C143" s="1734">
        <v>4879.7205754607812</v>
      </c>
      <c r="D143" s="1735"/>
      <c r="E143" s="1736"/>
      <c r="F143" s="1708"/>
      <c r="G143" s="1708"/>
      <c r="H143" s="1708"/>
      <c r="I143" s="1708"/>
      <c r="J143" s="1708"/>
      <c r="K143" s="1708"/>
      <c r="L143" s="1708"/>
    </row>
    <row r="144" spans="2:12" ht="16.8" thickTop="1">
      <c r="B144" s="5118" t="s">
        <v>576</v>
      </c>
      <c r="C144" s="5118"/>
      <c r="D144" s="5118"/>
      <c r="E144" s="5118"/>
      <c r="F144" s="1708"/>
      <c r="G144" s="1708"/>
      <c r="H144" s="1708"/>
      <c r="I144" s="1708"/>
      <c r="J144" s="1708"/>
      <c r="K144" s="1708"/>
      <c r="L144" s="1708"/>
    </row>
    <row r="146" spans="2:12" ht="16.8" thickBot="1">
      <c r="B146" s="5116" t="s">
        <v>112</v>
      </c>
      <c r="C146" s="5116"/>
      <c r="D146" s="5116"/>
      <c r="E146" s="5116"/>
      <c r="F146" s="5116"/>
      <c r="G146" s="5116"/>
      <c r="H146" s="5116"/>
      <c r="I146" s="1708"/>
      <c r="J146" s="1708"/>
      <c r="K146" s="1708"/>
      <c r="L146" s="1708"/>
    </row>
    <row r="147" spans="2:12" ht="16.8" thickTop="1">
      <c r="B147" s="5133" t="s">
        <v>100</v>
      </c>
      <c r="C147" s="5136" t="s">
        <v>113</v>
      </c>
      <c r="D147" s="5137"/>
      <c r="E147" s="5137"/>
      <c r="F147" s="5137"/>
      <c r="G147" s="5137"/>
      <c r="H147" s="5138"/>
      <c r="I147" s="1708"/>
      <c r="J147" s="1708"/>
      <c r="K147" s="1708"/>
      <c r="L147" s="1708"/>
    </row>
    <row r="148" spans="2:12">
      <c r="B148" s="5134"/>
      <c r="C148" s="5139" t="s">
        <v>94</v>
      </c>
      <c r="D148" s="5140"/>
      <c r="E148" s="5140" t="s">
        <v>95</v>
      </c>
      <c r="F148" s="5140"/>
      <c r="G148" s="5140" t="s">
        <v>34</v>
      </c>
      <c r="H148" s="5141"/>
      <c r="I148" s="1708"/>
      <c r="J148" s="1708"/>
      <c r="K148" s="1708"/>
      <c r="L148" s="1708"/>
    </row>
    <row r="149" spans="2:12" ht="16.8" thickBot="1">
      <c r="B149" s="5135"/>
      <c r="C149" s="1709" t="s">
        <v>93</v>
      </c>
      <c r="D149" s="1710" t="s">
        <v>89</v>
      </c>
      <c r="E149" s="1710" t="s">
        <v>93</v>
      </c>
      <c r="F149" s="1710" t="s">
        <v>89</v>
      </c>
      <c r="G149" s="1710" t="s">
        <v>93</v>
      </c>
      <c r="H149" s="1711" t="s">
        <v>89</v>
      </c>
      <c r="I149" s="1708"/>
      <c r="J149" s="1708"/>
      <c r="K149" s="1708"/>
      <c r="L149" s="1708"/>
    </row>
    <row r="150" spans="2:12" ht="37.200000000000003" thickTop="1" thickBot="1">
      <c r="B150" s="1712" t="s">
        <v>577</v>
      </c>
      <c r="C150" s="1713">
        <v>4879.7205754607821</v>
      </c>
      <c r="D150" s="1714">
        <v>1</v>
      </c>
      <c r="E150" s="1715">
        <v>0</v>
      </c>
      <c r="F150" s="1714">
        <v>0</v>
      </c>
      <c r="G150" s="1716">
        <v>4879.7205754607767</v>
      </c>
      <c r="H150" s="1717">
        <v>1</v>
      </c>
      <c r="I150" s="1708"/>
      <c r="J150" s="1708"/>
      <c r="K150" s="1708"/>
      <c r="L150" s="1708"/>
    </row>
    <row r="151" spans="2:12" ht="16.8" thickTop="1">
      <c r="B151" s="1708"/>
      <c r="C151" s="1708"/>
      <c r="D151" s="1708"/>
      <c r="E151" s="1708"/>
      <c r="F151" s="1708"/>
      <c r="G151" s="1708"/>
      <c r="H151" s="1708"/>
      <c r="I151" s="1708"/>
      <c r="J151" s="1708"/>
      <c r="K151" s="1708"/>
      <c r="L151" s="1708"/>
    </row>
    <row r="152" spans="2:12" ht="16.8" thickBot="1">
      <c r="B152" s="5116" t="s">
        <v>1267</v>
      </c>
      <c r="C152" s="5116"/>
      <c r="D152" s="5116"/>
      <c r="E152" s="5116"/>
      <c r="F152" s="5116"/>
      <c r="G152" s="5116"/>
      <c r="H152" s="5116"/>
      <c r="I152" s="5116"/>
      <c r="J152" s="5116"/>
      <c r="K152" s="5116"/>
      <c r="L152" s="5116"/>
    </row>
    <row r="153" spans="2:12" ht="16.8" thickTop="1">
      <c r="B153" s="5119" t="s">
        <v>100</v>
      </c>
      <c r="C153" s="5120"/>
      <c r="D153" s="5121"/>
      <c r="E153" s="5125" t="s">
        <v>143</v>
      </c>
      <c r="F153" s="5126"/>
      <c r="G153" s="5126"/>
      <c r="H153" s="5126"/>
      <c r="I153" s="5126"/>
      <c r="J153" s="5126"/>
      <c r="K153" s="5126"/>
      <c r="L153" s="5127" t="s">
        <v>34</v>
      </c>
    </row>
    <row r="154" spans="2:12" ht="18.600000000000001" thickBot="1">
      <c r="B154" s="5122"/>
      <c r="C154" s="5123"/>
      <c r="D154" s="5124"/>
      <c r="E154" s="1737" t="s">
        <v>144</v>
      </c>
      <c r="F154" s="1738" t="s">
        <v>145</v>
      </c>
      <c r="G154" s="1738" t="s">
        <v>146</v>
      </c>
      <c r="H154" s="1738" t="s">
        <v>147</v>
      </c>
      <c r="I154" s="1738" t="s">
        <v>148</v>
      </c>
      <c r="J154" s="1738" t="s">
        <v>149</v>
      </c>
      <c r="K154" s="1738" t="s">
        <v>150</v>
      </c>
      <c r="L154" s="5128"/>
    </row>
    <row r="155" spans="2:12" ht="16.8" thickTop="1">
      <c r="B155" s="5129" t="s">
        <v>486</v>
      </c>
      <c r="C155" s="5131" t="s">
        <v>141</v>
      </c>
      <c r="D155" s="1739" t="s">
        <v>77</v>
      </c>
      <c r="E155" s="1740">
        <v>372.39617961433163</v>
      </c>
      <c r="F155" s="1741">
        <v>53.733892768188106</v>
      </c>
      <c r="G155" s="1741">
        <v>20.872785659405064</v>
      </c>
      <c r="H155" s="1741">
        <v>15.635398742667173</v>
      </c>
      <c r="I155" s="1741">
        <v>72.511566118605728</v>
      </c>
      <c r="J155" s="1741">
        <v>2.6476554312029212</v>
      </c>
      <c r="K155" s="1741">
        <v>94.626431178363944</v>
      </c>
      <c r="L155" s="1742">
        <v>632.42390951276457</v>
      </c>
    </row>
    <row r="156" spans="2:12" ht="18">
      <c r="B156" s="5130"/>
      <c r="C156" s="5132"/>
      <c r="D156" s="1743" t="s">
        <v>233</v>
      </c>
      <c r="E156" s="1744">
        <v>0.12802135977237075</v>
      </c>
      <c r="F156" s="1745">
        <v>0.17582246149630273</v>
      </c>
      <c r="G156" s="1745">
        <v>5.9259321060613136E-2</v>
      </c>
      <c r="H156" s="1745">
        <v>0.17731013558525435</v>
      </c>
      <c r="I156" s="1745">
        <v>0.11008703225295086</v>
      </c>
      <c r="J156" s="1745">
        <v>0.15243268530261636</v>
      </c>
      <c r="K156" s="1745">
        <v>0.1724264173534876</v>
      </c>
      <c r="L156" s="1746">
        <v>0.12960248434984334</v>
      </c>
    </row>
    <row r="157" spans="2:12">
      <c r="B157" s="5130"/>
      <c r="C157" s="5132" t="s">
        <v>142</v>
      </c>
      <c r="D157" s="1747" t="s">
        <v>77</v>
      </c>
      <c r="E157" s="1748">
        <v>2536.4635628260953</v>
      </c>
      <c r="F157" s="1749">
        <v>251.88060216548701</v>
      </c>
      <c r="G157" s="1749">
        <v>331.35510500534667</v>
      </c>
      <c r="H157" s="1749">
        <v>72.545678391241793</v>
      </c>
      <c r="I157" s="1749">
        <v>586.16334440122137</v>
      </c>
      <c r="J157" s="1749">
        <v>14.721686491408192</v>
      </c>
      <c r="K157" s="1749">
        <v>454.16668666721756</v>
      </c>
      <c r="L157" s="1750">
        <v>4247.2966659480171</v>
      </c>
    </row>
    <row r="158" spans="2:12" ht="18">
      <c r="B158" s="5112"/>
      <c r="C158" s="5132"/>
      <c r="D158" s="1743" t="s">
        <v>233</v>
      </c>
      <c r="E158" s="1744">
        <v>0.87197864022762928</v>
      </c>
      <c r="F158" s="1745">
        <v>0.82417753850369724</v>
      </c>
      <c r="G158" s="1745">
        <v>0.94074067893938684</v>
      </c>
      <c r="H158" s="1745">
        <v>0.82268986441474556</v>
      </c>
      <c r="I158" s="1745">
        <v>0.88991296774704909</v>
      </c>
      <c r="J158" s="1745">
        <v>0.84756731469738367</v>
      </c>
      <c r="K158" s="1745">
        <v>0.82757358264651226</v>
      </c>
      <c r="L158" s="1746">
        <v>0.87039751565015644</v>
      </c>
    </row>
    <row r="159" spans="2:12">
      <c r="B159" s="5112" t="s">
        <v>34</v>
      </c>
      <c r="C159" s="5113"/>
      <c r="D159" s="1747" t="s">
        <v>77</v>
      </c>
      <c r="E159" s="1748">
        <v>2908.859742440427</v>
      </c>
      <c r="F159" s="1749">
        <v>305.61449493367513</v>
      </c>
      <c r="G159" s="1749">
        <v>352.22789066475173</v>
      </c>
      <c r="H159" s="1749">
        <v>88.181077133908971</v>
      </c>
      <c r="I159" s="1749">
        <v>658.67491051982711</v>
      </c>
      <c r="J159" s="1749">
        <v>17.369341922611113</v>
      </c>
      <c r="K159" s="1749">
        <v>548.79311784558149</v>
      </c>
      <c r="L159" s="1750">
        <v>4879.7205754607821</v>
      </c>
    </row>
    <row r="160" spans="2:12" ht="18.600000000000001" thickBot="1">
      <c r="B160" s="5114"/>
      <c r="C160" s="5115"/>
      <c r="D160" s="1751" t="s">
        <v>233</v>
      </c>
      <c r="E160" s="1752">
        <v>1</v>
      </c>
      <c r="F160" s="1753">
        <v>1</v>
      </c>
      <c r="G160" s="1753">
        <v>1</v>
      </c>
      <c r="H160" s="1753">
        <v>1</v>
      </c>
      <c r="I160" s="1753">
        <v>1</v>
      </c>
      <c r="J160" s="1753">
        <v>1</v>
      </c>
      <c r="K160" s="1753">
        <v>1</v>
      </c>
      <c r="L160" s="1754">
        <v>1</v>
      </c>
    </row>
    <row r="161" spans="2:12" ht="16.8" thickTop="1">
      <c r="B161" s="1708"/>
      <c r="C161" s="1708"/>
      <c r="D161" s="1708"/>
      <c r="E161" s="1708"/>
      <c r="F161" s="1708"/>
      <c r="G161" s="1708"/>
      <c r="H161" s="1708"/>
      <c r="I161" s="1708"/>
      <c r="J161" s="1708"/>
      <c r="K161" s="1708"/>
      <c r="L161" s="1708"/>
    </row>
    <row r="162" spans="2:12" ht="16.8" thickBot="1">
      <c r="B162" s="5116" t="s">
        <v>114</v>
      </c>
      <c r="C162" s="5116"/>
      <c r="D162" s="5116"/>
      <c r="E162" s="5116"/>
      <c r="F162" s="1708"/>
      <c r="G162" s="1708"/>
      <c r="H162" s="1708"/>
      <c r="I162" s="1708"/>
      <c r="J162" s="1708"/>
      <c r="K162" s="1708"/>
      <c r="L162" s="1708"/>
    </row>
    <row r="163" spans="2:12" ht="20.399999999999999" thickTop="1" thickBot="1">
      <c r="B163" s="5117" t="s">
        <v>100</v>
      </c>
      <c r="C163" s="1719" t="s">
        <v>115</v>
      </c>
      <c r="D163" s="1720" t="s">
        <v>116</v>
      </c>
      <c r="E163" s="1721" t="s">
        <v>117</v>
      </c>
      <c r="F163" s="1708"/>
      <c r="G163" s="1708"/>
      <c r="H163" s="1708"/>
      <c r="I163" s="1708"/>
      <c r="J163" s="1708"/>
      <c r="K163" s="1708"/>
      <c r="L163" s="1708"/>
    </row>
    <row r="164" spans="2:12" ht="27.6" thickTop="1">
      <c r="B164" s="1722" t="s">
        <v>118</v>
      </c>
      <c r="C164" s="1723" t="s">
        <v>1377</v>
      </c>
      <c r="D164" s="1724">
        <v>6</v>
      </c>
      <c r="E164" s="1725">
        <v>5.867536778016775E-6</v>
      </c>
      <c r="F164" s="1708"/>
      <c r="G164" s="1708"/>
      <c r="H164" s="1708"/>
      <c r="I164" s="1708"/>
      <c r="J164" s="1708"/>
      <c r="K164" s="1708"/>
      <c r="L164" s="1708"/>
    </row>
    <row r="165" spans="2:12">
      <c r="B165" s="1726" t="s">
        <v>119</v>
      </c>
      <c r="C165" s="1718">
        <v>36.421545897580401</v>
      </c>
      <c r="D165" s="1727">
        <v>6</v>
      </c>
      <c r="E165" s="1728">
        <v>2.2824257931988615E-6</v>
      </c>
      <c r="F165" s="1708"/>
      <c r="G165" s="1708"/>
      <c r="H165" s="1708"/>
      <c r="I165" s="1708"/>
      <c r="J165" s="1708"/>
      <c r="K165" s="1708"/>
      <c r="L165" s="1708"/>
    </row>
    <row r="166" spans="2:12" ht="18">
      <c r="B166" s="1729" t="s">
        <v>120</v>
      </c>
      <c r="C166" s="1730">
        <v>1.8752423117826968</v>
      </c>
      <c r="D166" s="1731">
        <v>1</v>
      </c>
      <c r="E166" s="1732">
        <v>0.17087587676148286</v>
      </c>
      <c r="F166" s="1708"/>
      <c r="G166" s="1708"/>
      <c r="H166" s="1708"/>
      <c r="I166" s="1708"/>
      <c r="J166" s="1708"/>
      <c r="K166" s="1708"/>
      <c r="L166" s="1708"/>
    </row>
    <row r="167" spans="2:12" ht="18.600000000000001" thickBot="1">
      <c r="B167" s="1733" t="s">
        <v>121</v>
      </c>
      <c r="C167" s="1734">
        <v>4879.7205754607821</v>
      </c>
      <c r="D167" s="1735"/>
      <c r="E167" s="1736"/>
      <c r="F167" s="1708"/>
      <c r="G167" s="1708"/>
      <c r="H167" s="1708"/>
      <c r="I167" s="1708"/>
      <c r="J167" s="1708"/>
      <c r="K167" s="1708"/>
      <c r="L167" s="1708"/>
    </row>
    <row r="168" spans="2:12" ht="16.8" thickTop="1">
      <c r="B168" s="5118" t="s">
        <v>578</v>
      </c>
      <c r="C168" s="5118"/>
      <c r="D168" s="5118"/>
      <c r="E168" s="5118"/>
      <c r="F168" s="1708"/>
      <c r="G168" s="1708"/>
      <c r="H168" s="1708"/>
      <c r="I168" s="1708"/>
      <c r="J168" s="1708"/>
      <c r="K168" s="1708"/>
      <c r="L168" s="1708"/>
    </row>
    <row r="170" spans="2:12" ht="16.8" thickBot="1">
      <c r="B170" s="5116" t="s">
        <v>112</v>
      </c>
      <c r="C170" s="5116"/>
      <c r="D170" s="5116"/>
      <c r="E170" s="5116"/>
      <c r="F170" s="5116"/>
      <c r="G170" s="5116"/>
      <c r="H170" s="5116"/>
      <c r="I170" s="1708"/>
      <c r="J170" s="1708"/>
      <c r="K170" s="1708"/>
      <c r="L170" s="1708"/>
    </row>
    <row r="171" spans="2:12" ht="16.8" thickTop="1">
      <c r="B171" s="5133" t="s">
        <v>100</v>
      </c>
      <c r="C171" s="5136" t="s">
        <v>113</v>
      </c>
      <c r="D171" s="5137"/>
      <c r="E171" s="5137"/>
      <c r="F171" s="5137"/>
      <c r="G171" s="5137"/>
      <c r="H171" s="5138"/>
      <c r="I171" s="1708"/>
      <c r="J171" s="1708"/>
      <c r="K171" s="1708"/>
      <c r="L171" s="1708"/>
    </row>
    <row r="172" spans="2:12">
      <c r="B172" s="5134"/>
      <c r="C172" s="5139" t="s">
        <v>94</v>
      </c>
      <c r="D172" s="5140"/>
      <c r="E172" s="5140" t="s">
        <v>95</v>
      </c>
      <c r="F172" s="5140"/>
      <c r="G172" s="5140" t="s">
        <v>34</v>
      </c>
      <c r="H172" s="5141"/>
      <c r="I172" s="1708"/>
      <c r="J172" s="1708"/>
      <c r="K172" s="1708"/>
      <c r="L172" s="1708"/>
    </row>
    <row r="173" spans="2:12" ht="16.8" thickBot="1">
      <c r="B173" s="5135"/>
      <c r="C173" s="1709" t="s">
        <v>93</v>
      </c>
      <c r="D173" s="1710" t="s">
        <v>89</v>
      </c>
      <c r="E173" s="1710" t="s">
        <v>93</v>
      </c>
      <c r="F173" s="1710" t="s">
        <v>89</v>
      </c>
      <c r="G173" s="1710" t="s">
        <v>93</v>
      </c>
      <c r="H173" s="1711" t="s">
        <v>89</v>
      </c>
      <c r="I173" s="1708"/>
      <c r="J173" s="1708"/>
      <c r="K173" s="1708"/>
      <c r="L173" s="1708"/>
    </row>
    <row r="174" spans="2:12" ht="28.2" thickTop="1" thickBot="1">
      <c r="B174" s="1712" t="s">
        <v>579</v>
      </c>
      <c r="C174" s="1713">
        <v>4879.7205754607994</v>
      </c>
      <c r="D174" s="1714">
        <v>1</v>
      </c>
      <c r="E174" s="1715">
        <v>0</v>
      </c>
      <c r="F174" s="1714">
        <v>0</v>
      </c>
      <c r="G174" s="1716">
        <v>4879.7205754607767</v>
      </c>
      <c r="H174" s="1717">
        <v>1</v>
      </c>
      <c r="I174" s="1708"/>
      <c r="J174" s="1708"/>
      <c r="K174" s="1708"/>
      <c r="L174" s="1708"/>
    </row>
    <row r="175" spans="2:12" ht="16.8" thickTop="1">
      <c r="B175" s="1708"/>
      <c r="C175" s="1708"/>
      <c r="D175" s="1708"/>
      <c r="E175" s="1708"/>
      <c r="F175" s="1708"/>
      <c r="G175" s="1708"/>
      <c r="H175" s="1708"/>
      <c r="I175" s="1708"/>
      <c r="J175" s="1708"/>
      <c r="K175" s="1708"/>
      <c r="L175" s="1708"/>
    </row>
    <row r="176" spans="2:12" ht="16.8" thickBot="1">
      <c r="B176" s="5116" t="s">
        <v>1268</v>
      </c>
      <c r="C176" s="5116"/>
      <c r="D176" s="5116"/>
      <c r="E176" s="5116"/>
      <c r="F176" s="5116"/>
      <c r="G176" s="5116"/>
      <c r="H176" s="5116"/>
      <c r="I176" s="5116"/>
      <c r="J176" s="5116"/>
      <c r="K176" s="5116"/>
      <c r="L176" s="5116"/>
    </row>
    <row r="177" spans="2:12" ht="16.8" thickTop="1">
      <c r="B177" s="5119" t="s">
        <v>100</v>
      </c>
      <c r="C177" s="5120"/>
      <c r="D177" s="5121"/>
      <c r="E177" s="5125" t="s">
        <v>143</v>
      </c>
      <c r="F177" s="5126"/>
      <c r="G177" s="5126"/>
      <c r="H177" s="5126"/>
      <c r="I177" s="5126"/>
      <c r="J177" s="5126"/>
      <c r="K177" s="5126"/>
      <c r="L177" s="5127" t="s">
        <v>34</v>
      </c>
    </row>
    <row r="178" spans="2:12" ht="18.600000000000001" thickBot="1">
      <c r="B178" s="5122"/>
      <c r="C178" s="5123"/>
      <c r="D178" s="5124"/>
      <c r="E178" s="1737" t="s">
        <v>144</v>
      </c>
      <c r="F178" s="1738" t="s">
        <v>145</v>
      </c>
      <c r="G178" s="1738" t="s">
        <v>146</v>
      </c>
      <c r="H178" s="1738" t="s">
        <v>147</v>
      </c>
      <c r="I178" s="1738" t="s">
        <v>148</v>
      </c>
      <c r="J178" s="1738" t="s">
        <v>149</v>
      </c>
      <c r="K178" s="1738" t="s">
        <v>150</v>
      </c>
      <c r="L178" s="5128"/>
    </row>
    <row r="179" spans="2:12" ht="16.8" thickTop="1">
      <c r="B179" s="5129" t="s">
        <v>487</v>
      </c>
      <c r="C179" s="5131" t="s">
        <v>141</v>
      </c>
      <c r="D179" s="1739" t="s">
        <v>77</v>
      </c>
      <c r="E179" s="1740">
        <v>908.32000419235658</v>
      </c>
      <c r="F179" s="1741">
        <v>81.981755136142979</v>
      </c>
      <c r="G179" s="1741">
        <v>107.07828049484969</v>
      </c>
      <c r="H179" s="1741">
        <v>27.469376518756302</v>
      </c>
      <c r="I179" s="1741">
        <v>202.36965593864161</v>
      </c>
      <c r="J179" s="1741">
        <v>4.3312121538721016</v>
      </c>
      <c r="K179" s="1741">
        <v>161.27078163562183</v>
      </c>
      <c r="L179" s="1742">
        <v>1492.8210660702409</v>
      </c>
    </row>
    <row r="180" spans="2:12" ht="18">
      <c r="B180" s="5130"/>
      <c r="C180" s="5132"/>
      <c r="D180" s="1743" t="s">
        <v>233</v>
      </c>
      <c r="E180" s="1744">
        <v>0.31225981471018049</v>
      </c>
      <c r="F180" s="1745">
        <v>0.2682521820633369</v>
      </c>
      <c r="G180" s="1745">
        <v>0.30400284399047228</v>
      </c>
      <c r="H180" s="1745">
        <v>0.31151101133684478</v>
      </c>
      <c r="I180" s="1745">
        <v>0.30723753509744484</v>
      </c>
      <c r="J180" s="1745">
        <v>0.2493595999877119</v>
      </c>
      <c r="K180" s="1745">
        <v>0.29386443887767533</v>
      </c>
      <c r="L180" s="1746">
        <v>0.30592347307289647</v>
      </c>
    </row>
    <row r="181" spans="2:12">
      <c r="B181" s="5130"/>
      <c r="C181" s="5132" t="s">
        <v>142</v>
      </c>
      <c r="D181" s="1747" t="s">
        <v>77</v>
      </c>
      <c r="E181" s="1748">
        <v>2000.5397382480883</v>
      </c>
      <c r="F181" s="1749">
        <v>223.63273979753217</v>
      </c>
      <c r="G181" s="1749">
        <v>245.14961016990219</v>
      </c>
      <c r="H181" s="1749">
        <v>60.711700615152672</v>
      </c>
      <c r="I181" s="1749">
        <v>456.30525458118518</v>
      </c>
      <c r="J181" s="1749">
        <v>13.038129768739012</v>
      </c>
      <c r="K181" s="1749">
        <v>387.52233620995986</v>
      </c>
      <c r="L181" s="1750">
        <v>3386.8995093905596</v>
      </c>
    </row>
    <row r="182" spans="2:12" ht="18">
      <c r="B182" s="5112"/>
      <c r="C182" s="5132"/>
      <c r="D182" s="1743" t="s">
        <v>233</v>
      </c>
      <c r="E182" s="1744">
        <v>0.68774018528981951</v>
      </c>
      <c r="F182" s="1745">
        <v>0.7317478179366631</v>
      </c>
      <c r="G182" s="1745">
        <v>0.69599715600952772</v>
      </c>
      <c r="H182" s="1745">
        <v>0.68848898866315522</v>
      </c>
      <c r="I182" s="1745">
        <v>0.69276246490255522</v>
      </c>
      <c r="J182" s="1745">
        <v>0.75064040001228816</v>
      </c>
      <c r="K182" s="1745">
        <v>0.70613556112232456</v>
      </c>
      <c r="L182" s="1746">
        <v>0.69407652692710375</v>
      </c>
    </row>
    <row r="183" spans="2:12">
      <c r="B183" s="5112" t="s">
        <v>34</v>
      </c>
      <c r="C183" s="5113"/>
      <c r="D183" s="1747" t="s">
        <v>77</v>
      </c>
      <c r="E183" s="1748">
        <v>2908.8597424404447</v>
      </c>
      <c r="F183" s="1749">
        <v>305.61449493367513</v>
      </c>
      <c r="G183" s="1749">
        <v>352.2278906647519</v>
      </c>
      <c r="H183" s="1749">
        <v>88.181077133908971</v>
      </c>
      <c r="I183" s="1749">
        <v>658.67491051982677</v>
      </c>
      <c r="J183" s="1749">
        <v>17.369341922611113</v>
      </c>
      <c r="K183" s="1749">
        <v>548.79311784558172</v>
      </c>
      <c r="L183" s="1750">
        <v>4879.7205754608003</v>
      </c>
    </row>
    <row r="184" spans="2:12" ht="18.600000000000001" thickBot="1">
      <c r="B184" s="5114"/>
      <c r="C184" s="5115"/>
      <c r="D184" s="1751" t="s">
        <v>233</v>
      </c>
      <c r="E184" s="1752">
        <v>1</v>
      </c>
      <c r="F184" s="1753">
        <v>1</v>
      </c>
      <c r="G184" s="1753">
        <v>1</v>
      </c>
      <c r="H184" s="1753">
        <v>1</v>
      </c>
      <c r="I184" s="1753">
        <v>1</v>
      </c>
      <c r="J184" s="1753">
        <v>1</v>
      </c>
      <c r="K184" s="1753">
        <v>1</v>
      </c>
      <c r="L184" s="1754">
        <v>1</v>
      </c>
    </row>
    <row r="185" spans="2:12" ht="16.8" thickTop="1">
      <c r="B185" s="1708"/>
      <c r="C185" s="1708"/>
      <c r="D185" s="1708"/>
      <c r="E185" s="1708"/>
      <c r="F185" s="1708"/>
      <c r="G185" s="1708"/>
      <c r="H185" s="1708"/>
      <c r="I185" s="1708"/>
      <c r="J185" s="1708"/>
      <c r="K185" s="1708"/>
      <c r="L185" s="1708"/>
    </row>
    <row r="186" spans="2:12" ht="16.8" thickBot="1">
      <c r="B186" s="5116" t="s">
        <v>114</v>
      </c>
      <c r="C186" s="5116"/>
      <c r="D186" s="5116"/>
      <c r="E186" s="5116"/>
      <c r="F186" s="1708"/>
      <c r="G186" s="1708"/>
      <c r="H186" s="1708"/>
      <c r="I186" s="1708"/>
      <c r="J186" s="1708"/>
      <c r="K186" s="1708"/>
      <c r="L186" s="1708"/>
    </row>
    <row r="187" spans="2:12" ht="20.399999999999999" thickTop="1" thickBot="1">
      <c r="B187" s="5117" t="s">
        <v>100</v>
      </c>
      <c r="C187" s="1719" t="s">
        <v>115</v>
      </c>
      <c r="D187" s="1720" t="s">
        <v>116</v>
      </c>
      <c r="E187" s="1721" t="s">
        <v>117</v>
      </c>
      <c r="F187" s="1708"/>
      <c r="G187" s="1708"/>
      <c r="H187" s="1708"/>
      <c r="I187" s="1708"/>
      <c r="J187" s="1708"/>
      <c r="K187" s="1708"/>
      <c r="L187" s="1708"/>
    </row>
    <row r="188" spans="2:12" ht="27.6" thickTop="1">
      <c r="B188" s="1722" t="s">
        <v>118</v>
      </c>
      <c r="C188" s="1723" t="s">
        <v>1378</v>
      </c>
      <c r="D188" s="1724">
        <v>6</v>
      </c>
      <c r="E188" s="1725">
        <v>0.77628064575849109</v>
      </c>
      <c r="F188" s="1708"/>
      <c r="G188" s="1708"/>
      <c r="H188" s="1708"/>
      <c r="I188" s="1708"/>
      <c r="J188" s="1708"/>
      <c r="K188" s="1708"/>
      <c r="L188" s="1708"/>
    </row>
    <row r="189" spans="2:12">
      <c r="B189" s="1726" t="s">
        <v>119</v>
      </c>
      <c r="C189" s="1718">
        <v>3.3166228411607577</v>
      </c>
      <c r="D189" s="1727">
        <v>6</v>
      </c>
      <c r="E189" s="1728">
        <v>0.76818546025196577</v>
      </c>
      <c r="F189" s="1708"/>
      <c r="G189" s="1708"/>
      <c r="H189" s="1708"/>
      <c r="I189" s="1708"/>
      <c r="J189" s="1708"/>
      <c r="K189" s="1708"/>
      <c r="L189" s="1708"/>
    </row>
    <row r="190" spans="2:12" ht="18">
      <c r="B190" s="1729" t="s">
        <v>120</v>
      </c>
      <c r="C190" s="1755">
        <v>0.5816752427031564</v>
      </c>
      <c r="D190" s="1731">
        <v>1</v>
      </c>
      <c r="E190" s="1732">
        <v>0.44565642745149403</v>
      </c>
      <c r="F190" s="1708"/>
      <c r="G190" s="1708"/>
      <c r="H190" s="1708"/>
      <c r="I190" s="1708"/>
      <c r="J190" s="1708"/>
      <c r="K190" s="1708"/>
      <c r="L190" s="1708"/>
    </row>
    <row r="191" spans="2:12" ht="18.600000000000001" thickBot="1">
      <c r="B191" s="1733" t="s">
        <v>121</v>
      </c>
      <c r="C191" s="1734">
        <v>4879.7205754608003</v>
      </c>
      <c r="D191" s="1735"/>
      <c r="E191" s="1736"/>
      <c r="F191" s="1708"/>
      <c r="G191" s="1708"/>
      <c r="H191" s="1708"/>
      <c r="I191" s="1708"/>
      <c r="J191" s="1708"/>
      <c r="K191" s="1708"/>
      <c r="L191" s="1708"/>
    </row>
    <row r="192" spans="2:12" ht="16.8" thickTop="1">
      <c r="B192" s="5118" t="s">
        <v>580</v>
      </c>
      <c r="C192" s="5118"/>
      <c r="D192" s="5118"/>
      <c r="E192" s="5118"/>
      <c r="F192" s="1708"/>
      <c r="G192" s="1708"/>
      <c r="H192" s="1708"/>
      <c r="I192" s="1708"/>
      <c r="J192" s="1708"/>
      <c r="K192" s="1708"/>
      <c r="L192" s="1708"/>
    </row>
    <row r="194" spans="2:12" ht="16.8" thickBot="1">
      <c r="B194" s="5116" t="s">
        <v>112</v>
      </c>
      <c r="C194" s="5116"/>
      <c r="D194" s="5116"/>
      <c r="E194" s="5116"/>
      <c r="F194" s="5116"/>
      <c r="G194" s="5116"/>
      <c r="H194" s="5116"/>
      <c r="I194" s="1708"/>
      <c r="J194" s="1708"/>
      <c r="K194" s="1708"/>
      <c r="L194" s="1708"/>
    </row>
    <row r="195" spans="2:12" ht="16.8" thickTop="1">
      <c r="B195" s="5133" t="s">
        <v>100</v>
      </c>
      <c r="C195" s="5136" t="s">
        <v>113</v>
      </c>
      <c r="D195" s="5137"/>
      <c r="E195" s="5137"/>
      <c r="F195" s="5137"/>
      <c r="G195" s="5137"/>
      <c r="H195" s="5138"/>
      <c r="I195" s="1708"/>
      <c r="J195" s="1708"/>
      <c r="K195" s="1708"/>
      <c r="L195" s="1708"/>
    </row>
    <row r="196" spans="2:12">
      <c r="B196" s="5134"/>
      <c r="C196" s="5139" t="s">
        <v>94</v>
      </c>
      <c r="D196" s="5140"/>
      <c r="E196" s="5140" t="s">
        <v>95</v>
      </c>
      <c r="F196" s="5140"/>
      <c r="G196" s="5140" t="s">
        <v>34</v>
      </c>
      <c r="H196" s="5141"/>
      <c r="I196" s="1708"/>
      <c r="J196" s="1708"/>
      <c r="K196" s="1708"/>
      <c r="L196" s="1708"/>
    </row>
    <row r="197" spans="2:12" ht="16.8" thickBot="1">
      <c r="B197" s="5135"/>
      <c r="C197" s="1709" t="s">
        <v>93</v>
      </c>
      <c r="D197" s="1710" t="s">
        <v>89</v>
      </c>
      <c r="E197" s="1710" t="s">
        <v>93</v>
      </c>
      <c r="F197" s="1710" t="s">
        <v>89</v>
      </c>
      <c r="G197" s="1710" t="s">
        <v>93</v>
      </c>
      <c r="H197" s="1711" t="s">
        <v>89</v>
      </c>
      <c r="I197" s="1708"/>
      <c r="J197" s="1708"/>
      <c r="K197" s="1708"/>
      <c r="L197" s="1708"/>
    </row>
    <row r="198" spans="2:12" ht="37.200000000000003" thickTop="1" thickBot="1">
      <c r="B198" s="1712" t="s">
        <v>581</v>
      </c>
      <c r="C198" s="1713">
        <v>4879.7205754608003</v>
      </c>
      <c r="D198" s="1714">
        <v>1</v>
      </c>
      <c r="E198" s="1715">
        <v>0</v>
      </c>
      <c r="F198" s="1714">
        <v>0</v>
      </c>
      <c r="G198" s="1716">
        <v>4879.7205754607767</v>
      </c>
      <c r="H198" s="1717">
        <v>1</v>
      </c>
      <c r="I198" s="1708"/>
      <c r="J198" s="1708"/>
      <c r="K198" s="1708"/>
      <c r="L198" s="1708"/>
    </row>
    <row r="199" spans="2:12" ht="16.8" thickTop="1">
      <c r="B199" s="1708"/>
      <c r="C199" s="1708"/>
      <c r="D199" s="1708"/>
      <c r="E199" s="1708"/>
      <c r="F199" s="1708"/>
      <c r="G199" s="1708"/>
      <c r="H199" s="1708"/>
      <c r="I199" s="1708"/>
      <c r="J199" s="1708"/>
      <c r="K199" s="1708"/>
      <c r="L199" s="1708"/>
    </row>
    <row r="200" spans="2:12" ht="16.8" thickBot="1">
      <c r="B200" s="5116" t="s">
        <v>1269</v>
      </c>
      <c r="C200" s="5116"/>
      <c r="D200" s="5116"/>
      <c r="E200" s="5116"/>
      <c r="F200" s="5116"/>
      <c r="G200" s="5116"/>
      <c r="H200" s="5116"/>
      <c r="I200" s="5116"/>
      <c r="J200" s="5116"/>
      <c r="K200" s="5116"/>
      <c r="L200" s="5116"/>
    </row>
    <row r="201" spans="2:12" ht="16.8" thickTop="1">
      <c r="B201" s="5119" t="s">
        <v>100</v>
      </c>
      <c r="C201" s="5120"/>
      <c r="D201" s="5121"/>
      <c r="E201" s="5125" t="s">
        <v>143</v>
      </c>
      <c r="F201" s="5126"/>
      <c r="G201" s="5126"/>
      <c r="H201" s="5126"/>
      <c r="I201" s="5126"/>
      <c r="J201" s="5126"/>
      <c r="K201" s="5126"/>
      <c r="L201" s="5127" t="s">
        <v>34</v>
      </c>
    </row>
    <row r="202" spans="2:12" ht="18.600000000000001" thickBot="1">
      <c r="B202" s="5122"/>
      <c r="C202" s="5123"/>
      <c r="D202" s="5124"/>
      <c r="E202" s="1737" t="s">
        <v>144</v>
      </c>
      <c r="F202" s="1738" t="s">
        <v>145</v>
      </c>
      <c r="G202" s="1738" t="s">
        <v>146</v>
      </c>
      <c r="H202" s="1738" t="s">
        <v>147</v>
      </c>
      <c r="I202" s="1738" t="s">
        <v>148</v>
      </c>
      <c r="J202" s="1738" t="s">
        <v>149</v>
      </c>
      <c r="K202" s="1738" t="s">
        <v>150</v>
      </c>
      <c r="L202" s="5128"/>
    </row>
    <row r="203" spans="2:12" ht="16.8" thickTop="1">
      <c r="B203" s="5129" t="s">
        <v>488</v>
      </c>
      <c r="C203" s="5131" t="s">
        <v>141</v>
      </c>
      <c r="D203" s="1739" t="s">
        <v>77</v>
      </c>
      <c r="E203" s="1740">
        <v>1851.621343883877</v>
      </c>
      <c r="F203" s="1741">
        <v>188.38905473683491</v>
      </c>
      <c r="G203" s="1741">
        <v>234.20987896074053</v>
      </c>
      <c r="H203" s="1741">
        <v>61.96549066090212</v>
      </c>
      <c r="I203" s="1741">
        <v>415.97577977949936</v>
      </c>
      <c r="J203" s="1741">
        <v>10.396531688712052</v>
      </c>
      <c r="K203" s="1741">
        <v>319.13267839416579</v>
      </c>
      <c r="L203" s="1742">
        <v>3081.6907581047321</v>
      </c>
    </row>
    <row r="204" spans="2:12" ht="18">
      <c r="B204" s="5130"/>
      <c r="C204" s="5132"/>
      <c r="D204" s="1743" t="s">
        <v>233</v>
      </c>
      <c r="E204" s="1744">
        <v>0.63654541910997187</v>
      </c>
      <c r="F204" s="1745">
        <v>0.61642709315119104</v>
      </c>
      <c r="G204" s="1745">
        <v>0.66493848206830364</v>
      </c>
      <c r="H204" s="1745">
        <v>0.70270734578126448</v>
      </c>
      <c r="I204" s="1745">
        <v>0.63153427151371344</v>
      </c>
      <c r="J204" s="1745">
        <v>0.59855645280251091</v>
      </c>
      <c r="K204" s="1745">
        <v>0.58151727493777072</v>
      </c>
      <c r="L204" s="1746">
        <v>0.63153016867440659</v>
      </c>
    </row>
    <row r="205" spans="2:12">
      <c r="B205" s="5130"/>
      <c r="C205" s="5132" t="s">
        <v>142</v>
      </c>
      <c r="D205" s="1747" t="s">
        <v>77</v>
      </c>
      <c r="E205" s="1748">
        <v>1057.2383985565662</v>
      </c>
      <c r="F205" s="1749">
        <v>117.22544019684042</v>
      </c>
      <c r="G205" s="1749">
        <v>118.01801170401139</v>
      </c>
      <c r="H205" s="1749">
        <v>26.215586473006844</v>
      </c>
      <c r="I205" s="1749">
        <v>242.69913074032769</v>
      </c>
      <c r="J205" s="1749">
        <v>6.9728102338990627</v>
      </c>
      <c r="K205" s="1749">
        <v>229.66043945141635</v>
      </c>
      <c r="L205" s="1750">
        <v>1798.029817356068</v>
      </c>
    </row>
    <row r="206" spans="2:12" ht="18">
      <c r="B206" s="5112"/>
      <c r="C206" s="5132"/>
      <c r="D206" s="1743" t="s">
        <v>233</v>
      </c>
      <c r="E206" s="1744">
        <v>0.36345458089002802</v>
      </c>
      <c r="F206" s="1745">
        <v>0.38357290684880885</v>
      </c>
      <c r="G206" s="1745">
        <v>0.33506151793169647</v>
      </c>
      <c r="H206" s="1745">
        <v>0.29729265421873557</v>
      </c>
      <c r="I206" s="1745">
        <v>0.36846572848628656</v>
      </c>
      <c r="J206" s="1745">
        <v>0.4014435471974892</v>
      </c>
      <c r="K206" s="1745">
        <v>0.41848272506222928</v>
      </c>
      <c r="L206" s="1746">
        <v>0.36846983132559319</v>
      </c>
    </row>
    <row r="207" spans="2:12">
      <c r="B207" s="5112" t="s">
        <v>34</v>
      </c>
      <c r="C207" s="5113"/>
      <c r="D207" s="1747" t="s">
        <v>77</v>
      </c>
      <c r="E207" s="1748">
        <v>2908.8597424404434</v>
      </c>
      <c r="F207" s="1749">
        <v>305.61449493367536</v>
      </c>
      <c r="G207" s="1749">
        <v>352.2278906647519</v>
      </c>
      <c r="H207" s="1749">
        <v>88.181077133908957</v>
      </c>
      <c r="I207" s="1749">
        <v>658.67491051982711</v>
      </c>
      <c r="J207" s="1749">
        <v>17.369341922611113</v>
      </c>
      <c r="K207" s="1749">
        <v>548.79311784558217</v>
      </c>
      <c r="L207" s="1750">
        <v>4879.7205754608012</v>
      </c>
    </row>
    <row r="208" spans="2:12" ht="18.600000000000001" thickBot="1">
      <c r="B208" s="5114"/>
      <c r="C208" s="5115"/>
      <c r="D208" s="1751" t="s">
        <v>233</v>
      </c>
      <c r="E208" s="1752">
        <v>1</v>
      </c>
      <c r="F208" s="1753">
        <v>1</v>
      </c>
      <c r="G208" s="1753">
        <v>1</v>
      </c>
      <c r="H208" s="1753">
        <v>1</v>
      </c>
      <c r="I208" s="1753">
        <v>1</v>
      </c>
      <c r="J208" s="1753">
        <v>1</v>
      </c>
      <c r="K208" s="1753">
        <v>1</v>
      </c>
      <c r="L208" s="1754">
        <v>1</v>
      </c>
    </row>
    <row r="209" spans="2:12" ht="16.8" thickTop="1">
      <c r="B209" s="1708"/>
      <c r="C209" s="1708"/>
      <c r="D209" s="1708"/>
      <c r="E209" s="1708"/>
      <c r="F209" s="1708"/>
      <c r="G209" s="1708"/>
      <c r="H209" s="1708"/>
      <c r="I209" s="1708"/>
      <c r="J209" s="1708"/>
      <c r="K209" s="1708"/>
      <c r="L209" s="1708"/>
    </row>
    <row r="210" spans="2:12" ht="16.8" thickBot="1">
      <c r="B210" s="5116" t="s">
        <v>114</v>
      </c>
      <c r="C210" s="5116"/>
      <c r="D210" s="5116"/>
      <c r="E210" s="5116"/>
      <c r="F210" s="1708"/>
      <c r="G210" s="1708"/>
      <c r="H210" s="1708"/>
      <c r="I210" s="1708"/>
      <c r="J210" s="1708"/>
      <c r="K210" s="1708"/>
      <c r="L210" s="1708"/>
    </row>
    <row r="211" spans="2:12" ht="20.399999999999999" thickTop="1" thickBot="1">
      <c r="B211" s="5117" t="s">
        <v>100</v>
      </c>
      <c r="C211" s="1719" t="s">
        <v>115</v>
      </c>
      <c r="D211" s="1720" t="s">
        <v>116</v>
      </c>
      <c r="E211" s="1721" t="s">
        <v>117</v>
      </c>
      <c r="F211" s="1708"/>
      <c r="G211" s="1708"/>
      <c r="H211" s="1708"/>
      <c r="I211" s="1708"/>
      <c r="J211" s="1708"/>
      <c r="K211" s="1708"/>
      <c r="L211" s="1708"/>
    </row>
    <row r="212" spans="2:12" ht="27.6" thickTop="1">
      <c r="B212" s="1722" t="s">
        <v>118</v>
      </c>
      <c r="C212" s="1723" t="s">
        <v>1379</v>
      </c>
      <c r="D212" s="1724">
        <v>6</v>
      </c>
      <c r="E212" s="1725">
        <v>0.11634485717072902</v>
      </c>
      <c r="F212" s="1708"/>
      <c r="G212" s="1708"/>
      <c r="H212" s="1708"/>
      <c r="I212" s="1708"/>
      <c r="J212" s="1708"/>
      <c r="K212" s="1708"/>
      <c r="L212" s="1708"/>
    </row>
    <row r="213" spans="2:12">
      <c r="B213" s="1726" t="s">
        <v>119</v>
      </c>
      <c r="C213" s="1718">
        <v>10.187732431100763</v>
      </c>
      <c r="D213" s="1727">
        <v>6</v>
      </c>
      <c r="E213" s="1728">
        <v>0.1169655873115699</v>
      </c>
      <c r="F213" s="1708"/>
      <c r="G213" s="1708"/>
      <c r="H213" s="1708"/>
      <c r="I213" s="1708"/>
      <c r="J213" s="1708"/>
      <c r="K213" s="1708"/>
      <c r="L213" s="1708"/>
    </row>
    <row r="214" spans="2:12" ht="18">
      <c r="B214" s="1729" t="s">
        <v>120</v>
      </c>
      <c r="C214" s="1730">
        <v>3.2380398137804818</v>
      </c>
      <c r="D214" s="1731">
        <v>1</v>
      </c>
      <c r="E214" s="1732">
        <v>7.1946669506117444E-2</v>
      </c>
      <c r="F214" s="1708"/>
      <c r="G214" s="1708"/>
      <c r="H214" s="1708"/>
      <c r="I214" s="1708"/>
      <c r="J214" s="1708"/>
      <c r="K214" s="1708"/>
      <c r="L214" s="1708"/>
    </row>
    <row r="215" spans="2:12" ht="18.600000000000001" thickBot="1">
      <c r="B215" s="1733" t="s">
        <v>121</v>
      </c>
      <c r="C215" s="1734">
        <v>4879.7205754608012</v>
      </c>
      <c r="D215" s="1735"/>
      <c r="E215" s="1736"/>
      <c r="F215" s="1708"/>
      <c r="G215" s="1708"/>
      <c r="H215" s="1708"/>
      <c r="I215" s="1708"/>
      <c r="J215" s="1708"/>
      <c r="K215" s="1708"/>
      <c r="L215" s="1708"/>
    </row>
    <row r="216" spans="2:12" ht="16.8" thickTop="1">
      <c r="B216" s="5118" t="s">
        <v>582</v>
      </c>
      <c r="C216" s="5118"/>
      <c r="D216" s="5118"/>
      <c r="E216" s="5118"/>
      <c r="F216" s="1708"/>
      <c r="G216" s="1708"/>
      <c r="H216" s="1708"/>
      <c r="I216" s="1708"/>
      <c r="J216" s="1708"/>
      <c r="K216" s="1708"/>
      <c r="L216" s="1708"/>
    </row>
    <row r="218" spans="2:12" ht="16.8" thickBot="1">
      <c r="B218" s="5116" t="s">
        <v>112</v>
      </c>
      <c r="C218" s="5116"/>
      <c r="D218" s="5116"/>
      <c r="E218" s="5116"/>
      <c r="F218" s="5116"/>
      <c r="G218" s="5116"/>
      <c r="H218" s="5116"/>
      <c r="I218" s="1708"/>
      <c r="J218" s="1708"/>
      <c r="K218" s="1708"/>
      <c r="L218" s="1708"/>
    </row>
    <row r="219" spans="2:12" ht="16.8" thickTop="1">
      <c r="B219" s="5133" t="s">
        <v>100</v>
      </c>
      <c r="C219" s="5136" t="s">
        <v>113</v>
      </c>
      <c r="D219" s="5137"/>
      <c r="E219" s="5137"/>
      <c r="F219" s="5137"/>
      <c r="G219" s="5137"/>
      <c r="H219" s="5138"/>
      <c r="I219" s="1708"/>
      <c r="J219" s="1708"/>
      <c r="K219" s="1708"/>
      <c r="L219" s="1708"/>
    </row>
    <row r="220" spans="2:12">
      <c r="B220" s="5134"/>
      <c r="C220" s="5139" t="s">
        <v>94</v>
      </c>
      <c r="D220" s="5140"/>
      <c r="E220" s="5140" t="s">
        <v>95</v>
      </c>
      <c r="F220" s="5140"/>
      <c r="G220" s="5140" t="s">
        <v>34</v>
      </c>
      <c r="H220" s="5141"/>
      <c r="I220" s="1708"/>
      <c r="J220" s="1708"/>
      <c r="K220" s="1708"/>
      <c r="L220" s="1708"/>
    </row>
    <row r="221" spans="2:12" ht="16.8" thickBot="1">
      <c r="B221" s="5135"/>
      <c r="C221" s="1709" t="s">
        <v>93</v>
      </c>
      <c r="D221" s="1710" t="s">
        <v>89</v>
      </c>
      <c r="E221" s="1710" t="s">
        <v>93</v>
      </c>
      <c r="F221" s="1710" t="s">
        <v>89</v>
      </c>
      <c r="G221" s="1710" t="s">
        <v>93</v>
      </c>
      <c r="H221" s="1711" t="s">
        <v>89</v>
      </c>
      <c r="I221" s="1708"/>
      <c r="J221" s="1708"/>
      <c r="K221" s="1708"/>
      <c r="L221" s="1708"/>
    </row>
    <row r="222" spans="2:12" ht="37.200000000000003" thickTop="1" thickBot="1">
      <c r="B222" s="1712" t="s">
        <v>583</v>
      </c>
      <c r="C222" s="1713">
        <v>4879.7205754607821</v>
      </c>
      <c r="D222" s="1714">
        <v>1</v>
      </c>
      <c r="E222" s="1715">
        <v>0</v>
      </c>
      <c r="F222" s="1714">
        <v>0</v>
      </c>
      <c r="G222" s="1716">
        <v>4879.7205754607767</v>
      </c>
      <c r="H222" s="1717">
        <v>1</v>
      </c>
      <c r="I222" s="1708"/>
      <c r="J222" s="1708"/>
      <c r="K222" s="1708"/>
      <c r="L222" s="1708"/>
    </row>
    <row r="223" spans="2:12" ht="16.8" thickTop="1">
      <c r="B223" s="1708"/>
      <c r="C223" s="1708"/>
      <c r="D223" s="1708"/>
      <c r="E223" s="1708"/>
      <c r="F223" s="1708"/>
      <c r="G223" s="1708"/>
      <c r="H223" s="1708"/>
      <c r="I223" s="1708"/>
      <c r="J223" s="1708"/>
      <c r="K223" s="1708"/>
      <c r="L223" s="1708"/>
    </row>
    <row r="224" spans="2:12" ht="16.8" thickBot="1">
      <c r="B224" s="5116" t="s">
        <v>1270</v>
      </c>
      <c r="C224" s="5116"/>
      <c r="D224" s="5116"/>
      <c r="E224" s="5116"/>
      <c r="F224" s="5116"/>
      <c r="G224" s="5116"/>
      <c r="H224" s="5116"/>
      <c r="I224" s="5116"/>
      <c r="J224" s="5116"/>
      <c r="K224" s="5116"/>
      <c r="L224" s="5116"/>
    </row>
    <row r="225" spans="2:12" ht="16.8" thickTop="1">
      <c r="B225" s="5119" t="s">
        <v>100</v>
      </c>
      <c r="C225" s="5120"/>
      <c r="D225" s="5121"/>
      <c r="E225" s="5125" t="s">
        <v>143</v>
      </c>
      <c r="F225" s="5126"/>
      <c r="G225" s="5126"/>
      <c r="H225" s="5126"/>
      <c r="I225" s="5126"/>
      <c r="J225" s="5126"/>
      <c r="K225" s="5126"/>
      <c r="L225" s="5127" t="s">
        <v>34</v>
      </c>
    </row>
    <row r="226" spans="2:12" ht="18.600000000000001" thickBot="1">
      <c r="B226" s="5122"/>
      <c r="C226" s="5123"/>
      <c r="D226" s="5124"/>
      <c r="E226" s="1737" t="s">
        <v>144</v>
      </c>
      <c r="F226" s="1738" t="s">
        <v>145</v>
      </c>
      <c r="G226" s="1738" t="s">
        <v>146</v>
      </c>
      <c r="H226" s="1738" t="s">
        <v>147</v>
      </c>
      <c r="I226" s="1738" t="s">
        <v>148</v>
      </c>
      <c r="J226" s="1738" t="s">
        <v>149</v>
      </c>
      <c r="K226" s="1738" t="s">
        <v>150</v>
      </c>
      <c r="L226" s="5128"/>
    </row>
    <row r="227" spans="2:12" ht="16.8" thickTop="1">
      <c r="B227" s="5129" t="s">
        <v>489</v>
      </c>
      <c r="C227" s="5131" t="s">
        <v>141</v>
      </c>
      <c r="D227" s="1739" t="s">
        <v>77</v>
      </c>
      <c r="E227" s="1740">
        <v>415.95675931425416</v>
      </c>
      <c r="F227" s="1741">
        <v>36.616835638301971</v>
      </c>
      <c r="G227" s="1741">
        <v>32.460605819373974</v>
      </c>
      <c r="H227" s="1741">
        <v>16.488835030288353</v>
      </c>
      <c r="I227" s="1741">
        <v>89.226573360903814</v>
      </c>
      <c r="J227" s="1741">
        <v>0</v>
      </c>
      <c r="K227" s="1741">
        <v>68.64350180109561</v>
      </c>
      <c r="L227" s="1742">
        <v>659.39311096421784</v>
      </c>
    </row>
    <row r="228" spans="2:12" ht="18">
      <c r="B228" s="5130"/>
      <c r="C228" s="5132"/>
      <c r="D228" s="1743" t="s">
        <v>233</v>
      </c>
      <c r="E228" s="1744">
        <v>0.14299649902173756</v>
      </c>
      <c r="F228" s="1745">
        <v>0.11981380544875211</v>
      </c>
      <c r="G228" s="1745">
        <v>9.2157965566303665E-2</v>
      </c>
      <c r="H228" s="1745">
        <v>0.18698836038540251</v>
      </c>
      <c r="I228" s="1745">
        <v>0.13546374992556814</v>
      </c>
      <c r="J228" s="1745">
        <v>0</v>
      </c>
      <c r="K228" s="1745">
        <v>0.12508083569009032</v>
      </c>
      <c r="L228" s="1746">
        <v>0.13512927651640233</v>
      </c>
    </row>
    <row r="229" spans="2:12">
      <c r="B229" s="5130"/>
      <c r="C229" s="5132" t="s">
        <v>142</v>
      </c>
      <c r="D229" s="1747" t="s">
        <v>77</v>
      </c>
      <c r="E229" s="1748">
        <v>2492.9029831261719</v>
      </c>
      <c r="F229" s="1749">
        <v>268.99765929537301</v>
      </c>
      <c r="G229" s="1749">
        <v>319.76728484537784</v>
      </c>
      <c r="H229" s="1749">
        <v>71.692242103620643</v>
      </c>
      <c r="I229" s="1749">
        <v>569.44833715892321</v>
      </c>
      <c r="J229" s="1749">
        <v>17.369341922611113</v>
      </c>
      <c r="K229" s="1749">
        <v>480.14961604448632</v>
      </c>
      <c r="L229" s="1750">
        <v>4220.3274644965641</v>
      </c>
    </row>
    <row r="230" spans="2:12" ht="18">
      <c r="B230" s="5112"/>
      <c r="C230" s="5132"/>
      <c r="D230" s="1743" t="s">
        <v>233</v>
      </c>
      <c r="E230" s="1744">
        <v>0.8570035009782625</v>
      </c>
      <c r="F230" s="1745">
        <v>0.88018619455124791</v>
      </c>
      <c r="G230" s="1745">
        <v>0.90784203443369615</v>
      </c>
      <c r="H230" s="1745">
        <v>0.81301163961459755</v>
      </c>
      <c r="I230" s="1745">
        <v>0.86453625007443191</v>
      </c>
      <c r="J230" s="1745">
        <v>1</v>
      </c>
      <c r="K230" s="1745">
        <v>0.87491916430990968</v>
      </c>
      <c r="L230" s="1746">
        <v>0.86487072348359784</v>
      </c>
    </row>
    <row r="231" spans="2:12">
      <c r="B231" s="5112" t="s">
        <v>34</v>
      </c>
      <c r="C231" s="5113"/>
      <c r="D231" s="1747" t="s">
        <v>77</v>
      </c>
      <c r="E231" s="1748">
        <v>2908.8597424404261</v>
      </c>
      <c r="F231" s="1749">
        <v>305.61449493367496</v>
      </c>
      <c r="G231" s="1749">
        <v>352.22789066475184</v>
      </c>
      <c r="H231" s="1749">
        <v>88.181077133909</v>
      </c>
      <c r="I231" s="1749">
        <v>658.67491051982699</v>
      </c>
      <c r="J231" s="1749">
        <v>17.369341922611113</v>
      </c>
      <c r="K231" s="1749">
        <v>548.79311784558195</v>
      </c>
      <c r="L231" s="1750">
        <v>4879.7205754607812</v>
      </c>
    </row>
    <row r="232" spans="2:12" ht="18.600000000000001" thickBot="1">
      <c r="B232" s="5114"/>
      <c r="C232" s="5115"/>
      <c r="D232" s="1751" t="s">
        <v>233</v>
      </c>
      <c r="E232" s="1752">
        <v>1</v>
      </c>
      <c r="F232" s="1753">
        <v>1</v>
      </c>
      <c r="G232" s="1753">
        <v>1</v>
      </c>
      <c r="H232" s="1753">
        <v>1</v>
      </c>
      <c r="I232" s="1753">
        <v>1</v>
      </c>
      <c r="J232" s="1753">
        <v>1</v>
      </c>
      <c r="K232" s="1753">
        <v>1</v>
      </c>
      <c r="L232" s="1754">
        <v>1</v>
      </c>
    </row>
    <row r="233" spans="2:12" ht="16.8" thickTop="1">
      <c r="B233" s="1708"/>
      <c r="C233" s="1708"/>
      <c r="D233" s="1708"/>
      <c r="E233" s="1708"/>
      <c r="F233" s="1708"/>
      <c r="G233" s="1708"/>
      <c r="H233" s="1708"/>
      <c r="I233" s="1708"/>
      <c r="J233" s="1708"/>
      <c r="K233" s="1708"/>
      <c r="L233" s="1708"/>
    </row>
    <row r="234" spans="2:12" ht="16.8" thickBot="1">
      <c r="B234" s="5116" t="s">
        <v>114</v>
      </c>
      <c r="C234" s="5116"/>
      <c r="D234" s="5116"/>
      <c r="E234" s="5116"/>
      <c r="F234" s="1708"/>
      <c r="G234" s="1708"/>
      <c r="H234" s="1708"/>
      <c r="I234" s="1708"/>
      <c r="J234" s="1708"/>
      <c r="K234" s="1708"/>
      <c r="L234" s="1708"/>
    </row>
    <row r="235" spans="2:12" ht="20.399999999999999" thickTop="1" thickBot="1">
      <c r="B235" s="5117" t="s">
        <v>100</v>
      </c>
      <c r="C235" s="1719" t="s">
        <v>115</v>
      </c>
      <c r="D235" s="1720" t="s">
        <v>116</v>
      </c>
      <c r="E235" s="1721" t="s">
        <v>117</v>
      </c>
      <c r="F235" s="1708"/>
      <c r="G235" s="1708"/>
      <c r="H235" s="1708"/>
      <c r="I235" s="1708"/>
      <c r="J235" s="1708"/>
      <c r="K235" s="1708"/>
      <c r="L235" s="1708"/>
    </row>
    <row r="236" spans="2:12" ht="27.6" thickTop="1">
      <c r="B236" s="1722" t="s">
        <v>118</v>
      </c>
      <c r="C236" s="1723" t="s">
        <v>1380</v>
      </c>
      <c r="D236" s="1724">
        <v>6</v>
      </c>
      <c r="E236" s="1725">
        <v>4.4049276619079113E-2</v>
      </c>
      <c r="F236" s="1708"/>
      <c r="G236" s="1708"/>
      <c r="H236" s="1708"/>
      <c r="I236" s="1708"/>
      <c r="J236" s="1708"/>
      <c r="K236" s="1708"/>
      <c r="L236" s="1708"/>
    </row>
    <row r="237" spans="2:12">
      <c r="B237" s="1726" t="s">
        <v>119</v>
      </c>
      <c r="C237" s="1718">
        <v>15.688059523007581</v>
      </c>
      <c r="D237" s="1727">
        <v>6</v>
      </c>
      <c r="E237" s="1728">
        <v>1.5529905038836181E-2</v>
      </c>
      <c r="F237" s="1708"/>
      <c r="G237" s="1708"/>
      <c r="H237" s="1708"/>
      <c r="I237" s="1708"/>
      <c r="J237" s="1708"/>
      <c r="K237" s="1708"/>
      <c r="L237" s="1708"/>
    </row>
    <row r="238" spans="2:12" ht="18">
      <c r="B238" s="1729" t="s">
        <v>120</v>
      </c>
      <c r="C238" s="1730">
        <v>1.6258639776461414</v>
      </c>
      <c r="D238" s="1731">
        <v>1</v>
      </c>
      <c r="E238" s="1732">
        <v>0.20227607429775729</v>
      </c>
      <c r="F238" s="1708"/>
      <c r="G238" s="1708"/>
      <c r="H238" s="1708"/>
      <c r="I238" s="1708"/>
      <c r="J238" s="1708"/>
      <c r="K238" s="1708"/>
      <c r="L238" s="1708"/>
    </row>
    <row r="239" spans="2:12" ht="18.600000000000001" thickBot="1">
      <c r="B239" s="1733" t="s">
        <v>121</v>
      </c>
      <c r="C239" s="1734">
        <v>4879.7205754607812</v>
      </c>
      <c r="D239" s="1735"/>
      <c r="E239" s="1736"/>
      <c r="F239" s="1708"/>
      <c r="G239" s="1708"/>
      <c r="H239" s="1708"/>
      <c r="I239" s="1708"/>
      <c r="J239" s="1708"/>
      <c r="K239" s="1708"/>
      <c r="L239" s="1708"/>
    </row>
    <row r="240" spans="2:12" ht="16.8" thickTop="1">
      <c r="B240" s="5118" t="s">
        <v>584</v>
      </c>
      <c r="C240" s="5118"/>
      <c r="D240" s="5118"/>
      <c r="E240" s="5118"/>
      <c r="F240" s="1708"/>
      <c r="G240" s="1708"/>
      <c r="H240" s="1708"/>
      <c r="I240" s="1708"/>
      <c r="J240" s="1708"/>
      <c r="K240" s="1708"/>
      <c r="L240" s="1708"/>
    </row>
    <row r="242" spans="2:12" ht="16.8" thickBot="1">
      <c r="B242" s="5116" t="s">
        <v>112</v>
      </c>
      <c r="C242" s="5116"/>
      <c r="D242" s="5116"/>
      <c r="E242" s="5116"/>
      <c r="F242" s="5116"/>
      <c r="G242" s="5116"/>
      <c r="H242" s="5116"/>
      <c r="I242" s="1708"/>
      <c r="J242" s="1708"/>
      <c r="K242" s="1708"/>
      <c r="L242" s="1708"/>
    </row>
    <row r="243" spans="2:12" ht="16.8" thickTop="1">
      <c r="B243" s="5133" t="s">
        <v>100</v>
      </c>
      <c r="C243" s="5136" t="s">
        <v>113</v>
      </c>
      <c r="D243" s="5137"/>
      <c r="E243" s="5137"/>
      <c r="F243" s="5137"/>
      <c r="G243" s="5137"/>
      <c r="H243" s="5138"/>
      <c r="I243" s="1708"/>
      <c r="J243" s="1708"/>
      <c r="K243" s="1708"/>
      <c r="L243" s="1708"/>
    </row>
    <row r="244" spans="2:12">
      <c r="B244" s="5134"/>
      <c r="C244" s="5139" t="s">
        <v>94</v>
      </c>
      <c r="D244" s="5140"/>
      <c r="E244" s="5140" t="s">
        <v>95</v>
      </c>
      <c r="F244" s="5140"/>
      <c r="G244" s="5140" t="s">
        <v>34</v>
      </c>
      <c r="H244" s="5141"/>
      <c r="I244" s="1708"/>
      <c r="J244" s="1708"/>
      <c r="K244" s="1708"/>
      <c r="L244" s="1708"/>
    </row>
    <row r="245" spans="2:12" ht="16.8" thickBot="1">
      <c r="B245" s="5135"/>
      <c r="C245" s="1709" t="s">
        <v>93</v>
      </c>
      <c r="D245" s="1710" t="s">
        <v>89</v>
      </c>
      <c r="E245" s="1710" t="s">
        <v>93</v>
      </c>
      <c r="F245" s="1710" t="s">
        <v>89</v>
      </c>
      <c r="G245" s="1710" t="s">
        <v>93</v>
      </c>
      <c r="H245" s="1711" t="s">
        <v>89</v>
      </c>
      <c r="I245" s="1708"/>
      <c r="J245" s="1708"/>
      <c r="K245" s="1708"/>
      <c r="L245" s="1708"/>
    </row>
    <row r="246" spans="2:12" ht="37.200000000000003" thickTop="1" thickBot="1">
      <c r="B246" s="1712" t="s">
        <v>585</v>
      </c>
      <c r="C246" s="1713">
        <v>4879.7205754607821</v>
      </c>
      <c r="D246" s="1714">
        <v>1</v>
      </c>
      <c r="E246" s="1715">
        <v>0</v>
      </c>
      <c r="F246" s="1714">
        <v>0</v>
      </c>
      <c r="G246" s="1716">
        <v>4879.7205754607767</v>
      </c>
      <c r="H246" s="1717">
        <v>1</v>
      </c>
      <c r="I246" s="1708"/>
      <c r="J246" s="1708"/>
      <c r="K246" s="1708"/>
      <c r="L246" s="1708"/>
    </row>
    <row r="247" spans="2:12" ht="16.8" thickTop="1">
      <c r="B247" s="1708"/>
      <c r="C247" s="1708"/>
      <c r="D247" s="1708"/>
      <c r="E247" s="1708"/>
      <c r="F247" s="1708"/>
      <c r="G247" s="1708"/>
      <c r="H247" s="1708"/>
      <c r="I247" s="1708"/>
      <c r="J247" s="1708"/>
      <c r="K247" s="1708"/>
      <c r="L247" s="1708"/>
    </row>
    <row r="248" spans="2:12" ht="16.8" thickBot="1">
      <c r="B248" s="5116" t="s">
        <v>1271</v>
      </c>
      <c r="C248" s="5116"/>
      <c r="D248" s="5116"/>
      <c r="E248" s="5116"/>
      <c r="F248" s="5116"/>
      <c r="G248" s="5116"/>
      <c r="H248" s="5116"/>
      <c r="I248" s="5116"/>
      <c r="J248" s="5116"/>
      <c r="K248" s="5116"/>
      <c r="L248" s="5116"/>
    </row>
    <row r="249" spans="2:12" ht="16.8" thickTop="1">
      <c r="B249" s="5119" t="s">
        <v>100</v>
      </c>
      <c r="C249" s="5120"/>
      <c r="D249" s="5121"/>
      <c r="E249" s="5125" t="s">
        <v>143</v>
      </c>
      <c r="F249" s="5126"/>
      <c r="G249" s="5126"/>
      <c r="H249" s="5126"/>
      <c r="I249" s="5126"/>
      <c r="J249" s="5126"/>
      <c r="K249" s="5126"/>
      <c r="L249" s="5127" t="s">
        <v>34</v>
      </c>
    </row>
    <row r="250" spans="2:12" ht="18.600000000000001" thickBot="1">
      <c r="B250" s="5122"/>
      <c r="C250" s="5123"/>
      <c r="D250" s="5124"/>
      <c r="E250" s="1737" t="s">
        <v>144</v>
      </c>
      <c r="F250" s="1738" t="s">
        <v>145</v>
      </c>
      <c r="G250" s="1738" t="s">
        <v>146</v>
      </c>
      <c r="H250" s="1738" t="s">
        <v>147</v>
      </c>
      <c r="I250" s="1738" t="s">
        <v>148</v>
      </c>
      <c r="J250" s="1738" t="s">
        <v>149</v>
      </c>
      <c r="K250" s="1738" t="s">
        <v>150</v>
      </c>
      <c r="L250" s="5128"/>
    </row>
    <row r="251" spans="2:12" ht="16.8" thickTop="1">
      <c r="B251" s="5129" t="s">
        <v>490</v>
      </c>
      <c r="C251" s="5131" t="s">
        <v>141</v>
      </c>
      <c r="D251" s="1739" t="s">
        <v>77</v>
      </c>
      <c r="E251" s="1740">
        <v>369.92142814968759</v>
      </c>
      <c r="F251" s="1741">
        <v>34.142944469226265</v>
      </c>
      <c r="G251" s="1741">
        <v>53.091486388409777</v>
      </c>
      <c r="H251" s="1741">
        <v>9.189648007064136</v>
      </c>
      <c r="I251" s="1741">
        <v>88.975000780210976</v>
      </c>
      <c r="J251" s="1741">
        <v>4.74907345227051</v>
      </c>
      <c r="K251" s="1741">
        <v>173.99453893497227</v>
      </c>
      <c r="L251" s="1742">
        <v>734.06412018184164</v>
      </c>
    </row>
    <row r="252" spans="2:12" ht="18">
      <c r="B252" s="5130"/>
      <c r="C252" s="5132"/>
      <c r="D252" s="1743" t="s">
        <v>233</v>
      </c>
      <c r="E252" s="1744">
        <v>0.12717059635172959</v>
      </c>
      <c r="F252" s="1745">
        <v>0.11171899577811593</v>
      </c>
      <c r="G252" s="1745">
        <v>0.1507305008930763</v>
      </c>
      <c r="H252" s="1745">
        <v>0.10421337894420396</v>
      </c>
      <c r="I252" s="1745">
        <v>0.1350818125287204</v>
      </c>
      <c r="J252" s="1745">
        <v>0.27341700528609247</v>
      </c>
      <c r="K252" s="1745">
        <v>0.3170494185824147</v>
      </c>
      <c r="L252" s="1746">
        <v>0.15043158902854292</v>
      </c>
    </row>
    <row r="253" spans="2:12">
      <c r="B253" s="5130"/>
      <c r="C253" s="5132" t="s">
        <v>142</v>
      </c>
      <c r="D253" s="1747" t="s">
        <v>77</v>
      </c>
      <c r="E253" s="1748">
        <v>2538.9383142907391</v>
      </c>
      <c r="F253" s="1749">
        <v>271.47155046444868</v>
      </c>
      <c r="G253" s="1749">
        <v>299.13640427634215</v>
      </c>
      <c r="H253" s="1749">
        <v>78.991429126844849</v>
      </c>
      <c r="I253" s="1749">
        <v>569.69990973961626</v>
      </c>
      <c r="J253" s="1749">
        <v>12.620268470340605</v>
      </c>
      <c r="K253" s="1749">
        <v>374.79857891060948</v>
      </c>
      <c r="L253" s="1750">
        <v>4145.6564552789414</v>
      </c>
    </row>
    <row r="254" spans="2:12" ht="18">
      <c r="B254" s="5112"/>
      <c r="C254" s="5132"/>
      <c r="D254" s="1743" t="s">
        <v>233</v>
      </c>
      <c r="E254" s="1744">
        <v>0.87282940364827044</v>
      </c>
      <c r="F254" s="1745">
        <v>0.88828100422188394</v>
      </c>
      <c r="G254" s="1745">
        <v>0.84926949910692362</v>
      </c>
      <c r="H254" s="1745">
        <v>0.89578662105579598</v>
      </c>
      <c r="I254" s="1745">
        <v>0.86491818747127969</v>
      </c>
      <c r="J254" s="1745">
        <v>0.72658299471390764</v>
      </c>
      <c r="K254" s="1745">
        <v>0.68295058141758536</v>
      </c>
      <c r="L254" s="1746">
        <v>0.84956841097145686</v>
      </c>
    </row>
    <row r="255" spans="2:12">
      <c r="B255" s="5112" t="s">
        <v>34</v>
      </c>
      <c r="C255" s="5113"/>
      <c r="D255" s="1747" t="s">
        <v>77</v>
      </c>
      <c r="E255" s="1748">
        <v>2908.8597424404265</v>
      </c>
      <c r="F255" s="1749">
        <v>305.61449493367496</v>
      </c>
      <c r="G255" s="1749">
        <v>352.22789066475195</v>
      </c>
      <c r="H255" s="1749">
        <v>88.181077133908985</v>
      </c>
      <c r="I255" s="1749">
        <v>658.67491051982722</v>
      </c>
      <c r="J255" s="1749">
        <v>17.369341922611113</v>
      </c>
      <c r="K255" s="1749">
        <v>548.79311784558172</v>
      </c>
      <c r="L255" s="1750">
        <v>4879.7205754607839</v>
      </c>
    </row>
    <row r="256" spans="2:12" ht="18.600000000000001" thickBot="1">
      <c r="B256" s="5114"/>
      <c r="C256" s="5115"/>
      <c r="D256" s="1751" t="s">
        <v>233</v>
      </c>
      <c r="E256" s="1752">
        <v>1</v>
      </c>
      <c r="F256" s="1753">
        <v>1</v>
      </c>
      <c r="G256" s="1753">
        <v>1</v>
      </c>
      <c r="H256" s="1753">
        <v>1</v>
      </c>
      <c r="I256" s="1753">
        <v>1</v>
      </c>
      <c r="J256" s="1753">
        <v>1</v>
      </c>
      <c r="K256" s="1753">
        <v>1</v>
      </c>
      <c r="L256" s="1754">
        <v>1</v>
      </c>
    </row>
    <row r="257" spans="2:12" ht="16.8" thickTop="1">
      <c r="B257" s="1708"/>
      <c r="C257" s="1708"/>
      <c r="D257" s="1708"/>
      <c r="E257" s="1708"/>
      <c r="F257" s="1708"/>
      <c r="G257" s="1708"/>
      <c r="H257" s="1708"/>
      <c r="I257" s="1708"/>
      <c r="J257" s="1708"/>
      <c r="K257" s="1708"/>
      <c r="L257" s="1708"/>
    </row>
    <row r="258" spans="2:12" ht="16.8" thickBot="1">
      <c r="B258" s="5116" t="s">
        <v>114</v>
      </c>
      <c r="C258" s="5116"/>
      <c r="D258" s="5116"/>
      <c r="E258" s="5116"/>
      <c r="F258" s="1708"/>
      <c r="G258" s="1708"/>
      <c r="H258" s="1708"/>
      <c r="I258" s="1708"/>
      <c r="J258" s="1708"/>
      <c r="K258" s="1708"/>
      <c r="L258" s="1708"/>
    </row>
    <row r="259" spans="2:12" ht="20.399999999999999" thickTop="1" thickBot="1">
      <c r="B259" s="5117" t="s">
        <v>100</v>
      </c>
      <c r="C259" s="1719" t="s">
        <v>115</v>
      </c>
      <c r="D259" s="1720" t="s">
        <v>116</v>
      </c>
      <c r="E259" s="1721" t="s">
        <v>117</v>
      </c>
      <c r="F259" s="1708"/>
      <c r="G259" s="1708"/>
      <c r="H259" s="1708"/>
      <c r="I259" s="1708"/>
      <c r="J259" s="1708"/>
      <c r="K259" s="1708"/>
      <c r="L259" s="1708"/>
    </row>
    <row r="260" spans="2:12" ht="27.6" thickTop="1">
      <c r="B260" s="1722" t="s">
        <v>118</v>
      </c>
      <c r="C260" s="1723" t="s">
        <v>1381</v>
      </c>
      <c r="D260" s="1724">
        <v>6</v>
      </c>
      <c r="E260" s="1725">
        <v>1.0761335904822643E-27</v>
      </c>
      <c r="F260" s="1708"/>
      <c r="G260" s="1708"/>
      <c r="H260" s="1708"/>
      <c r="I260" s="1708"/>
      <c r="J260" s="1708"/>
      <c r="K260" s="1708"/>
      <c r="L260" s="1708"/>
    </row>
    <row r="261" spans="2:12">
      <c r="B261" s="1726" t="s">
        <v>119</v>
      </c>
      <c r="C261" s="1718">
        <v>117.16312672254006</v>
      </c>
      <c r="D261" s="1727">
        <v>6</v>
      </c>
      <c r="E261" s="1728">
        <v>6.4219423825804193E-23</v>
      </c>
      <c r="F261" s="1708"/>
      <c r="G261" s="1708"/>
      <c r="H261" s="1708"/>
      <c r="I261" s="1708"/>
      <c r="J261" s="1708"/>
      <c r="K261" s="1708"/>
      <c r="L261" s="1708"/>
    </row>
    <row r="262" spans="2:12" ht="18">
      <c r="B262" s="1729" t="s">
        <v>120</v>
      </c>
      <c r="C262" s="1730">
        <v>85.771926835509717</v>
      </c>
      <c r="D262" s="1731">
        <v>1</v>
      </c>
      <c r="E262" s="1732">
        <v>2.019326688140761E-20</v>
      </c>
      <c r="F262" s="1708"/>
      <c r="G262" s="1708"/>
      <c r="H262" s="1708"/>
      <c r="I262" s="1708"/>
      <c r="J262" s="1708"/>
      <c r="K262" s="1708"/>
      <c r="L262" s="1708"/>
    </row>
    <row r="263" spans="2:12" ht="18.600000000000001" thickBot="1">
      <c r="B263" s="1733" t="s">
        <v>121</v>
      </c>
      <c r="C263" s="1734">
        <v>4879.7205754607839</v>
      </c>
      <c r="D263" s="1735"/>
      <c r="E263" s="1736"/>
      <c r="F263" s="1708"/>
      <c r="G263" s="1708"/>
      <c r="H263" s="1708"/>
      <c r="I263" s="1708"/>
      <c r="J263" s="1708"/>
      <c r="K263" s="1708"/>
      <c r="L263" s="1708"/>
    </row>
    <row r="264" spans="2:12" ht="16.8" thickTop="1">
      <c r="B264" s="5118" t="s">
        <v>586</v>
      </c>
      <c r="C264" s="5118"/>
      <c r="D264" s="5118"/>
      <c r="E264" s="5118"/>
      <c r="F264" s="1708"/>
      <c r="G264" s="1708"/>
      <c r="H264" s="1708"/>
      <c r="I264" s="1708"/>
      <c r="J264" s="1708"/>
      <c r="K264" s="1708"/>
      <c r="L264" s="1708"/>
    </row>
    <row r="266" spans="2:12" ht="16.8" thickBot="1">
      <c r="B266" s="5116" t="s">
        <v>112</v>
      </c>
      <c r="C266" s="5116"/>
      <c r="D266" s="5116"/>
      <c r="E266" s="5116"/>
      <c r="F266" s="5116"/>
      <c r="G266" s="5116"/>
      <c r="H266" s="5116"/>
      <c r="I266" s="1708"/>
      <c r="J266" s="1708"/>
      <c r="K266" s="1708"/>
      <c r="L266" s="1708"/>
    </row>
    <row r="267" spans="2:12" ht="16.8" thickTop="1">
      <c r="B267" s="5133" t="s">
        <v>100</v>
      </c>
      <c r="C267" s="5136" t="s">
        <v>113</v>
      </c>
      <c r="D267" s="5137"/>
      <c r="E267" s="5137"/>
      <c r="F267" s="5137"/>
      <c r="G267" s="5137"/>
      <c r="H267" s="5138"/>
      <c r="I267" s="1708"/>
      <c r="J267" s="1708"/>
      <c r="K267" s="1708"/>
      <c r="L267" s="1708"/>
    </row>
    <row r="268" spans="2:12">
      <c r="B268" s="5134"/>
      <c r="C268" s="5139" t="s">
        <v>94</v>
      </c>
      <c r="D268" s="5140"/>
      <c r="E268" s="5140" t="s">
        <v>95</v>
      </c>
      <c r="F268" s="5140"/>
      <c r="G268" s="5140" t="s">
        <v>34</v>
      </c>
      <c r="H268" s="5141"/>
      <c r="I268" s="1708"/>
      <c r="J268" s="1708"/>
      <c r="K268" s="1708"/>
      <c r="L268" s="1708"/>
    </row>
    <row r="269" spans="2:12" ht="16.8" thickBot="1">
      <c r="B269" s="5135"/>
      <c r="C269" s="1709" t="s">
        <v>93</v>
      </c>
      <c r="D269" s="1710" t="s">
        <v>89</v>
      </c>
      <c r="E269" s="1710" t="s">
        <v>93</v>
      </c>
      <c r="F269" s="1710" t="s">
        <v>89</v>
      </c>
      <c r="G269" s="1710" t="s">
        <v>93</v>
      </c>
      <c r="H269" s="1711" t="s">
        <v>89</v>
      </c>
      <c r="I269" s="1708"/>
      <c r="J269" s="1708"/>
      <c r="K269" s="1708"/>
      <c r="L269" s="1708"/>
    </row>
    <row r="270" spans="2:12" ht="19.2" thickTop="1" thickBot="1">
      <c r="B270" s="1712" t="s">
        <v>587</v>
      </c>
      <c r="C270" s="1713">
        <v>4879.7205754607803</v>
      </c>
      <c r="D270" s="1714">
        <v>1</v>
      </c>
      <c r="E270" s="1715">
        <v>0</v>
      </c>
      <c r="F270" s="1714">
        <v>0</v>
      </c>
      <c r="G270" s="1716">
        <v>4879.7205754607767</v>
      </c>
      <c r="H270" s="1717">
        <v>1</v>
      </c>
      <c r="I270" s="1708"/>
      <c r="J270" s="1708"/>
      <c r="K270" s="1708"/>
      <c r="L270" s="1708"/>
    </row>
    <row r="271" spans="2:12" ht="16.8" thickTop="1">
      <c r="B271" s="1708"/>
      <c r="C271" s="1708"/>
      <c r="D271" s="1708"/>
      <c r="E271" s="1708"/>
      <c r="F271" s="1708"/>
      <c r="G271" s="1708"/>
      <c r="H271" s="1708"/>
      <c r="I271" s="1708"/>
      <c r="J271" s="1708"/>
      <c r="K271" s="1708"/>
      <c r="L271" s="1708"/>
    </row>
    <row r="272" spans="2:12" ht="16.8" thickBot="1">
      <c r="B272" s="5116" t="s">
        <v>1272</v>
      </c>
      <c r="C272" s="5116"/>
      <c r="D272" s="5116"/>
      <c r="E272" s="5116"/>
      <c r="F272" s="5116"/>
      <c r="G272" s="5116"/>
      <c r="H272" s="5116"/>
      <c r="I272" s="5116"/>
      <c r="J272" s="5116"/>
      <c r="K272" s="5116"/>
      <c r="L272" s="5116"/>
    </row>
    <row r="273" spans="2:12" ht="16.8" thickTop="1">
      <c r="B273" s="5119" t="s">
        <v>100</v>
      </c>
      <c r="C273" s="5120"/>
      <c r="D273" s="5121"/>
      <c r="E273" s="5125" t="s">
        <v>143</v>
      </c>
      <c r="F273" s="5126"/>
      <c r="G273" s="5126"/>
      <c r="H273" s="5126"/>
      <c r="I273" s="5126"/>
      <c r="J273" s="5126"/>
      <c r="K273" s="5126"/>
      <c r="L273" s="5127" t="s">
        <v>34</v>
      </c>
    </row>
    <row r="274" spans="2:12" ht="18.600000000000001" thickBot="1">
      <c r="B274" s="5122"/>
      <c r="C274" s="5123"/>
      <c r="D274" s="5124"/>
      <c r="E274" s="1737" t="s">
        <v>144</v>
      </c>
      <c r="F274" s="1738" t="s">
        <v>145</v>
      </c>
      <c r="G274" s="1738" t="s">
        <v>146</v>
      </c>
      <c r="H274" s="1738" t="s">
        <v>147</v>
      </c>
      <c r="I274" s="1738" t="s">
        <v>148</v>
      </c>
      <c r="J274" s="1738" t="s">
        <v>149</v>
      </c>
      <c r="K274" s="1738" t="s">
        <v>150</v>
      </c>
      <c r="L274" s="5128"/>
    </row>
    <row r="275" spans="2:12" ht="16.8" thickTop="1">
      <c r="B275" s="5129" t="s">
        <v>79</v>
      </c>
      <c r="C275" s="5131" t="s">
        <v>141</v>
      </c>
      <c r="D275" s="1739" t="s">
        <v>77</v>
      </c>
      <c r="E275" s="1740">
        <v>127.075776684272</v>
      </c>
      <c r="F275" s="1741">
        <v>15.784891823448673</v>
      </c>
      <c r="G275" s="1741">
        <v>17.496618716673105</v>
      </c>
      <c r="H275" s="1741">
        <v>5.8058749247302446</v>
      </c>
      <c r="I275" s="1741">
        <v>40.805782441671937</v>
      </c>
      <c r="J275" s="1741">
        <v>0</v>
      </c>
      <c r="K275" s="1741">
        <v>58.186733035613074</v>
      </c>
      <c r="L275" s="1742">
        <v>265.15567762640904</v>
      </c>
    </row>
    <row r="276" spans="2:12" ht="18">
      <c r="B276" s="5130"/>
      <c r="C276" s="5132"/>
      <c r="D276" s="1743" t="s">
        <v>233</v>
      </c>
      <c r="E276" s="1744">
        <v>4.3685769660953187E-2</v>
      </c>
      <c r="F276" s="1745">
        <v>5.1649683130619649E-2</v>
      </c>
      <c r="G276" s="1745">
        <v>4.9674143304359389E-2</v>
      </c>
      <c r="H276" s="1745">
        <v>6.5840372032580502E-2</v>
      </c>
      <c r="I276" s="1745">
        <v>6.1951323467699625E-2</v>
      </c>
      <c r="J276" s="1745">
        <v>0</v>
      </c>
      <c r="K276" s="1745">
        <v>0.10602671779857401</v>
      </c>
      <c r="L276" s="1746">
        <v>5.4338291204588302E-2</v>
      </c>
    </row>
    <row r="277" spans="2:12">
      <c r="B277" s="5130"/>
      <c r="C277" s="5132" t="s">
        <v>142</v>
      </c>
      <c r="D277" s="1747" t="s">
        <v>77</v>
      </c>
      <c r="E277" s="1748">
        <v>2781.7839657561526</v>
      </c>
      <c r="F277" s="1749">
        <v>289.82960311022623</v>
      </c>
      <c r="G277" s="1749">
        <v>334.73127194807859</v>
      </c>
      <c r="H277" s="1749">
        <v>82.375202209178738</v>
      </c>
      <c r="I277" s="1749">
        <v>617.86912807815554</v>
      </c>
      <c r="J277" s="1749">
        <v>17.369341922611113</v>
      </c>
      <c r="K277" s="1749">
        <v>490.60638480996874</v>
      </c>
      <c r="L277" s="1750">
        <v>4614.5648978343715</v>
      </c>
    </row>
    <row r="278" spans="2:12" ht="18">
      <c r="B278" s="5112"/>
      <c r="C278" s="5132"/>
      <c r="D278" s="1743" t="s">
        <v>233</v>
      </c>
      <c r="E278" s="1744">
        <v>0.95631423033904672</v>
      </c>
      <c r="F278" s="1745">
        <v>0.94835031686938043</v>
      </c>
      <c r="G278" s="1745">
        <v>0.95032585669564051</v>
      </c>
      <c r="H278" s="1745">
        <v>0.93415962796741947</v>
      </c>
      <c r="I278" s="1745">
        <v>0.93804867653230029</v>
      </c>
      <c r="J278" s="1745">
        <v>1</v>
      </c>
      <c r="K278" s="1745">
        <v>0.89397328220142602</v>
      </c>
      <c r="L278" s="1746">
        <v>0.94566170879541189</v>
      </c>
    </row>
    <row r="279" spans="2:12">
      <c r="B279" s="5112" t="s">
        <v>34</v>
      </c>
      <c r="C279" s="5113"/>
      <c r="D279" s="1747" t="s">
        <v>77</v>
      </c>
      <c r="E279" s="1748">
        <v>2908.8597424404247</v>
      </c>
      <c r="F279" s="1749">
        <v>305.61449493367491</v>
      </c>
      <c r="G279" s="1749">
        <v>352.22789066475167</v>
      </c>
      <c r="H279" s="1749">
        <v>88.181077133908985</v>
      </c>
      <c r="I279" s="1749">
        <v>658.67491051982745</v>
      </c>
      <c r="J279" s="1749">
        <v>17.369341922611113</v>
      </c>
      <c r="K279" s="1749">
        <v>548.79311784558183</v>
      </c>
      <c r="L279" s="1750">
        <v>4879.7205754607794</v>
      </c>
    </row>
    <row r="280" spans="2:12" ht="18.600000000000001" thickBot="1">
      <c r="B280" s="5114"/>
      <c r="C280" s="5115"/>
      <c r="D280" s="1751" t="s">
        <v>233</v>
      </c>
      <c r="E280" s="1752">
        <v>1</v>
      </c>
      <c r="F280" s="1753">
        <v>1</v>
      </c>
      <c r="G280" s="1753">
        <v>1</v>
      </c>
      <c r="H280" s="1753">
        <v>1</v>
      </c>
      <c r="I280" s="1753">
        <v>1</v>
      </c>
      <c r="J280" s="1753">
        <v>1</v>
      </c>
      <c r="K280" s="1753">
        <v>1</v>
      </c>
      <c r="L280" s="1754">
        <v>1</v>
      </c>
    </row>
    <row r="281" spans="2:12" ht="16.8" thickTop="1">
      <c r="B281" s="1708"/>
      <c r="C281" s="1708"/>
      <c r="D281" s="1708"/>
      <c r="E281" s="1708"/>
      <c r="F281" s="1708"/>
      <c r="G281" s="1708"/>
      <c r="H281" s="1708"/>
      <c r="I281" s="1708"/>
      <c r="J281" s="1708"/>
      <c r="K281" s="1708"/>
      <c r="L281" s="1708"/>
    </row>
    <row r="282" spans="2:12" ht="16.8" thickBot="1">
      <c r="B282" s="5116" t="s">
        <v>114</v>
      </c>
      <c r="C282" s="5116"/>
      <c r="D282" s="5116"/>
      <c r="E282" s="5116"/>
      <c r="F282" s="1708"/>
      <c r="G282" s="1708"/>
      <c r="H282" s="1708"/>
      <c r="I282" s="1708"/>
      <c r="J282" s="1708"/>
      <c r="K282" s="1708"/>
      <c r="L282" s="1708"/>
    </row>
    <row r="283" spans="2:12" ht="20.399999999999999" thickTop="1" thickBot="1">
      <c r="B283" s="5117" t="s">
        <v>100</v>
      </c>
      <c r="C283" s="1719" t="s">
        <v>115</v>
      </c>
      <c r="D283" s="1720" t="s">
        <v>116</v>
      </c>
      <c r="E283" s="1721" t="s">
        <v>117</v>
      </c>
      <c r="F283" s="1708"/>
      <c r="G283" s="1708"/>
      <c r="H283" s="1708"/>
      <c r="I283" s="1708"/>
      <c r="J283" s="1708"/>
      <c r="K283" s="1708"/>
      <c r="L283" s="1708"/>
    </row>
    <row r="284" spans="2:12" ht="27.6" thickTop="1">
      <c r="B284" s="1722" t="s">
        <v>118</v>
      </c>
      <c r="C284" s="1723" t="s">
        <v>1382</v>
      </c>
      <c r="D284" s="1724">
        <v>6</v>
      </c>
      <c r="E284" s="1725">
        <v>1.670617077532812E-6</v>
      </c>
      <c r="F284" s="1708"/>
      <c r="G284" s="1708"/>
      <c r="H284" s="1708"/>
      <c r="I284" s="1708"/>
      <c r="J284" s="1708"/>
      <c r="K284" s="1708"/>
      <c r="L284" s="1708"/>
    </row>
    <row r="285" spans="2:12">
      <c r="B285" s="1726" t="s">
        <v>119</v>
      </c>
      <c r="C285" s="1718">
        <v>32.565345638284619</v>
      </c>
      <c r="D285" s="1727">
        <v>6</v>
      </c>
      <c r="E285" s="1728">
        <v>1.2710669606581285E-5</v>
      </c>
      <c r="F285" s="1708"/>
      <c r="G285" s="1708"/>
      <c r="H285" s="1708"/>
      <c r="I285" s="1708"/>
      <c r="J285" s="1708"/>
      <c r="K285" s="1708"/>
      <c r="L285" s="1708"/>
    </row>
    <row r="286" spans="2:12" ht="18">
      <c r="B286" s="1729" t="s">
        <v>120</v>
      </c>
      <c r="C286" s="1730">
        <v>29.624359367877371</v>
      </c>
      <c r="D286" s="1731">
        <v>1</v>
      </c>
      <c r="E286" s="1732">
        <v>5.2441744822029201E-8</v>
      </c>
      <c r="F286" s="1708"/>
      <c r="G286" s="1708"/>
      <c r="H286" s="1708"/>
      <c r="I286" s="1708"/>
      <c r="J286" s="1708"/>
      <c r="K286" s="1708"/>
      <c r="L286" s="1708"/>
    </row>
    <row r="287" spans="2:12" ht="18.600000000000001" thickBot="1">
      <c r="B287" s="1733" t="s">
        <v>121</v>
      </c>
      <c r="C287" s="1734">
        <v>4879.7205754607794</v>
      </c>
      <c r="D287" s="1735"/>
      <c r="E287" s="1736"/>
      <c r="F287" s="1708"/>
      <c r="G287" s="1708"/>
      <c r="H287" s="1708"/>
      <c r="I287" s="1708"/>
      <c r="J287" s="1708"/>
      <c r="K287" s="1708"/>
      <c r="L287" s="1708"/>
    </row>
    <row r="288" spans="2:12" ht="16.8" thickTop="1">
      <c r="B288" s="5118" t="s">
        <v>592</v>
      </c>
      <c r="C288" s="5118"/>
      <c r="D288" s="5118"/>
      <c r="E288" s="5118"/>
      <c r="F288" s="1708"/>
      <c r="G288" s="1708"/>
      <c r="H288" s="1708"/>
      <c r="I288" s="1708"/>
      <c r="J288" s="1708"/>
      <c r="K288" s="1708"/>
      <c r="L288" s="1708"/>
    </row>
    <row r="290" spans="2:12" ht="16.8" thickBot="1">
      <c r="B290" s="5116" t="s">
        <v>112</v>
      </c>
      <c r="C290" s="5116"/>
      <c r="D290" s="5116"/>
      <c r="E290" s="5116"/>
      <c r="F290" s="5116"/>
      <c r="G290" s="5116"/>
      <c r="H290" s="5116"/>
      <c r="I290" s="1708"/>
      <c r="J290" s="1708"/>
      <c r="K290" s="1708"/>
      <c r="L290" s="1708"/>
    </row>
    <row r="291" spans="2:12" ht="16.8" thickTop="1">
      <c r="B291" s="5133" t="s">
        <v>100</v>
      </c>
      <c r="C291" s="5136" t="s">
        <v>113</v>
      </c>
      <c r="D291" s="5137"/>
      <c r="E291" s="5137"/>
      <c r="F291" s="5137"/>
      <c r="G291" s="5137"/>
      <c r="H291" s="5138"/>
      <c r="I291" s="1708"/>
      <c r="J291" s="1708"/>
      <c r="K291" s="1708"/>
      <c r="L291" s="1708"/>
    </row>
    <row r="292" spans="2:12">
      <c r="B292" s="5134"/>
      <c r="C292" s="5139" t="s">
        <v>94</v>
      </c>
      <c r="D292" s="5140"/>
      <c r="E292" s="5140" t="s">
        <v>95</v>
      </c>
      <c r="F292" s="5140"/>
      <c r="G292" s="5140" t="s">
        <v>34</v>
      </c>
      <c r="H292" s="5141"/>
      <c r="I292" s="1708"/>
      <c r="J292" s="1708"/>
      <c r="K292" s="1708"/>
      <c r="L292" s="1708"/>
    </row>
    <row r="293" spans="2:12" ht="16.8" thickBot="1">
      <c r="B293" s="5135"/>
      <c r="C293" s="1709" t="s">
        <v>93</v>
      </c>
      <c r="D293" s="1710" t="s">
        <v>89</v>
      </c>
      <c r="E293" s="1710" t="s">
        <v>93</v>
      </c>
      <c r="F293" s="1710" t="s">
        <v>89</v>
      </c>
      <c r="G293" s="1710" t="s">
        <v>93</v>
      </c>
      <c r="H293" s="1711" t="s">
        <v>89</v>
      </c>
      <c r="I293" s="1708"/>
      <c r="J293" s="1708"/>
      <c r="K293" s="1708"/>
      <c r="L293" s="1708"/>
    </row>
    <row r="294" spans="2:12" ht="19.2" thickTop="1" thickBot="1">
      <c r="B294" s="1712" t="s">
        <v>593</v>
      </c>
      <c r="C294" s="1713">
        <v>4879.7205754607803</v>
      </c>
      <c r="D294" s="1714">
        <v>1</v>
      </c>
      <c r="E294" s="1715">
        <v>0</v>
      </c>
      <c r="F294" s="1714">
        <v>0</v>
      </c>
      <c r="G294" s="1716">
        <v>4879.7205754607767</v>
      </c>
      <c r="H294" s="1717">
        <v>1</v>
      </c>
      <c r="I294" s="1708"/>
      <c r="J294" s="1708"/>
      <c r="K294" s="1708"/>
      <c r="L294" s="1708"/>
    </row>
    <row r="295" spans="2:12" ht="16.8" thickTop="1">
      <c r="B295" s="1708"/>
      <c r="C295" s="1708"/>
      <c r="D295" s="1708"/>
      <c r="E295" s="1708"/>
      <c r="F295" s="1708"/>
      <c r="G295" s="1708"/>
      <c r="H295" s="1708"/>
      <c r="I295" s="1708"/>
      <c r="J295" s="1708"/>
      <c r="K295" s="1708"/>
      <c r="L295" s="1708"/>
    </row>
    <row r="296" spans="2:12" ht="16.8" thickBot="1">
      <c r="B296" s="5116" t="s">
        <v>112</v>
      </c>
      <c r="C296" s="5116"/>
      <c r="D296" s="5116"/>
      <c r="E296" s="5116"/>
      <c r="F296" s="5116"/>
      <c r="G296" s="5116"/>
      <c r="H296" s="5116"/>
      <c r="I296" s="1708"/>
      <c r="J296" s="1708"/>
      <c r="K296" s="1708"/>
      <c r="L296" s="1708"/>
    </row>
    <row r="297" spans="2:12" ht="16.8" thickTop="1">
      <c r="B297" s="5133" t="s">
        <v>100</v>
      </c>
      <c r="C297" s="5136" t="s">
        <v>113</v>
      </c>
      <c r="D297" s="5137"/>
      <c r="E297" s="5137"/>
      <c r="F297" s="5137"/>
      <c r="G297" s="5137"/>
      <c r="H297" s="5138"/>
      <c r="I297" s="1708"/>
      <c r="J297" s="1708"/>
      <c r="K297" s="1708"/>
      <c r="L297" s="1708"/>
    </row>
    <row r="298" spans="2:12">
      <c r="B298" s="5134"/>
      <c r="C298" s="5139" t="s">
        <v>94</v>
      </c>
      <c r="D298" s="5140"/>
      <c r="E298" s="5140" t="s">
        <v>95</v>
      </c>
      <c r="F298" s="5140"/>
      <c r="G298" s="5140" t="s">
        <v>34</v>
      </c>
      <c r="H298" s="5141"/>
      <c r="I298" s="1708"/>
      <c r="J298" s="1708"/>
      <c r="K298" s="1708"/>
      <c r="L298" s="1708"/>
    </row>
    <row r="299" spans="2:12" ht="16.8" thickBot="1">
      <c r="B299" s="5135"/>
      <c r="C299" s="1709" t="s">
        <v>93</v>
      </c>
      <c r="D299" s="1710" t="s">
        <v>89</v>
      </c>
      <c r="E299" s="1710" t="s">
        <v>93</v>
      </c>
      <c r="F299" s="1710" t="s">
        <v>89</v>
      </c>
      <c r="G299" s="1710" t="s">
        <v>93</v>
      </c>
      <c r="H299" s="1711" t="s">
        <v>89</v>
      </c>
      <c r="I299" s="1708"/>
      <c r="J299" s="1708"/>
      <c r="K299" s="1708"/>
      <c r="L299" s="1708"/>
    </row>
    <row r="300" spans="2:12" ht="28.2" thickTop="1" thickBot="1">
      <c r="B300" s="1712" t="s">
        <v>565</v>
      </c>
      <c r="C300" s="1713">
        <v>4879.7205754607867</v>
      </c>
      <c r="D300" s="1714">
        <v>1</v>
      </c>
      <c r="E300" s="1715">
        <v>0</v>
      </c>
      <c r="F300" s="1714">
        <v>0</v>
      </c>
      <c r="G300" s="1716">
        <v>4879.7205754607767</v>
      </c>
      <c r="H300" s="1717">
        <v>1</v>
      </c>
      <c r="I300" s="1708"/>
      <c r="J300" s="1708"/>
      <c r="K300" s="1708"/>
      <c r="L300" s="1708"/>
    </row>
    <row r="301" spans="2:12" ht="16.8" thickTop="1">
      <c r="B301" s="1708"/>
      <c r="C301" s="1708"/>
      <c r="D301" s="1708"/>
      <c r="E301" s="1708"/>
      <c r="F301" s="1708"/>
      <c r="G301" s="1708"/>
      <c r="H301" s="1708"/>
      <c r="I301" s="1708"/>
      <c r="J301" s="1708"/>
      <c r="K301" s="1708"/>
      <c r="L301" s="1708"/>
    </row>
    <row r="302" spans="2:12" ht="16.8" thickBot="1">
      <c r="B302" s="5116" t="s">
        <v>1273</v>
      </c>
      <c r="C302" s="5116"/>
      <c r="D302" s="5116"/>
      <c r="E302" s="5116"/>
      <c r="F302" s="5116"/>
      <c r="G302" s="5116"/>
      <c r="H302" s="5116"/>
      <c r="I302" s="5116"/>
      <c r="J302" s="5116"/>
      <c r="K302" s="5116"/>
      <c r="L302" s="5116"/>
    </row>
    <row r="303" spans="2:12" ht="16.8" thickTop="1">
      <c r="B303" s="5119" t="s">
        <v>100</v>
      </c>
      <c r="C303" s="5120"/>
      <c r="D303" s="5121"/>
      <c r="E303" s="5125" t="s">
        <v>143</v>
      </c>
      <c r="F303" s="5126"/>
      <c r="G303" s="5126"/>
      <c r="H303" s="5126"/>
      <c r="I303" s="5126"/>
      <c r="J303" s="5126"/>
      <c r="K303" s="5126"/>
      <c r="L303" s="5127" t="s">
        <v>34</v>
      </c>
    </row>
    <row r="304" spans="2:12" ht="18.600000000000001" thickBot="1">
      <c r="B304" s="5122"/>
      <c r="C304" s="5123"/>
      <c r="D304" s="5124"/>
      <c r="E304" s="1737" t="s">
        <v>144</v>
      </c>
      <c r="F304" s="1738" t="s">
        <v>145</v>
      </c>
      <c r="G304" s="1738" t="s">
        <v>146</v>
      </c>
      <c r="H304" s="1738" t="s">
        <v>147</v>
      </c>
      <c r="I304" s="1738" t="s">
        <v>148</v>
      </c>
      <c r="J304" s="1738" t="s">
        <v>149</v>
      </c>
      <c r="K304" s="1738" t="s">
        <v>150</v>
      </c>
      <c r="L304" s="5128"/>
    </row>
    <row r="305" spans="2:12" ht="16.8" thickTop="1">
      <c r="B305" s="5129" t="s">
        <v>481</v>
      </c>
      <c r="C305" s="5131" t="s">
        <v>141</v>
      </c>
      <c r="D305" s="1739" t="s">
        <v>77</v>
      </c>
      <c r="E305" s="1740">
        <v>260.96356328501531</v>
      </c>
      <c r="F305" s="1741">
        <v>16.189375545964364</v>
      </c>
      <c r="G305" s="1741">
        <v>41.578939846318214</v>
      </c>
      <c r="H305" s="1741">
        <v>1.983084421748929</v>
      </c>
      <c r="I305" s="1741">
        <v>54.588148919029514</v>
      </c>
      <c r="J305" s="1741">
        <v>1.3390232886215527</v>
      </c>
      <c r="K305" s="1741">
        <v>14.020500546341324</v>
      </c>
      <c r="L305" s="1742">
        <v>390.66263585303921</v>
      </c>
    </row>
    <row r="306" spans="2:12" ht="18">
      <c r="B306" s="5130"/>
      <c r="C306" s="5132"/>
      <c r="D306" s="1743" t="s">
        <v>233</v>
      </c>
      <c r="E306" s="1744">
        <v>8.9713353819554059E-2</v>
      </c>
      <c r="F306" s="1745">
        <v>5.2973192745579108E-2</v>
      </c>
      <c r="G306" s="1745">
        <v>0.11804556353515107</v>
      </c>
      <c r="H306" s="1745">
        <v>2.2488775213501642E-2</v>
      </c>
      <c r="I306" s="1745">
        <v>8.2875707040288626E-2</v>
      </c>
      <c r="J306" s="1745">
        <v>7.7091192895364397E-2</v>
      </c>
      <c r="K306" s="1745">
        <v>2.5547879684392077E-2</v>
      </c>
      <c r="L306" s="1746">
        <v>8.0058402896594008E-2</v>
      </c>
    </row>
    <row r="307" spans="2:12">
      <c r="B307" s="5130"/>
      <c r="C307" s="5132" t="s">
        <v>142</v>
      </c>
      <c r="D307" s="1747" t="s">
        <v>77</v>
      </c>
      <c r="E307" s="1748">
        <v>2647.8961791554161</v>
      </c>
      <c r="F307" s="1749">
        <v>289.42511938771042</v>
      </c>
      <c r="G307" s="1749">
        <v>310.64895081843366</v>
      </c>
      <c r="H307" s="1749">
        <v>86.197992712160058</v>
      </c>
      <c r="I307" s="1749">
        <v>604.08676160079756</v>
      </c>
      <c r="J307" s="1749">
        <v>16.030318633989559</v>
      </c>
      <c r="K307" s="1749">
        <v>534.77261729924044</v>
      </c>
      <c r="L307" s="1750">
        <v>4489.0579396077483</v>
      </c>
    </row>
    <row r="308" spans="2:12" ht="18">
      <c r="B308" s="5112"/>
      <c r="C308" s="5132"/>
      <c r="D308" s="1743" t="s">
        <v>233</v>
      </c>
      <c r="E308" s="1744">
        <v>0.91028664618044586</v>
      </c>
      <c r="F308" s="1745">
        <v>0.9470268072544209</v>
      </c>
      <c r="G308" s="1745">
        <v>0.88195443646484895</v>
      </c>
      <c r="H308" s="1745">
        <v>0.97751122478649832</v>
      </c>
      <c r="I308" s="1745">
        <v>0.91712429295971132</v>
      </c>
      <c r="J308" s="1745">
        <v>0.92290880710463552</v>
      </c>
      <c r="K308" s="1745">
        <v>0.97445212031560802</v>
      </c>
      <c r="L308" s="1746">
        <v>0.91994159710340606</v>
      </c>
    </row>
    <row r="309" spans="2:12">
      <c r="B309" s="5112" t="s">
        <v>34</v>
      </c>
      <c r="C309" s="5113"/>
      <c r="D309" s="1747" t="s">
        <v>77</v>
      </c>
      <c r="E309" s="1748">
        <v>2908.8597424404315</v>
      </c>
      <c r="F309" s="1749">
        <v>305.61449493367479</v>
      </c>
      <c r="G309" s="1749">
        <v>352.2278906647519</v>
      </c>
      <c r="H309" s="1749">
        <v>88.181077133908985</v>
      </c>
      <c r="I309" s="1749">
        <v>658.67491051982711</v>
      </c>
      <c r="J309" s="1749">
        <v>17.369341922611113</v>
      </c>
      <c r="K309" s="1749">
        <v>548.79311784558172</v>
      </c>
      <c r="L309" s="1750">
        <v>4879.7205754607867</v>
      </c>
    </row>
    <row r="310" spans="2:12" ht="18.600000000000001" thickBot="1">
      <c r="B310" s="5114"/>
      <c r="C310" s="5115"/>
      <c r="D310" s="1751" t="s">
        <v>233</v>
      </c>
      <c r="E310" s="1752">
        <v>1</v>
      </c>
      <c r="F310" s="1753">
        <v>1</v>
      </c>
      <c r="G310" s="1753">
        <v>1</v>
      </c>
      <c r="H310" s="1753">
        <v>1</v>
      </c>
      <c r="I310" s="1753">
        <v>1</v>
      </c>
      <c r="J310" s="1753">
        <v>1</v>
      </c>
      <c r="K310" s="1753">
        <v>1</v>
      </c>
      <c r="L310" s="1754">
        <v>1</v>
      </c>
    </row>
    <row r="311" spans="2:12" ht="16.8" thickTop="1">
      <c r="B311" s="1708"/>
      <c r="C311" s="1708"/>
      <c r="D311" s="1708"/>
      <c r="E311" s="1708"/>
      <c r="F311" s="1708"/>
      <c r="G311" s="1708"/>
      <c r="H311" s="1708"/>
      <c r="I311" s="1708"/>
      <c r="J311" s="1708"/>
      <c r="K311" s="1708"/>
      <c r="L311" s="1708"/>
    </row>
    <row r="312" spans="2:12" ht="16.8" thickBot="1">
      <c r="B312" s="5116" t="s">
        <v>114</v>
      </c>
      <c r="C312" s="5116"/>
      <c r="D312" s="5116"/>
      <c r="E312" s="5116"/>
      <c r="F312" s="1708"/>
      <c r="G312" s="1708"/>
      <c r="H312" s="1708"/>
      <c r="I312" s="1708"/>
      <c r="J312" s="1708"/>
      <c r="K312" s="1708"/>
      <c r="L312" s="1708"/>
    </row>
    <row r="313" spans="2:12" ht="20.399999999999999" thickTop="1" thickBot="1">
      <c r="B313" s="5117" t="s">
        <v>100</v>
      </c>
      <c r="C313" s="1719" t="s">
        <v>115</v>
      </c>
      <c r="D313" s="1720" t="s">
        <v>116</v>
      </c>
      <c r="E313" s="1721" t="s">
        <v>117</v>
      </c>
      <c r="F313" s="1708"/>
      <c r="G313" s="1708"/>
      <c r="H313" s="1708"/>
      <c r="I313" s="1708"/>
      <c r="J313" s="1708"/>
      <c r="K313" s="1708"/>
      <c r="L313" s="1708"/>
    </row>
    <row r="314" spans="2:12" ht="27.6" thickTop="1">
      <c r="B314" s="1722" t="s">
        <v>118</v>
      </c>
      <c r="C314" s="1723" t="s">
        <v>1383</v>
      </c>
      <c r="D314" s="1724">
        <v>6</v>
      </c>
      <c r="E314" s="1725">
        <v>4.9645207544892718E-7</v>
      </c>
      <c r="F314" s="1708"/>
      <c r="G314" s="1708"/>
      <c r="H314" s="1708"/>
      <c r="I314" s="1708"/>
      <c r="J314" s="1708"/>
      <c r="K314" s="1708"/>
      <c r="L314" s="1708"/>
    </row>
    <row r="315" spans="2:12">
      <c r="B315" s="1726" t="s">
        <v>119</v>
      </c>
      <c r="C315" s="1718">
        <v>48.111641333791475</v>
      </c>
      <c r="D315" s="1727">
        <v>6</v>
      </c>
      <c r="E315" s="1728">
        <v>1.1224534086550602E-8</v>
      </c>
      <c r="F315" s="1708"/>
      <c r="G315" s="1708"/>
      <c r="H315" s="1708"/>
      <c r="I315" s="1708"/>
      <c r="J315" s="1708"/>
      <c r="K315" s="1708"/>
      <c r="L315" s="1708"/>
    </row>
    <row r="316" spans="2:12" ht="18">
      <c r="B316" s="1729" t="s">
        <v>120</v>
      </c>
      <c r="C316" s="1730">
        <v>17.362260481404448</v>
      </c>
      <c r="D316" s="1731">
        <v>1</v>
      </c>
      <c r="E316" s="1732">
        <v>3.0889907094185771E-5</v>
      </c>
      <c r="F316" s="1708"/>
      <c r="G316" s="1708"/>
      <c r="H316" s="1708"/>
      <c r="I316" s="1708"/>
      <c r="J316" s="1708"/>
      <c r="K316" s="1708"/>
      <c r="L316" s="1708"/>
    </row>
    <row r="317" spans="2:12" ht="18.600000000000001" thickBot="1">
      <c r="B317" s="1733" t="s">
        <v>121</v>
      </c>
      <c r="C317" s="1734">
        <v>4879.7205754607867</v>
      </c>
      <c r="D317" s="1735"/>
      <c r="E317" s="1736"/>
      <c r="F317" s="1708"/>
      <c r="G317" s="1708"/>
      <c r="H317" s="1708"/>
      <c r="I317" s="1708"/>
      <c r="J317" s="1708"/>
      <c r="K317" s="1708"/>
      <c r="L317" s="1708"/>
    </row>
    <row r="318" spans="2:12" ht="16.8" thickTop="1">
      <c r="B318" s="5118" t="s">
        <v>594</v>
      </c>
      <c r="C318" s="5118"/>
      <c r="D318" s="5118"/>
      <c r="E318" s="5118"/>
      <c r="F318" s="1708"/>
      <c r="G318" s="1708"/>
      <c r="H318" s="1708"/>
      <c r="I318" s="1708"/>
      <c r="J318" s="1708"/>
      <c r="K318" s="1708"/>
      <c r="L318" s="1708"/>
    </row>
    <row r="320" spans="2:12" ht="16.8" thickBot="1">
      <c r="B320" s="5116" t="s">
        <v>112</v>
      </c>
      <c r="C320" s="5116"/>
      <c r="D320" s="5116"/>
      <c r="E320" s="5116"/>
      <c r="F320" s="5116"/>
      <c r="G320" s="5116"/>
      <c r="H320" s="5116"/>
      <c r="I320" s="1708"/>
      <c r="J320" s="1708"/>
      <c r="K320" s="1708"/>
      <c r="L320" s="1708"/>
    </row>
    <row r="321" spans="2:12" ht="16.8" thickTop="1">
      <c r="B321" s="5133" t="s">
        <v>100</v>
      </c>
      <c r="C321" s="5136" t="s">
        <v>113</v>
      </c>
      <c r="D321" s="5137"/>
      <c r="E321" s="5137"/>
      <c r="F321" s="5137"/>
      <c r="G321" s="5137"/>
      <c r="H321" s="5138"/>
      <c r="I321" s="1708"/>
      <c r="J321" s="1708"/>
      <c r="K321" s="1708"/>
      <c r="L321" s="1708"/>
    </row>
    <row r="322" spans="2:12">
      <c r="B322" s="5134"/>
      <c r="C322" s="5139" t="s">
        <v>94</v>
      </c>
      <c r="D322" s="5140"/>
      <c r="E322" s="5140" t="s">
        <v>95</v>
      </c>
      <c r="F322" s="5140"/>
      <c r="G322" s="5140" t="s">
        <v>34</v>
      </c>
      <c r="H322" s="5141"/>
      <c r="I322" s="1708"/>
      <c r="J322" s="1708"/>
      <c r="K322" s="1708"/>
      <c r="L322" s="1708"/>
    </row>
    <row r="323" spans="2:12" ht="16.8" thickBot="1">
      <c r="B323" s="5135"/>
      <c r="C323" s="1709" t="s">
        <v>93</v>
      </c>
      <c r="D323" s="1710" t="s">
        <v>89</v>
      </c>
      <c r="E323" s="1710" t="s">
        <v>93</v>
      </c>
      <c r="F323" s="1710" t="s">
        <v>89</v>
      </c>
      <c r="G323" s="1710" t="s">
        <v>93</v>
      </c>
      <c r="H323" s="1711" t="s">
        <v>89</v>
      </c>
      <c r="I323" s="1708"/>
      <c r="J323" s="1708"/>
      <c r="K323" s="1708"/>
      <c r="L323" s="1708"/>
    </row>
    <row r="324" spans="2:12" ht="37.200000000000003" thickTop="1" thickBot="1">
      <c r="B324" s="1712" t="s">
        <v>567</v>
      </c>
      <c r="C324" s="1713">
        <v>4879.7205754607839</v>
      </c>
      <c r="D324" s="1714">
        <v>1</v>
      </c>
      <c r="E324" s="1715">
        <v>0</v>
      </c>
      <c r="F324" s="1714">
        <v>0</v>
      </c>
      <c r="G324" s="1716">
        <v>4879.7205754607767</v>
      </c>
      <c r="H324" s="1717">
        <v>1</v>
      </c>
      <c r="I324" s="1708"/>
      <c r="J324" s="1708"/>
      <c r="K324" s="1708"/>
      <c r="L324" s="1708"/>
    </row>
    <row r="325" spans="2:12" ht="16.8" thickTop="1">
      <c r="B325" s="1708"/>
      <c r="C325" s="1708"/>
      <c r="D325" s="1708"/>
      <c r="E325" s="1708"/>
      <c r="F325" s="1708"/>
      <c r="G325" s="1708"/>
      <c r="H325" s="1708"/>
      <c r="I325" s="1708"/>
      <c r="J325" s="1708"/>
      <c r="K325" s="1708"/>
      <c r="L325" s="1708"/>
    </row>
    <row r="326" spans="2:12" ht="16.8" thickBot="1">
      <c r="B326" s="5116" t="s">
        <v>1274</v>
      </c>
      <c r="C326" s="5116"/>
      <c r="D326" s="5116"/>
      <c r="E326" s="5116"/>
      <c r="F326" s="5116"/>
      <c r="G326" s="5116"/>
      <c r="H326" s="5116"/>
      <c r="I326" s="5116"/>
      <c r="J326" s="5116"/>
      <c r="K326" s="5116"/>
      <c r="L326" s="5116"/>
    </row>
    <row r="327" spans="2:12" ht="16.8" thickTop="1">
      <c r="B327" s="5119" t="s">
        <v>100</v>
      </c>
      <c r="C327" s="5120"/>
      <c r="D327" s="5121"/>
      <c r="E327" s="5125" t="s">
        <v>143</v>
      </c>
      <c r="F327" s="5126"/>
      <c r="G327" s="5126"/>
      <c r="H327" s="5126"/>
      <c r="I327" s="5126"/>
      <c r="J327" s="5126"/>
      <c r="K327" s="5126"/>
      <c r="L327" s="5127" t="s">
        <v>34</v>
      </c>
    </row>
    <row r="328" spans="2:12" ht="18.600000000000001" thickBot="1">
      <c r="B328" s="5122"/>
      <c r="C328" s="5123"/>
      <c r="D328" s="5124"/>
      <c r="E328" s="1737" t="s">
        <v>144</v>
      </c>
      <c r="F328" s="1738" t="s">
        <v>145</v>
      </c>
      <c r="G328" s="1738" t="s">
        <v>146</v>
      </c>
      <c r="H328" s="1738" t="s">
        <v>147</v>
      </c>
      <c r="I328" s="1738" t="s">
        <v>148</v>
      </c>
      <c r="J328" s="1738" t="s">
        <v>149</v>
      </c>
      <c r="K328" s="1738" t="s">
        <v>150</v>
      </c>
      <c r="L328" s="5128"/>
    </row>
    <row r="329" spans="2:12" ht="16.8" thickTop="1">
      <c r="B329" s="5129" t="s">
        <v>480</v>
      </c>
      <c r="C329" s="5131" t="s">
        <v>141</v>
      </c>
      <c r="D329" s="1739" t="s">
        <v>77</v>
      </c>
      <c r="E329" s="1740">
        <v>293.89997926790215</v>
      </c>
      <c r="F329" s="1741">
        <v>25.013972435885893</v>
      </c>
      <c r="G329" s="1741">
        <v>33.343455344155807</v>
      </c>
      <c r="H329" s="1741">
        <v>5.6464893058352352</v>
      </c>
      <c r="I329" s="1741">
        <v>57.744798251206248</v>
      </c>
      <c r="J329" s="1741">
        <v>0</v>
      </c>
      <c r="K329" s="1741">
        <v>35.521468527899728</v>
      </c>
      <c r="L329" s="1742">
        <v>451.17016313288508</v>
      </c>
    </row>
    <row r="330" spans="2:12" ht="18">
      <c r="B330" s="5130"/>
      <c r="C330" s="5132"/>
      <c r="D330" s="1743" t="s">
        <v>233</v>
      </c>
      <c r="E330" s="1744">
        <v>0.10103614656282142</v>
      </c>
      <c r="F330" s="1745">
        <v>8.1848121900482768E-2</v>
      </c>
      <c r="G330" s="1745">
        <v>9.4664438075098042E-2</v>
      </c>
      <c r="H330" s="1745">
        <v>6.4032891061884575E-2</v>
      </c>
      <c r="I330" s="1745">
        <v>8.7668130862361193E-2</v>
      </c>
      <c r="J330" s="1745">
        <v>0</v>
      </c>
      <c r="K330" s="1745">
        <v>6.4726519653431014E-2</v>
      </c>
      <c r="L330" s="1746">
        <v>9.2458196356925981E-2</v>
      </c>
    </row>
    <row r="331" spans="2:12">
      <c r="B331" s="5130"/>
      <c r="C331" s="5132" t="s">
        <v>142</v>
      </c>
      <c r="D331" s="1747" t="s">
        <v>77</v>
      </c>
      <c r="E331" s="1748">
        <v>2614.9597631725264</v>
      </c>
      <c r="F331" s="1749">
        <v>280.60052249778897</v>
      </c>
      <c r="G331" s="1749">
        <v>318.88443532059603</v>
      </c>
      <c r="H331" s="1749">
        <v>82.534587828073754</v>
      </c>
      <c r="I331" s="1749">
        <v>600.93011226862086</v>
      </c>
      <c r="J331" s="1749">
        <v>17.369341922611113</v>
      </c>
      <c r="K331" s="1749">
        <v>513.27164931768198</v>
      </c>
      <c r="L331" s="1750">
        <v>4428.5504123278997</v>
      </c>
    </row>
    <row r="332" spans="2:12" ht="18">
      <c r="B332" s="5112"/>
      <c r="C332" s="5132"/>
      <c r="D332" s="1743" t="s">
        <v>233</v>
      </c>
      <c r="E332" s="1744">
        <v>0.89896385343717844</v>
      </c>
      <c r="F332" s="1745">
        <v>0.91815187809951726</v>
      </c>
      <c r="G332" s="1745">
        <v>0.90533556192490194</v>
      </c>
      <c r="H332" s="1745">
        <v>0.93596710893811552</v>
      </c>
      <c r="I332" s="1745">
        <v>0.91233186913763886</v>
      </c>
      <c r="J332" s="1745">
        <v>1</v>
      </c>
      <c r="K332" s="1745">
        <v>0.93527348034656899</v>
      </c>
      <c r="L332" s="1746">
        <v>0.90754180364307402</v>
      </c>
    </row>
    <row r="333" spans="2:12">
      <c r="B333" s="5112" t="s">
        <v>34</v>
      </c>
      <c r="C333" s="5113"/>
      <c r="D333" s="1747" t="s">
        <v>77</v>
      </c>
      <c r="E333" s="1748">
        <v>2908.8597424404288</v>
      </c>
      <c r="F333" s="1749">
        <v>305.61449493367485</v>
      </c>
      <c r="G333" s="1749">
        <v>352.22789066475184</v>
      </c>
      <c r="H333" s="1749">
        <v>88.181077133908985</v>
      </c>
      <c r="I333" s="1749">
        <v>658.67491051982711</v>
      </c>
      <c r="J333" s="1749">
        <v>17.369341922611113</v>
      </c>
      <c r="K333" s="1749">
        <v>548.79311784558172</v>
      </c>
      <c r="L333" s="1750">
        <v>4879.7205754607849</v>
      </c>
    </row>
    <row r="334" spans="2:12" ht="18.600000000000001" thickBot="1">
      <c r="B334" s="5114"/>
      <c r="C334" s="5115"/>
      <c r="D334" s="1751" t="s">
        <v>233</v>
      </c>
      <c r="E334" s="1752">
        <v>1</v>
      </c>
      <c r="F334" s="1753">
        <v>1</v>
      </c>
      <c r="G334" s="1753">
        <v>1</v>
      </c>
      <c r="H334" s="1753">
        <v>1</v>
      </c>
      <c r="I334" s="1753">
        <v>1</v>
      </c>
      <c r="J334" s="1753">
        <v>1</v>
      </c>
      <c r="K334" s="1753">
        <v>1</v>
      </c>
      <c r="L334" s="1754">
        <v>1</v>
      </c>
    </row>
    <row r="335" spans="2:12" ht="16.8" thickTop="1">
      <c r="B335" s="1708"/>
      <c r="C335" s="1708"/>
      <c r="D335" s="1708"/>
      <c r="E335" s="1708"/>
      <c r="F335" s="1708"/>
      <c r="G335" s="1708"/>
      <c r="H335" s="1708"/>
      <c r="I335" s="1708"/>
      <c r="J335" s="1708"/>
      <c r="K335" s="1708"/>
      <c r="L335" s="1708"/>
    </row>
    <row r="336" spans="2:12" ht="16.8" thickBot="1">
      <c r="B336" s="5116" t="s">
        <v>114</v>
      </c>
      <c r="C336" s="5116"/>
      <c r="D336" s="5116"/>
      <c r="E336" s="5116"/>
      <c r="F336" s="1708"/>
      <c r="G336" s="1708"/>
      <c r="H336" s="1708"/>
      <c r="I336" s="1708"/>
      <c r="J336" s="1708"/>
      <c r="K336" s="1708"/>
      <c r="L336" s="1708"/>
    </row>
    <row r="337" spans="2:12" ht="20.399999999999999" thickTop="1" thickBot="1">
      <c r="B337" s="5117" t="s">
        <v>100</v>
      </c>
      <c r="C337" s="1719" t="s">
        <v>115</v>
      </c>
      <c r="D337" s="1720" t="s">
        <v>116</v>
      </c>
      <c r="E337" s="1721" t="s">
        <v>117</v>
      </c>
      <c r="F337" s="1708"/>
      <c r="G337" s="1708"/>
      <c r="H337" s="1708"/>
      <c r="I337" s="1708"/>
      <c r="J337" s="1708"/>
      <c r="K337" s="1708"/>
      <c r="L337" s="1708"/>
    </row>
    <row r="338" spans="2:12" ht="27.6" thickTop="1">
      <c r="B338" s="1722" t="s">
        <v>118</v>
      </c>
      <c r="C338" s="1723" t="s">
        <v>1384</v>
      </c>
      <c r="D338" s="1724">
        <v>6</v>
      </c>
      <c r="E338" s="1725">
        <v>9.4435015033134256E-2</v>
      </c>
      <c r="F338" s="1708"/>
      <c r="G338" s="1708"/>
      <c r="H338" s="1708"/>
      <c r="I338" s="1708"/>
      <c r="J338" s="1708"/>
      <c r="K338" s="1708"/>
      <c r="L338" s="1708"/>
    </row>
    <row r="339" spans="2:12">
      <c r="B339" s="1726" t="s">
        <v>119</v>
      </c>
      <c r="C339" s="1718">
        <v>12.989213944066957</v>
      </c>
      <c r="D339" s="1727">
        <v>6</v>
      </c>
      <c r="E339" s="1728">
        <v>4.320755040577693E-2</v>
      </c>
      <c r="F339" s="1708"/>
      <c r="G339" s="1708"/>
      <c r="H339" s="1708"/>
      <c r="I339" s="1708"/>
      <c r="J339" s="1708"/>
      <c r="K339" s="1708"/>
      <c r="L339" s="1708"/>
    </row>
    <row r="340" spans="2:12" ht="18">
      <c r="B340" s="1729" t="s">
        <v>120</v>
      </c>
      <c r="C340" s="1730">
        <v>7.827483095706957</v>
      </c>
      <c r="D340" s="1731">
        <v>1</v>
      </c>
      <c r="E340" s="1732">
        <v>5.1457704373460006E-3</v>
      </c>
      <c r="F340" s="1708"/>
      <c r="G340" s="1708"/>
      <c r="H340" s="1708"/>
      <c r="I340" s="1708"/>
      <c r="J340" s="1708"/>
      <c r="K340" s="1708"/>
      <c r="L340" s="1708"/>
    </row>
    <row r="341" spans="2:12" ht="18.600000000000001" thickBot="1">
      <c r="B341" s="1733" t="s">
        <v>121</v>
      </c>
      <c r="C341" s="1734">
        <v>4879.7205754607849</v>
      </c>
      <c r="D341" s="1735"/>
      <c r="E341" s="1736"/>
      <c r="F341" s="1708"/>
      <c r="G341" s="1708"/>
      <c r="H341" s="1708"/>
      <c r="I341" s="1708"/>
      <c r="J341" s="1708"/>
      <c r="K341" s="1708"/>
      <c r="L341" s="1708"/>
    </row>
    <row r="342" spans="2:12" ht="16.8" thickTop="1">
      <c r="B342" s="5118" t="s">
        <v>595</v>
      </c>
      <c r="C342" s="5118"/>
      <c r="D342" s="5118"/>
      <c r="E342" s="5118"/>
      <c r="F342" s="1708"/>
      <c r="G342" s="1708"/>
      <c r="H342" s="1708"/>
      <c r="I342" s="1708"/>
      <c r="J342" s="1708"/>
      <c r="K342" s="1708"/>
      <c r="L342" s="1708"/>
    </row>
    <row r="344" spans="2:12" ht="16.8" thickBot="1">
      <c r="B344" s="5116" t="s">
        <v>112</v>
      </c>
      <c r="C344" s="5116"/>
      <c r="D344" s="5116"/>
      <c r="E344" s="5116"/>
      <c r="F344" s="5116"/>
      <c r="G344" s="5116"/>
      <c r="H344" s="5116"/>
      <c r="I344" s="1708"/>
      <c r="J344" s="1708"/>
      <c r="K344" s="1708"/>
      <c r="L344" s="1708"/>
    </row>
    <row r="345" spans="2:12" ht="16.8" thickTop="1">
      <c r="B345" s="5133" t="s">
        <v>100</v>
      </c>
      <c r="C345" s="5136" t="s">
        <v>113</v>
      </c>
      <c r="D345" s="5137"/>
      <c r="E345" s="5137"/>
      <c r="F345" s="5137"/>
      <c r="G345" s="5137"/>
      <c r="H345" s="5138"/>
      <c r="I345" s="1708"/>
      <c r="J345" s="1708"/>
      <c r="K345" s="1708"/>
      <c r="L345" s="1708"/>
    </row>
    <row r="346" spans="2:12">
      <c r="B346" s="5134"/>
      <c r="C346" s="5139" t="s">
        <v>94</v>
      </c>
      <c r="D346" s="5140"/>
      <c r="E346" s="5140" t="s">
        <v>95</v>
      </c>
      <c r="F346" s="5140"/>
      <c r="G346" s="5140" t="s">
        <v>34</v>
      </c>
      <c r="H346" s="5141"/>
      <c r="I346" s="1708"/>
      <c r="J346" s="1708"/>
      <c r="K346" s="1708"/>
      <c r="L346" s="1708"/>
    </row>
    <row r="347" spans="2:12" ht="16.8" thickBot="1">
      <c r="B347" s="5135"/>
      <c r="C347" s="1709" t="s">
        <v>93</v>
      </c>
      <c r="D347" s="1710" t="s">
        <v>89</v>
      </c>
      <c r="E347" s="1710" t="s">
        <v>93</v>
      </c>
      <c r="F347" s="1710" t="s">
        <v>89</v>
      </c>
      <c r="G347" s="1710" t="s">
        <v>93</v>
      </c>
      <c r="H347" s="1711" t="s">
        <v>89</v>
      </c>
      <c r="I347" s="1708"/>
      <c r="J347" s="1708"/>
      <c r="K347" s="1708"/>
      <c r="L347" s="1708"/>
    </row>
    <row r="348" spans="2:12" ht="28.2" thickTop="1" thickBot="1">
      <c r="B348" s="1712" t="s">
        <v>569</v>
      </c>
      <c r="C348" s="1713">
        <v>4879.7205754607849</v>
      </c>
      <c r="D348" s="1714">
        <v>1</v>
      </c>
      <c r="E348" s="1715">
        <v>0</v>
      </c>
      <c r="F348" s="1714">
        <v>0</v>
      </c>
      <c r="G348" s="1716">
        <v>4879.7205754607767</v>
      </c>
      <c r="H348" s="1717">
        <v>1</v>
      </c>
      <c r="I348" s="1708"/>
      <c r="J348" s="1708"/>
      <c r="K348" s="1708"/>
      <c r="L348" s="1708"/>
    </row>
    <row r="349" spans="2:12" ht="16.8" thickTop="1">
      <c r="B349" s="1708"/>
      <c r="C349" s="1708"/>
      <c r="D349" s="1708"/>
      <c r="E349" s="1708"/>
      <c r="F349" s="1708"/>
      <c r="G349" s="1708"/>
      <c r="H349" s="1708"/>
      <c r="I349" s="1708"/>
      <c r="J349" s="1708"/>
      <c r="K349" s="1708"/>
      <c r="L349" s="1708"/>
    </row>
    <row r="350" spans="2:12" ht="16.8" thickBot="1">
      <c r="B350" s="5116" t="s">
        <v>1275</v>
      </c>
      <c r="C350" s="5116"/>
      <c r="D350" s="5116"/>
      <c r="E350" s="5116"/>
      <c r="F350" s="5116"/>
      <c r="G350" s="5116"/>
      <c r="H350" s="5116"/>
      <c r="I350" s="5116"/>
      <c r="J350" s="5116"/>
      <c r="K350" s="5116"/>
      <c r="L350" s="5116"/>
    </row>
    <row r="351" spans="2:12" ht="16.8" thickTop="1">
      <c r="B351" s="5119" t="s">
        <v>100</v>
      </c>
      <c r="C351" s="5120"/>
      <c r="D351" s="5121"/>
      <c r="E351" s="5125" t="s">
        <v>143</v>
      </c>
      <c r="F351" s="5126"/>
      <c r="G351" s="5126"/>
      <c r="H351" s="5126"/>
      <c r="I351" s="5126"/>
      <c r="J351" s="5126"/>
      <c r="K351" s="5126"/>
      <c r="L351" s="5127" t="s">
        <v>34</v>
      </c>
    </row>
    <row r="352" spans="2:12" ht="18.600000000000001" thickBot="1">
      <c r="B352" s="5122"/>
      <c r="C352" s="5123"/>
      <c r="D352" s="5124"/>
      <c r="E352" s="1737" t="s">
        <v>144</v>
      </c>
      <c r="F352" s="1738" t="s">
        <v>145</v>
      </c>
      <c r="G352" s="1738" t="s">
        <v>146</v>
      </c>
      <c r="H352" s="1738" t="s">
        <v>147</v>
      </c>
      <c r="I352" s="1738" t="s">
        <v>148</v>
      </c>
      <c r="J352" s="1738" t="s">
        <v>149</v>
      </c>
      <c r="K352" s="1738" t="s">
        <v>150</v>
      </c>
      <c r="L352" s="5128"/>
    </row>
    <row r="353" spans="2:12" ht="16.8" thickTop="1">
      <c r="B353" s="5129" t="s">
        <v>482</v>
      </c>
      <c r="C353" s="5131" t="s">
        <v>141</v>
      </c>
      <c r="D353" s="1739" t="s">
        <v>77</v>
      </c>
      <c r="E353" s="1740">
        <v>535.53699414869732</v>
      </c>
      <c r="F353" s="1741">
        <v>43.897662861143822</v>
      </c>
      <c r="G353" s="1741">
        <v>57.396843202728547</v>
      </c>
      <c r="H353" s="1741">
        <v>6.2170406562616982</v>
      </c>
      <c r="I353" s="1741">
        <v>59.28297312403317</v>
      </c>
      <c r="J353" s="1741">
        <v>1.943567652986389</v>
      </c>
      <c r="K353" s="1741">
        <v>104.26005749759193</v>
      </c>
      <c r="L353" s="1742">
        <v>808.53513914344285</v>
      </c>
    </row>
    <row r="354" spans="2:12" ht="18">
      <c r="B354" s="5130"/>
      <c r="C354" s="5132"/>
      <c r="D354" s="1743" t="s">
        <v>233</v>
      </c>
      <c r="E354" s="1744">
        <v>0.18410547141038883</v>
      </c>
      <c r="F354" s="1745">
        <v>0.14363737188143047</v>
      </c>
      <c r="G354" s="1745">
        <v>0.1629537146942133</v>
      </c>
      <c r="H354" s="1745">
        <v>7.0503115388584975E-2</v>
      </c>
      <c r="I354" s="1745">
        <v>9.0003387372455043E-2</v>
      </c>
      <c r="J354" s="1745">
        <v>0.11189644729466036</v>
      </c>
      <c r="K354" s="1745">
        <v>0.18998062130751506</v>
      </c>
      <c r="L354" s="1746">
        <v>0.16569291758413734</v>
      </c>
    </row>
    <row r="355" spans="2:12">
      <c r="B355" s="5130"/>
      <c r="C355" s="5132" t="s">
        <v>142</v>
      </c>
      <c r="D355" s="1747" t="s">
        <v>77</v>
      </c>
      <c r="E355" s="1748">
        <v>2373.3227482917309</v>
      </c>
      <c r="F355" s="1749">
        <v>261.71683207253113</v>
      </c>
      <c r="G355" s="1749">
        <v>294.83104746202338</v>
      </c>
      <c r="H355" s="1749">
        <v>81.964036477647298</v>
      </c>
      <c r="I355" s="1749">
        <v>599.391937395794</v>
      </c>
      <c r="J355" s="1749">
        <v>15.425774269624725</v>
      </c>
      <c r="K355" s="1749">
        <v>444.53306034798965</v>
      </c>
      <c r="L355" s="1750">
        <v>4071.1854363173416</v>
      </c>
    </row>
    <row r="356" spans="2:12" ht="18">
      <c r="B356" s="5112"/>
      <c r="C356" s="5132"/>
      <c r="D356" s="1743" t="s">
        <v>233</v>
      </c>
      <c r="E356" s="1744">
        <v>0.81589452858961109</v>
      </c>
      <c r="F356" s="1745">
        <v>0.85636262811856934</v>
      </c>
      <c r="G356" s="1745">
        <v>0.83704628530578662</v>
      </c>
      <c r="H356" s="1745">
        <v>0.92949688461141511</v>
      </c>
      <c r="I356" s="1745">
        <v>0.90999661262754483</v>
      </c>
      <c r="J356" s="1745">
        <v>0.8881035527053398</v>
      </c>
      <c r="K356" s="1745">
        <v>0.81001937869248475</v>
      </c>
      <c r="L356" s="1746">
        <v>0.83430708241586271</v>
      </c>
    </row>
    <row r="357" spans="2:12">
      <c r="B357" s="5112" t="s">
        <v>34</v>
      </c>
      <c r="C357" s="5113"/>
      <c r="D357" s="1747" t="s">
        <v>77</v>
      </c>
      <c r="E357" s="1748">
        <v>2908.8597424404284</v>
      </c>
      <c r="F357" s="1749">
        <v>305.61449493367496</v>
      </c>
      <c r="G357" s="1749">
        <v>352.22789066475195</v>
      </c>
      <c r="H357" s="1749">
        <v>88.181077133909</v>
      </c>
      <c r="I357" s="1749">
        <v>658.67491051982722</v>
      </c>
      <c r="J357" s="1749">
        <v>17.369341922611113</v>
      </c>
      <c r="K357" s="1749">
        <v>548.79311784558161</v>
      </c>
      <c r="L357" s="1750">
        <v>4879.7205754607839</v>
      </c>
    </row>
    <row r="358" spans="2:12" ht="18.600000000000001" thickBot="1">
      <c r="B358" s="5114"/>
      <c r="C358" s="5115"/>
      <c r="D358" s="1751" t="s">
        <v>233</v>
      </c>
      <c r="E358" s="1752">
        <v>1</v>
      </c>
      <c r="F358" s="1753">
        <v>1</v>
      </c>
      <c r="G358" s="1753">
        <v>1</v>
      </c>
      <c r="H358" s="1753">
        <v>1</v>
      </c>
      <c r="I358" s="1753">
        <v>1</v>
      </c>
      <c r="J358" s="1753">
        <v>1</v>
      </c>
      <c r="K358" s="1753">
        <v>1</v>
      </c>
      <c r="L358" s="1754">
        <v>1</v>
      </c>
    </row>
    <row r="359" spans="2:12" ht="16.8" thickTop="1">
      <c r="B359" s="1708"/>
      <c r="C359" s="1708"/>
      <c r="D359" s="1708"/>
      <c r="E359" s="1708"/>
      <c r="F359" s="1708"/>
      <c r="G359" s="1708"/>
      <c r="H359" s="1708"/>
      <c r="I359" s="1708"/>
      <c r="J359" s="1708"/>
      <c r="K359" s="1708"/>
      <c r="L359" s="1708"/>
    </row>
    <row r="360" spans="2:12" ht="16.8" thickBot="1">
      <c r="B360" s="5116" t="s">
        <v>114</v>
      </c>
      <c r="C360" s="5116"/>
      <c r="D360" s="5116"/>
      <c r="E360" s="5116"/>
      <c r="F360" s="1708"/>
      <c r="G360" s="1708"/>
      <c r="H360" s="1708"/>
      <c r="I360" s="1708"/>
      <c r="J360" s="1708"/>
      <c r="K360" s="1708"/>
      <c r="L360" s="1708"/>
    </row>
    <row r="361" spans="2:12" ht="20.399999999999999" thickTop="1" thickBot="1">
      <c r="B361" s="5117" t="s">
        <v>100</v>
      </c>
      <c r="C361" s="1719" t="s">
        <v>115</v>
      </c>
      <c r="D361" s="1720" t="s">
        <v>116</v>
      </c>
      <c r="E361" s="1721" t="s">
        <v>117</v>
      </c>
      <c r="F361" s="1708"/>
      <c r="G361" s="1708"/>
      <c r="H361" s="1708"/>
      <c r="I361" s="1708"/>
      <c r="J361" s="1708"/>
      <c r="K361" s="1708"/>
      <c r="L361" s="1708"/>
    </row>
    <row r="362" spans="2:12" ht="27.6" thickTop="1">
      <c r="B362" s="1722" t="s">
        <v>118</v>
      </c>
      <c r="C362" s="1723" t="s">
        <v>1385</v>
      </c>
      <c r="D362" s="1724">
        <v>6</v>
      </c>
      <c r="E362" s="1725">
        <v>7.3562807263330364E-8</v>
      </c>
      <c r="F362" s="1708"/>
      <c r="G362" s="1708"/>
      <c r="H362" s="1708"/>
      <c r="I362" s="1708"/>
      <c r="J362" s="1708"/>
      <c r="K362" s="1708"/>
      <c r="L362" s="1708"/>
    </row>
    <row r="363" spans="2:12">
      <c r="B363" s="1726" t="s">
        <v>119</v>
      </c>
      <c r="C363" s="1718">
        <v>49.55642288727946</v>
      </c>
      <c r="D363" s="1727">
        <v>6</v>
      </c>
      <c r="E363" s="1728">
        <v>5.7688350979242149E-9</v>
      </c>
      <c r="F363" s="1708"/>
      <c r="G363" s="1708"/>
      <c r="H363" s="1708"/>
      <c r="I363" s="1708"/>
      <c r="J363" s="1708"/>
      <c r="K363" s="1708"/>
      <c r="L363" s="1708"/>
    </row>
    <row r="364" spans="2:12" ht="18">
      <c r="B364" s="1729" t="s">
        <v>120</v>
      </c>
      <c r="C364" s="1730">
        <v>8.0750953027922314</v>
      </c>
      <c r="D364" s="1731">
        <v>1</v>
      </c>
      <c r="E364" s="1732">
        <v>4.4877746989737373E-3</v>
      </c>
      <c r="F364" s="1708"/>
      <c r="G364" s="1708"/>
      <c r="H364" s="1708"/>
      <c r="I364" s="1708"/>
      <c r="J364" s="1708"/>
      <c r="K364" s="1708"/>
      <c r="L364" s="1708"/>
    </row>
    <row r="365" spans="2:12" ht="18.600000000000001" thickBot="1">
      <c r="B365" s="1733" t="s">
        <v>121</v>
      </c>
      <c r="C365" s="1734">
        <v>4879.7205754607839</v>
      </c>
      <c r="D365" s="1735"/>
      <c r="E365" s="1736"/>
      <c r="F365" s="1708"/>
      <c r="G365" s="1708"/>
      <c r="H365" s="1708"/>
      <c r="I365" s="1708"/>
      <c r="J365" s="1708"/>
      <c r="K365" s="1708"/>
      <c r="L365" s="1708"/>
    </row>
    <row r="366" spans="2:12" ht="16.8" thickTop="1">
      <c r="B366" s="5118" t="s">
        <v>596</v>
      </c>
      <c r="C366" s="5118"/>
      <c r="D366" s="5118"/>
      <c r="E366" s="5118"/>
      <c r="F366" s="1708"/>
      <c r="G366" s="1708"/>
      <c r="H366" s="1708"/>
      <c r="I366" s="1708"/>
      <c r="J366" s="1708"/>
      <c r="K366" s="1708"/>
      <c r="L366" s="1708"/>
    </row>
    <row r="368" spans="2:12" ht="16.8" thickBot="1">
      <c r="B368" s="5116" t="s">
        <v>112</v>
      </c>
      <c r="C368" s="5116"/>
      <c r="D368" s="5116"/>
      <c r="E368" s="5116"/>
      <c r="F368" s="5116"/>
      <c r="G368" s="5116"/>
      <c r="H368" s="5116"/>
      <c r="I368" s="1708"/>
      <c r="J368" s="1708"/>
      <c r="K368" s="1708"/>
      <c r="L368" s="1708"/>
    </row>
    <row r="369" spans="2:12" ht="16.8" thickTop="1">
      <c r="B369" s="5133" t="s">
        <v>100</v>
      </c>
      <c r="C369" s="5136" t="s">
        <v>113</v>
      </c>
      <c r="D369" s="5137"/>
      <c r="E369" s="5137"/>
      <c r="F369" s="5137"/>
      <c r="G369" s="5137"/>
      <c r="H369" s="5138"/>
      <c r="I369" s="1708"/>
      <c r="J369" s="1708"/>
      <c r="K369" s="1708"/>
      <c r="L369" s="1708"/>
    </row>
    <row r="370" spans="2:12">
      <c r="B370" s="5134"/>
      <c r="C370" s="5139" t="s">
        <v>94</v>
      </c>
      <c r="D370" s="5140"/>
      <c r="E370" s="5140" t="s">
        <v>95</v>
      </c>
      <c r="F370" s="5140"/>
      <c r="G370" s="5140" t="s">
        <v>34</v>
      </c>
      <c r="H370" s="5141"/>
      <c r="I370" s="1708"/>
      <c r="J370" s="1708"/>
      <c r="K370" s="1708"/>
      <c r="L370" s="1708"/>
    </row>
    <row r="371" spans="2:12" ht="16.8" thickBot="1">
      <c r="B371" s="5135"/>
      <c r="C371" s="1709" t="s">
        <v>93</v>
      </c>
      <c r="D371" s="1710" t="s">
        <v>89</v>
      </c>
      <c r="E371" s="1710" t="s">
        <v>93</v>
      </c>
      <c r="F371" s="1710" t="s">
        <v>89</v>
      </c>
      <c r="G371" s="1710" t="s">
        <v>93</v>
      </c>
      <c r="H371" s="1711" t="s">
        <v>89</v>
      </c>
      <c r="I371" s="1708"/>
      <c r="J371" s="1708"/>
      <c r="K371" s="1708"/>
      <c r="L371" s="1708"/>
    </row>
    <row r="372" spans="2:12" ht="37.200000000000003" thickTop="1" thickBot="1">
      <c r="B372" s="1712" t="s">
        <v>571</v>
      </c>
      <c r="C372" s="1713">
        <v>4879.7205754607985</v>
      </c>
      <c r="D372" s="1714">
        <v>1</v>
      </c>
      <c r="E372" s="1715">
        <v>0</v>
      </c>
      <c r="F372" s="1714">
        <v>0</v>
      </c>
      <c r="G372" s="1716">
        <v>4879.7205754607767</v>
      </c>
      <c r="H372" s="1717">
        <v>1</v>
      </c>
      <c r="I372" s="1708"/>
      <c r="J372" s="1708"/>
      <c r="K372" s="1708"/>
      <c r="L372" s="1708"/>
    </row>
    <row r="373" spans="2:12" ht="16.8" thickTop="1">
      <c r="B373" s="1708"/>
      <c r="C373" s="1708"/>
      <c r="D373" s="1708"/>
      <c r="E373" s="1708"/>
      <c r="F373" s="1708"/>
      <c r="G373" s="1708"/>
      <c r="H373" s="1708"/>
      <c r="I373" s="1708"/>
      <c r="J373" s="1708"/>
      <c r="K373" s="1708"/>
      <c r="L373" s="1708"/>
    </row>
    <row r="374" spans="2:12" ht="16.8" thickBot="1">
      <c r="B374" s="5116" t="s">
        <v>1276</v>
      </c>
      <c r="C374" s="5116"/>
      <c r="D374" s="5116"/>
      <c r="E374" s="5116"/>
      <c r="F374" s="5116"/>
      <c r="G374" s="5116"/>
      <c r="H374" s="5116"/>
      <c r="I374" s="5116"/>
      <c r="J374" s="5116"/>
      <c r="K374" s="5116"/>
      <c r="L374" s="5116"/>
    </row>
    <row r="375" spans="2:12" ht="16.8" thickTop="1">
      <c r="B375" s="5119" t="s">
        <v>100</v>
      </c>
      <c r="C375" s="5120"/>
      <c r="D375" s="5121"/>
      <c r="E375" s="5125" t="s">
        <v>143</v>
      </c>
      <c r="F375" s="5126"/>
      <c r="G375" s="5126"/>
      <c r="H375" s="5126"/>
      <c r="I375" s="5126"/>
      <c r="J375" s="5126"/>
      <c r="K375" s="5126"/>
      <c r="L375" s="5127" t="s">
        <v>34</v>
      </c>
    </row>
    <row r="376" spans="2:12" ht="18.600000000000001" thickBot="1">
      <c r="B376" s="5122"/>
      <c r="C376" s="5123"/>
      <c r="D376" s="5124"/>
      <c r="E376" s="1737" t="s">
        <v>144</v>
      </c>
      <c r="F376" s="1738" t="s">
        <v>145</v>
      </c>
      <c r="G376" s="1738" t="s">
        <v>146</v>
      </c>
      <c r="H376" s="1738" t="s">
        <v>147</v>
      </c>
      <c r="I376" s="1738" t="s">
        <v>148</v>
      </c>
      <c r="J376" s="1738" t="s">
        <v>149</v>
      </c>
      <c r="K376" s="1738" t="s">
        <v>150</v>
      </c>
      <c r="L376" s="5128"/>
    </row>
    <row r="377" spans="2:12" ht="16.8" thickTop="1">
      <c r="B377" s="5129" t="s">
        <v>483</v>
      </c>
      <c r="C377" s="5131" t="s">
        <v>141</v>
      </c>
      <c r="D377" s="1739" t="s">
        <v>77</v>
      </c>
      <c r="E377" s="1740">
        <v>851.13900916691296</v>
      </c>
      <c r="F377" s="1741">
        <v>114.76744372704326</v>
      </c>
      <c r="G377" s="1741">
        <v>117.53284473321288</v>
      </c>
      <c r="H377" s="1741">
        <v>33.10858042011003</v>
      </c>
      <c r="I377" s="1741">
        <v>272.10690051442884</v>
      </c>
      <c r="J377" s="1741">
        <v>9.5650361973555018</v>
      </c>
      <c r="K377" s="1741">
        <v>104.21858540136573</v>
      </c>
      <c r="L377" s="1742">
        <v>1502.4384001604292</v>
      </c>
    </row>
    <row r="378" spans="2:12" ht="18">
      <c r="B378" s="5130"/>
      <c r="C378" s="5132"/>
      <c r="D378" s="1743" t="s">
        <v>233</v>
      </c>
      <c r="E378" s="1744">
        <v>0.29260228561341151</v>
      </c>
      <c r="F378" s="1745">
        <v>0.37553010616185001</v>
      </c>
      <c r="G378" s="1745">
        <v>0.33368409444066383</v>
      </c>
      <c r="H378" s="1745">
        <v>0.37546128371546655</v>
      </c>
      <c r="I378" s="1745">
        <v>0.41311259343350698</v>
      </c>
      <c r="J378" s="1745">
        <v>0.55068500810061782</v>
      </c>
      <c r="K378" s="1745">
        <v>0.18990505167138505</v>
      </c>
      <c r="L378" s="1746">
        <v>0.30789435110606755</v>
      </c>
    </row>
    <row r="379" spans="2:12">
      <c r="B379" s="5130"/>
      <c r="C379" s="5132" t="s">
        <v>142</v>
      </c>
      <c r="D379" s="1747" t="s">
        <v>77</v>
      </c>
      <c r="E379" s="1748">
        <v>2057.7207332735293</v>
      </c>
      <c r="F379" s="1749">
        <v>190.84705120663205</v>
      </c>
      <c r="G379" s="1749">
        <v>234.69504593153906</v>
      </c>
      <c r="H379" s="1749">
        <v>55.072496713798934</v>
      </c>
      <c r="I379" s="1749">
        <v>386.56801000539804</v>
      </c>
      <c r="J379" s="1749">
        <v>7.8043057252556132</v>
      </c>
      <c r="K379" s="1749">
        <v>444.57453244421606</v>
      </c>
      <c r="L379" s="1750">
        <v>3377.2821753003691</v>
      </c>
    </row>
    <row r="380" spans="2:12" ht="18">
      <c r="B380" s="5112"/>
      <c r="C380" s="5132"/>
      <c r="D380" s="1743" t="s">
        <v>233</v>
      </c>
      <c r="E380" s="1744">
        <v>0.70739771438658838</v>
      </c>
      <c r="F380" s="1745">
        <v>0.62446989383814999</v>
      </c>
      <c r="G380" s="1745">
        <v>0.66631590555933617</v>
      </c>
      <c r="H380" s="1745">
        <v>0.6245387162845335</v>
      </c>
      <c r="I380" s="1745">
        <v>0.58688740656649296</v>
      </c>
      <c r="J380" s="1745">
        <v>0.44931499189938229</v>
      </c>
      <c r="K380" s="1745">
        <v>0.81009494832861473</v>
      </c>
      <c r="L380" s="1746">
        <v>0.69210564889393245</v>
      </c>
    </row>
    <row r="381" spans="2:12">
      <c r="B381" s="5112" t="s">
        <v>34</v>
      </c>
      <c r="C381" s="5113"/>
      <c r="D381" s="1747" t="s">
        <v>77</v>
      </c>
      <c r="E381" s="1748">
        <v>2908.8597424404425</v>
      </c>
      <c r="F381" s="1749">
        <v>305.6144949336753</v>
      </c>
      <c r="G381" s="1749">
        <v>352.22789066475195</v>
      </c>
      <c r="H381" s="1749">
        <v>88.181077133908957</v>
      </c>
      <c r="I381" s="1749">
        <v>658.67491051982688</v>
      </c>
      <c r="J381" s="1749">
        <v>17.369341922611113</v>
      </c>
      <c r="K381" s="1749">
        <v>548.79311784558183</v>
      </c>
      <c r="L381" s="1750">
        <v>4879.7205754607985</v>
      </c>
    </row>
    <row r="382" spans="2:12" ht="18.600000000000001" thickBot="1">
      <c r="B382" s="5114"/>
      <c r="C382" s="5115"/>
      <c r="D382" s="1751" t="s">
        <v>233</v>
      </c>
      <c r="E382" s="1752">
        <v>1</v>
      </c>
      <c r="F382" s="1753">
        <v>1</v>
      </c>
      <c r="G382" s="1753">
        <v>1</v>
      </c>
      <c r="H382" s="1753">
        <v>1</v>
      </c>
      <c r="I382" s="1753">
        <v>1</v>
      </c>
      <c r="J382" s="1753">
        <v>1</v>
      </c>
      <c r="K382" s="1753">
        <v>1</v>
      </c>
      <c r="L382" s="1754">
        <v>1</v>
      </c>
    </row>
    <row r="383" spans="2:12" ht="16.8" thickTop="1">
      <c r="B383" s="1708"/>
      <c r="C383" s="1708"/>
      <c r="D383" s="1708"/>
      <c r="E383" s="1708"/>
      <c r="F383" s="1708"/>
      <c r="G383" s="1708"/>
      <c r="H383" s="1708"/>
      <c r="I383" s="1708"/>
      <c r="J383" s="1708"/>
      <c r="K383" s="1708"/>
      <c r="L383" s="1708"/>
    </row>
    <row r="384" spans="2:12" ht="16.8" thickBot="1">
      <c r="B384" s="5116" t="s">
        <v>114</v>
      </c>
      <c r="C384" s="5116"/>
      <c r="D384" s="5116"/>
      <c r="E384" s="5116"/>
      <c r="F384" s="1708"/>
      <c r="G384" s="1708"/>
      <c r="H384" s="1708"/>
      <c r="I384" s="1708"/>
      <c r="J384" s="1708"/>
      <c r="K384" s="1708"/>
      <c r="L384" s="1708"/>
    </row>
    <row r="385" spans="2:12" ht="20.399999999999999" thickTop="1" thickBot="1">
      <c r="B385" s="5117" t="s">
        <v>100</v>
      </c>
      <c r="C385" s="1719" t="s">
        <v>115</v>
      </c>
      <c r="D385" s="1720" t="s">
        <v>116</v>
      </c>
      <c r="E385" s="1721" t="s">
        <v>117</v>
      </c>
      <c r="F385" s="1708"/>
      <c r="G385" s="1708"/>
      <c r="H385" s="1708"/>
      <c r="I385" s="1708"/>
      <c r="J385" s="1708"/>
      <c r="K385" s="1708"/>
      <c r="L385" s="1708"/>
    </row>
    <row r="386" spans="2:12" ht="27.6" thickTop="1">
      <c r="B386" s="1722" t="s">
        <v>118</v>
      </c>
      <c r="C386" s="1723" t="s">
        <v>1386</v>
      </c>
      <c r="D386" s="1724">
        <v>6</v>
      </c>
      <c r="E386" s="1725">
        <v>9.4575391813848814E-17</v>
      </c>
      <c r="F386" s="1708"/>
      <c r="G386" s="1708"/>
      <c r="H386" s="1708"/>
      <c r="I386" s="1708"/>
      <c r="J386" s="1708"/>
      <c r="K386" s="1708"/>
      <c r="L386" s="1708"/>
    </row>
    <row r="387" spans="2:12">
      <c r="B387" s="1726" t="s">
        <v>119</v>
      </c>
      <c r="C387" s="1718">
        <v>88.561809719672198</v>
      </c>
      <c r="D387" s="1727">
        <v>6</v>
      </c>
      <c r="E387" s="1728">
        <v>6.0264190309346173E-17</v>
      </c>
      <c r="F387" s="1708"/>
      <c r="G387" s="1708"/>
      <c r="H387" s="1708"/>
      <c r="I387" s="1708"/>
      <c r="J387" s="1708"/>
      <c r="K387" s="1708"/>
      <c r="L387" s="1708"/>
    </row>
    <row r="388" spans="2:12" ht="18">
      <c r="B388" s="1729" t="s">
        <v>120</v>
      </c>
      <c r="C388" s="1755">
        <v>0.23549515443684993</v>
      </c>
      <c r="D388" s="1731">
        <v>1</v>
      </c>
      <c r="E388" s="1732">
        <v>0.62747885419907568</v>
      </c>
      <c r="F388" s="1708"/>
      <c r="G388" s="1708"/>
      <c r="H388" s="1708"/>
      <c r="I388" s="1708"/>
      <c r="J388" s="1708"/>
      <c r="K388" s="1708"/>
      <c r="L388" s="1708"/>
    </row>
    <row r="389" spans="2:12" ht="18.600000000000001" thickBot="1">
      <c r="B389" s="1733" t="s">
        <v>121</v>
      </c>
      <c r="C389" s="1734">
        <v>4879.7205754607985</v>
      </c>
      <c r="D389" s="1735"/>
      <c r="E389" s="1736"/>
      <c r="F389" s="1708"/>
      <c r="G389" s="1708"/>
      <c r="H389" s="1708"/>
      <c r="I389" s="1708"/>
      <c r="J389" s="1708"/>
      <c r="K389" s="1708"/>
      <c r="L389" s="1708"/>
    </row>
    <row r="390" spans="2:12" ht="16.8" thickTop="1">
      <c r="B390" s="5118" t="s">
        <v>597</v>
      </c>
      <c r="C390" s="5118"/>
      <c r="D390" s="5118"/>
      <c r="E390" s="5118"/>
      <c r="F390" s="1708"/>
      <c r="G390" s="1708"/>
      <c r="H390" s="1708"/>
      <c r="I390" s="1708"/>
      <c r="J390" s="1708"/>
      <c r="K390" s="1708"/>
      <c r="L390" s="1708"/>
    </row>
    <row r="392" spans="2:12" ht="16.8" thickBot="1">
      <c r="B392" s="5116" t="s">
        <v>112</v>
      </c>
      <c r="C392" s="5116"/>
      <c r="D392" s="5116"/>
      <c r="E392" s="5116"/>
      <c r="F392" s="5116"/>
      <c r="G392" s="5116"/>
      <c r="H392" s="5116"/>
      <c r="I392" s="1708"/>
      <c r="J392" s="1708"/>
      <c r="K392" s="1708"/>
      <c r="L392" s="1708"/>
    </row>
    <row r="393" spans="2:12" ht="16.8" thickTop="1">
      <c r="B393" s="5133" t="s">
        <v>100</v>
      </c>
      <c r="C393" s="5136" t="s">
        <v>113</v>
      </c>
      <c r="D393" s="5137"/>
      <c r="E393" s="5137"/>
      <c r="F393" s="5137"/>
      <c r="G393" s="5137"/>
      <c r="H393" s="5138"/>
      <c r="I393" s="1708"/>
      <c r="J393" s="1708"/>
      <c r="K393" s="1708"/>
      <c r="L393" s="1708"/>
    </row>
    <row r="394" spans="2:12">
      <c r="B394" s="5134"/>
      <c r="C394" s="5139" t="s">
        <v>94</v>
      </c>
      <c r="D394" s="5140"/>
      <c r="E394" s="5140" t="s">
        <v>95</v>
      </c>
      <c r="F394" s="5140"/>
      <c r="G394" s="5140" t="s">
        <v>34</v>
      </c>
      <c r="H394" s="5141"/>
      <c r="I394" s="1708"/>
      <c r="J394" s="1708"/>
      <c r="K394" s="1708"/>
      <c r="L394" s="1708"/>
    </row>
    <row r="395" spans="2:12" ht="16.8" thickBot="1">
      <c r="B395" s="5135"/>
      <c r="C395" s="1709" t="s">
        <v>93</v>
      </c>
      <c r="D395" s="1710" t="s">
        <v>89</v>
      </c>
      <c r="E395" s="1710" t="s">
        <v>93</v>
      </c>
      <c r="F395" s="1710" t="s">
        <v>89</v>
      </c>
      <c r="G395" s="1710" t="s">
        <v>93</v>
      </c>
      <c r="H395" s="1711" t="s">
        <v>89</v>
      </c>
      <c r="I395" s="1708"/>
      <c r="J395" s="1708"/>
      <c r="K395" s="1708"/>
      <c r="L395" s="1708"/>
    </row>
    <row r="396" spans="2:12" ht="64.2" thickTop="1" thickBot="1">
      <c r="B396" s="1712" t="s">
        <v>573</v>
      </c>
      <c r="C396" s="1713">
        <v>4879.7205754607858</v>
      </c>
      <c r="D396" s="1714">
        <v>1</v>
      </c>
      <c r="E396" s="1715">
        <v>0</v>
      </c>
      <c r="F396" s="1714">
        <v>0</v>
      </c>
      <c r="G396" s="1716">
        <v>4879.7205754607767</v>
      </c>
      <c r="H396" s="1717">
        <v>1</v>
      </c>
      <c r="I396" s="1708"/>
      <c r="J396" s="1708"/>
      <c r="K396" s="1708"/>
      <c r="L396" s="1708"/>
    </row>
    <row r="397" spans="2:12" ht="16.8" thickTop="1">
      <c r="B397" s="1708"/>
      <c r="C397" s="1708"/>
      <c r="D397" s="1708"/>
      <c r="E397" s="1708"/>
      <c r="F397" s="1708"/>
      <c r="G397" s="1708"/>
      <c r="H397" s="1708"/>
      <c r="I397" s="1708"/>
      <c r="J397" s="1708"/>
      <c r="K397" s="1708"/>
      <c r="L397" s="1708"/>
    </row>
    <row r="398" spans="2:12" ht="16.8" thickBot="1">
      <c r="B398" s="5116" t="s">
        <v>1277</v>
      </c>
      <c r="C398" s="5116"/>
      <c r="D398" s="5116"/>
      <c r="E398" s="5116"/>
      <c r="F398" s="5116"/>
      <c r="G398" s="5116"/>
      <c r="H398" s="5116"/>
      <c r="I398" s="5116"/>
      <c r="J398" s="5116"/>
      <c r="K398" s="5116"/>
      <c r="L398" s="5116"/>
    </row>
    <row r="399" spans="2:12" ht="16.8" thickTop="1">
      <c r="B399" s="5119" t="s">
        <v>100</v>
      </c>
      <c r="C399" s="5120"/>
      <c r="D399" s="5121"/>
      <c r="E399" s="5125" t="s">
        <v>143</v>
      </c>
      <c r="F399" s="5126"/>
      <c r="G399" s="5126"/>
      <c r="H399" s="5126"/>
      <c r="I399" s="5126"/>
      <c r="J399" s="5126"/>
      <c r="K399" s="5126"/>
      <c r="L399" s="5127" t="s">
        <v>34</v>
      </c>
    </row>
    <row r="400" spans="2:12" ht="18.600000000000001" thickBot="1">
      <c r="B400" s="5122"/>
      <c r="C400" s="5123"/>
      <c r="D400" s="5124"/>
      <c r="E400" s="1737" t="s">
        <v>144</v>
      </c>
      <c r="F400" s="1738" t="s">
        <v>145</v>
      </c>
      <c r="G400" s="1738" t="s">
        <v>146</v>
      </c>
      <c r="H400" s="1738" t="s">
        <v>147</v>
      </c>
      <c r="I400" s="1738" t="s">
        <v>148</v>
      </c>
      <c r="J400" s="1738" t="s">
        <v>149</v>
      </c>
      <c r="K400" s="1738" t="s">
        <v>150</v>
      </c>
      <c r="L400" s="5128"/>
    </row>
    <row r="401" spans="2:12" ht="16.8" thickTop="1">
      <c r="B401" s="5129" t="s">
        <v>484</v>
      </c>
      <c r="C401" s="5131" t="s">
        <v>141</v>
      </c>
      <c r="D401" s="1739" t="s">
        <v>77</v>
      </c>
      <c r="E401" s="1740">
        <v>544.4046531165709</v>
      </c>
      <c r="F401" s="1741">
        <v>52.116716942806875</v>
      </c>
      <c r="G401" s="1741">
        <v>89.81238113268715</v>
      </c>
      <c r="H401" s="1741">
        <v>25.529077182538636</v>
      </c>
      <c r="I401" s="1741">
        <v>140.38632357469683</v>
      </c>
      <c r="J401" s="1741">
        <v>3.0349513905060208</v>
      </c>
      <c r="K401" s="1741">
        <v>17.018668122340394</v>
      </c>
      <c r="L401" s="1742">
        <v>872.30277146214678</v>
      </c>
    </row>
    <row r="402" spans="2:12" ht="18">
      <c r="B402" s="5130"/>
      <c r="C402" s="5132"/>
      <c r="D402" s="1743" t="s">
        <v>233</v>
      </c>
      <c r="E402" s="1744">
        <v>0.18715397142518625</v>
      </c>
      <c r="F402" s="1745">
        <v>0.17053090676905661</v>
      </c>
      <c r="G402" s="1745">
        <v>0.25498372932133856</v>
      </c>
      <c r="H402" s="1745">
        <v>0.2895074318923434</v>
      </c>
      <c r="I402" s="1745">
        <v>0.21313446334839711</v>
      </c>
      <c r="J402" s="1745">
        <v>0.17473036134749428</v>
      </c>
      <c r="K402" s="1745">
        <v>3.1011081533149021E-2</v>
      </c>
      <c r="L402" s="1746">
        <v>0.1787608036101076</v>
      </c>
    </row>
    <row r="403" spans="2:12">
      <c r="B403" s="5130"/>
      <c r="C403" s="5132" t="s">
        <v>142</v>
      </c>
      <c r="D403" s="1747" t="s">
        <v>77</v>
      </c>
      <c r="E403" s="1748">
        <v>2364.4550893238593</v>
      </c>
      <c r="F403" s="1749">
        <v>253.49777799086823</v>
      </c>
      <c r="G403" s="1749">
        <v>262.41550953206479</v>
      </c>
      <c r="H403" s="1749">
        <v>62.65199995137035</v>
      </c>
      <c r="I403" s="1749">
        <v>518.28858694513031</v>
      </c>
      <c r="J403" s="1749">
        <v>14.334390532105093</v>
      </c>
      <c r="K403" s="1749">
        <v>531.77444972324133</v>
      </c>
      <c r="L403" s="1750">
        <v>4007.4178039986396</v>
      </c>
    </row>
    <row r="404" spans="2:12" ht="18">
      <c r="B404" s="5112"/>
      <c r="C404" s="5132"/>
      <c r="D404" s="1743" t="s">
        <v>233</v>
      </c>
      <c r="E404" s="1744">
        <v>0.81284602857481369</v>
      </c>
      <c r="F404" s="1745">
        <v>0.82946909323094331</v>
      </c>
      <c r="G404" s="1745">
        <v>0.74501627067866139</v>
      </c>
      <c r="H404" s="1745">
        <v>0.7104925681076566</v>
      </c>
      <c r="I404" s="1745">
        <v>0.78686553665160308</v>
      </c>
      <c r="J404" s="1745">
        <v>0.8252696386525058</v>
      </c>
      <c r="K404" s="1745">
        <v>0.96898891846685098</v>
      </c>
      <c r="L404" s="1746">
        <v>0.82123919638989251</v>
      </c>
    </row>
    <row r="405" spans="2:12">
      <c r="B405" s="5112" t="s">
        <v>34</v>
      </c>
      <c r="C405" s="5113"/>
      <c r="D405" s="1747" t="s">
        <v>77</v>
      </c>
      <c r="E405" s="1748">
        <v>2908.8597424404302</v>
      </c>
      <c r="F405" s="1749">
        <v>305.61449493367513</v>
      </c>
      <c r="G405" s="1749">
        <v>352.22789066475195</v>
      </c>
      <c r="H405" s="1749">
        <v>88.181077133908985</v>
      </c>
      <c r="I405" s="1749">
        <v>658.67491051982711</v>
      </c>
      <c r="J405" s="1749">
        <v>17.369341922611113</v>
      </c>
      <c r="K405" s="1749">
        <v>548.79311784558172</v>
      </c>
      <c r="L405" s="1750">
        <v>4879.7205754607858</v>
      </c>
    </row>
    <row r="406" spans="2:12" ht="18.600000000000001" thickBot="1">
      <c r="B406" s="5114"/>
      <c r="C406" s="5115"/>
      <c r="D406" s="1751" t="s">
        <v>233</v>
      </c>
      <c r="E406" s="1752">
        <v>1</v>
      </c>
      <c r="F406" s="1753">
        <v>1</v>
      </c>
      <c r="G406" s="1753">
        <v>1</v>
      </c>
      <c r="H406" s="1753">
        <v>1</v>
      </c>
      <c r="I406" s="1753">
        <v>1</v>
      </c>
      <c r="J406" s="1753">
        <v>1</v>
      </c>
      <c r="K406" s="1753">
        <v>1</v>
      </c>
      <c r="L406" s="1754">
        <v>1</v>
      </c>
    </row>
    <row r="407" spans="2:12" ht="16.8" thickTop="1">
      <c r="B407" s="1708"/>
      <c r="C407" s="1708"/>
      <c r="D407" s="1708"/>
      <c r="E407" s="1708"/>
      <c r="F407" s="1708"/>
      <c r="G407" s="1708"/>
      <c r="H407" s="1708"/>
      <c r="I407" s="1708"/>
      <c r="J407" s="1708"/>
      <c r="K407" s="1708"/>
      <c r="L407" s="1708"/>
    </row>
    <row r="408" spans="2:12" ht="16.8" thickBot="1">
      <c r="B408" s="5116" t="s">
        <v>114</v>
      </c>
      <c r="C408" s="5116"/>
      <c r="D408" s="5116"/>
      <c r="E408" s="5116"/>
      <c r="F408" s="1708"/>
      <c r="G408" s="1708"/>
      <c r="H408" s="1708"/>
      <c r="I408" s="1708"/>
      <c r="J408" s="1708"/>
      <c r="K408" s="1708"/>
      <c r="L408" s="1708"/>
    </row>
    <row r="409" spans="2:12" ht="20.399999999999999" thickTop="1" thickBot="1">
      <c r="B409" s="5117" t="s">
        <v>100</v>
      </c>
      <c r="C409" s="1719" t="s">
        <v>115</v>
      </c>
      <c r="D409" s="1720" t="s">
        <v>116</v>
      </c>
      <c r="E409" s="1721" t="s">
        <v>117</v>
      </c>
      <c r="F409" s="1708"/>
      <c r="G409" s="1708"/>
      <c r="H409" s="1708"/>
      <c r="I409" s="1708"/>
      <c r="J409" s="1708"/>
      <c r="K409" s="1708"/>
      <c r="L409" s="1708"/>
    </row>
    <row r="410" spans="2:12" ht="27.6" thickTop="1">
      <c r="B410" s="1722" t="s">
        <v>118</v>
      </c>
      <c r="C410" s="1723" t="s">
        <v>1387</v>
      </c>
      <c r="D410" s="1724">
        <v>6</v>
      </c>
      <c r="E410" s="1725">
        <v>2.2968503959093667E-21</v>
      </c>
      <c r="F410" s="1708"/>
      <c r="G410" s="1708"/>
      <c r="H410" s="1708"/>
      <c r="I410" s="1708"/>
      <c r="J410" s="1708"/>
      <c r="K410" s="1708"/>
      <c r="L410" s="1708"/>
    </row>
    <row r="411" spans="2:12">
      <c r="B411" s="1726" t="s">
        <v>119</v>
      </c>
      <c r="C411" s="1718">
        <v>142.04928332235582</v>
      </c>
      <c r="D411" s="1727">
        <v>6</v>
      </c>
      <c r="E411" s="1728">
        <v>3.7017405364498143E-28</v>
      </c>
      <c r="F411" s="1708"/>
      <c r="G411" s="1708"/>
      <c r="H411" s="1708"/>
      <c r="I411" s="1708"/>
      <c r="J411" s="1708"/>
      <c r="K411" s="1708"/>
      <c r="L411" s="1708"/>
    </row>
    <row r="412" spans="2:12" ht="18">
      <c r="B412" s="1729" t="s">
        <v>120</v>
      </c>
      <c r="C412" s="1730">
        <v>30.391074166128075</v>
      </c>
      <c r="D412" s="1731">
        <v>1</v>
      </c>
      <c r="E412" s="1732">
        <v>3.5314939778721142E-8</v>
      </c>
      <c r="F412" s="1708"/>
      <c r="G412" s="1708"/>
      <c r="H412" s="1708"/>
      <c r="I412" s="1708"/>
      <c r="J412" s="1708"/>
      <c r="K412" s="1708"/>
      <c r="L412" s="1708"/>
    </row>
    <row r="413" spans="2:12" ht="18.600000000000001" thickBot="1">
      <c r="B413" s="1733" t="s">
        <v>121</v>
      </c>
      <c r="C413" s="1734">
        <v>4879.7205754607858</v>
      </c>
      <c r="D413" s="1735"/>
      <c r="E413" s="1736"/>
      <c r="F413" s="1708"/>
      <c r="G413" s="1708"/>
      <c r="H413" s="1708"/>
      <c r="I413" s="1708"/>
      <c r="J413" s="1708"/>
      <c r="K413" s="1708"/>
      <c r="L413" s="1708"/>
    </row>
    <row r="414" spans="2:12" ht="16.8" thickTop="1">
      <c r="B414" s="5118" t="s">
        <v>598</v>
      </c>
      <c r="C414" s="5118"/>
      <c r="D414" s="5118"/>
      <c r="E414" s="5118"/>
      <c r="F414" s="1708"/>
      <c r="G414" s="1708"/>
      <c r="H414" s="1708"/>
      <c r="I414" s="1708"/>
      <c r="J414" s="1708"/>
      <c r="K414" s="1708"/>
      <c r="L414" s="1708"/>
    </row>
    <row r="416" spans="2:12" ht="16.8" thickBot="1">
      <c r="B416" s="5116" t="s">
        <v>112</v>
      </c>
      <c r="C416" s="5116"/>
      <c r="D416" s="5116"/>
      <c r="E416" s="5116"/>
      <c r="F416" s="5116"/>
      <c r="G416" s="5116"/>
      <c r="H416" s="5116"/>
      <c r="I416" s="1708"/>
      <c r="J416" s="1708"/>
      <c r="K416" s="1708"/>
      <c r="L416" s="1708"/>
    </row>
    <row r="417" spans="2:12" ht="16.8" thickTop="1">
      <c r="B417" s="5133" t="s">
        <v>100</v>
      </c>
      <c r="C417" s="5136" t="s">
        <v>113</v>
      </c>
      <c r="D417" s="5137"/>
      <c r="E417" s="5137"/>
      <c r="F417" s="5137"/>
      <c r="G417" s="5137"/>
      <c r="H417" s="5138"/>
      <c r="I417" s="1708"/>
      <c r="J417" s="1708"/>
      <c r="K417" s="1708"/>
      <c r="L417" s="1708"/>
    </row>
    <row r="418" spans="2:12">
      <c r="B418" s="5134"/>
      <c r="C418" s="5139" t="s">
        <v>94</v>
      </c>
      <c r="D418" s="5140"/>
      <c r="E418" s="5140" t="s">
        <v>95</v>
      </c>
      <c r="F418" s="5140"/>
      <c r="G418" s="5140" t="s">
        <v>34</v>
      </c>
      <c r="H418" s="5141"/>
      <c r="I418" s="1708"/>
      <c r="J418" s="1708"/>
      <c r="K418" s="1708"/>
      <c r="L418" s="1708"/>
    </row>
    <row r="419" spans="2:12" ht="16.8" thickBot="1">
      <c r="B419" s="5135"/>
      <c r="C419" s="1709" t="s">
        <v>93</v>
      </c>
      <c r="D419" s="1710" t="s">
        <v>89</v>
      </c>
      <c r="E419" s="1710" t="s">
        <v>93</v>
      </c>
      <c r="F419" s="1710" t="s">
        <v>89</v>
      </c>
      <c r="G419" s="1710" t="s">
        <v>93</v>
      </c>
      <c r="H419" s="1711" t="s">
        <v>89</v>
      </c>
      <c r="I419" s="1708"/>
      <c r="J419" s="1708"/>
      <c r="K419" s="1708"/>
      <c r="L419" s="1708"/>
    </row>
    <row r="420" spans="2:12" ht="64.2" thickTop="1" thickBot="1">
      <c r="B420" s="1712" t="s">
        <v>575</v>
      </c>
      <c r="C420" s="1713">
        <v>4879.720575460803</v>
      </c>
      <c r="D420" s="1714">
        <v>1</v>
      </c>
      <c r="E420" s="1715">
        <v>0</v>
      </c>
      <c r="F420" s="1714">
        <v>0</v>
      </c>
      <c r="G420" s="1716">
        <v>4879.7205754607767</v>
      </c>
      <c r="H420" s="1717">
        <v>1</v>
      </c>
      <c r="I420" s="1708"/>
      <c r="J420" s="1708"/>
      <c r="K420" s="1708"/>
      <c r="L420" s="1708"/>
    </row>
    <row r="421" spans="2:12" ht="16.8" thickTop="1">
      <c r="B421" s="1708"/>
      <c r="C421" s="1708"/>
      <c r="D421" s="1708"/>
      <c r="E421" s="1708"/>
      <c r="F421" s="1708"/>
      <c r="G421" s="1708"/>
      <c r="H421" s="1708"/>
      <c r="I421" s="1708"/>
      <c r="J421" s="1708"/>
      <c r="K421" s="1708"/>
      <c r="L421" s="1708"/>
    </row>
    <row r="422" spans="2:12" ht="16.8" thickBot="1">
      <c r="B422" s="5116" t="s">
        <v>1278</v>
      </c>
      <c r="C422" s="5116"/>
      <c r="D422" s="5116"/>
      <c r="E422" s="5116"/>
      <c r="F422" s="5116"/>
      <c r="G422" s="5116"/>
      <c r="H422" s="5116"/>
      <c r="I422" s="5116"/>
      <c r="J422" s="5116"/>
      <c r="K422" s="5116"/>
      <c r="L422" s="5116"/>
    </row>
    <row r="423" spans="2:12" ht="16.8" thickTop="1">
      <c r="B423" s="5119" t="s">
        <v>100</v>
      </c>
      <c r="C423" s="5120"/>
      <c r="D423" s="5121"/>
      <c r="E423" s="5125" t="s">
        <v>143</v>
      </c>
      <c r="F423" s="5126"/>
      <c r="G423" s="5126"/>
      <c r="H423" s="5126"/>
      <c r="I423" s="5126"/>
      <c r="J423" s="5126"/>
      <c r="K423" s="5126"/>
      <c r="L423" s="5127" t="s">
        <v>34</v>
      </c>
    </row>
    <row r="424" spans="2:12" ht="18.600000000000001" thickBot="1">
      <c r="B424" s="5122"/>
      <c r="C424" s="5123"/>
      <c r="D424" s="5124"/>
      <c r="E424" s="1737" t="s">
        <v>144</v>
      </c>
      <c r="F424" s="1738" t="s">
        <v>145</v>
      </c>
      <c r="G424" s="1738" t="s">
        <v>146</v>
      </c>
      <c r="H424" s="1738" t="s">
        <v>147</v>
      </c>
      <c r="I424" s="1738" t="s">
        <v>148</v>
      </c>
      <c r="J424" s="1738" t="s">
        <v>149</v>
      </c>
      <c r="K424" s="1738" t="s">
        <v>150</v>
      </c>
      <c r="L424" s="5128"/>
    </row>
    <row r="425" spans="2:12" ht="16.8" thickTop="1">
      <c r="B425" s="5129" t="s">
        <v>485</v>
      </c>
      <c r="C425" s="5131" t="s">
        <v>141</v>
      </c>
      <c r="D425" s="1739" t="s">
        <v>77</v>
      </c>
      <c r="E425" s="1740">
        <v>890.98852931448801</v>
      </c>
      <c r="F425" s="1741">
        <v>73.237788199515279</v>
      </c>
      <c r="G425" s="1741">
        <v>77.186984845454063</v>
      </c>
      <c r="H425" s="1741">
        <v>33.169439789803839</v>
      </c>
      <c r="I425" s="1741">
        <v>198.26944600800383</v>
      </c>
      <c r="J425" s="1741">
        <v>2.5196852032090753</v>
      </c>
      <c r="K425" s="1741">
        <v>175.10849419813297</v>
      </c>
      <c r="L425" s="1742">
        <v>1450.4803675586072</v>
      </c>
    </row>
    <row r="426" spans="2:12" ht="18">
      <c r="B426" s="5130"/>
      <c r="C426" s="5132"/>
      <c r="D426" s="1743" t="s">
        <v>233</v>
      </c>
      <c r="E426" s="1744">
        <v>0.30630164676381932</v>
      </c>
      <c r="F426" s="1745">
        <v>0.23964108186494701</v>
      </c>
      <c r="G426" s="1745">
        <v>0.21913933249232692</v>
      </c>
      <c r="H426" s="1745">
        <v>0.37615144731600159</v>
      </c>
      <c r="I426" s="1745">
        <v>0.30101259793170099</v>
      </c>
      <c r="J426" s="1745">
        <v>0.14506509310689497</v>
      </c>
      <c r="K426" s="1745">
        <v>0.31907924590155767</v>
      </c>
      <c r="L426" s="1746">
        <v>0.29724660359709942</v>
      </c>
    </row>
    <row r="427" spans="2:12">
      <c r="B427" s="5130"/>
      <c r="C427" s="5132" t="s">
        <v>142</v>
      </c>
      <c r="D427" s="1747" t="s">
        <v>77</v>
      </c>
      <c r="E427" s="1748">
        <v>2017.8712131259583</v>
      </c>
      <c r="F427" s="1749">
        <v>232.37670673415988</v>
      </c>
      <c r="G427" s="1749">
        <v>275.04090581929796</v>
      </c>
      <c r="H427" s="1749">
        <v>55.011637344105132</v>
      </c>
      <c r="I427" s="1749">
        <v>460.40546451182314</v>
      </c>
      <c r="J427" s="1749">
        <v>14.849656719402038</v>
      </c>
      <c r="K427" s="1749">
        <v>373.68462364744897</v>
      </c>
      <c r="L427" s="1750">
        <v>3429.2402079021958</v>
      </c>
    </row>
    <row r="428" spans="2:12" ht="18">
      <c r="B428" s="5112"/>
      <c r="C428" s="5132"/>
      <c r="D428" s="1743" t="s">
        <v>233</v>
      </c>
      <c r="E428" s="1744">
        <v>0.69369835323618079</v>
      </c>
      <c r="F428" s="1745">
        <v>0.76035891813505296</v>
      </c>
      <c r="G428" s="1745">
        <v>0.78086066750767313</v>
      </c>
      <c r="H428" s="1745">
        <v>0.6238485526839983</v>
      </c>
      <c r="I428" s="1745">
        <v>0.6989874020682989</v>
      </c>
      <c r="J428" s="1745">
        <v>0.85493490689310503</v>
      </c>
      <c r="K428" s="1745">
        <v>0.68092075409844233</v>
      </c>
      <c r="L428" s="1746">
        <v>0.70275339640290058</v>
      </c>
    </row>
    <row r="429" spans="2:12">
      <c r="B429" s="5112" t="s">
        <v>34</v>
      </c>
      <c r="C429" s="5113"/>
      <c r="D429" s="1747" t="s">
        <v>77</v>
      </c>
      <c r="E429" s="1748">
        <v>2908.8597424404461</v>
      </c>
      <c r="F429" s="1749">
        <v>305.61449493367513</v>
      </c>
      <c r="G429" s="1749">
        <v>352.22789066475201</v>
      </c>
      <c r="H429" s="1749">
        <v>88.181077133908971</v>
      </c>
      <c r="I429" s="1749">
        <v>658.67491051982699</v>
      </c>
      <c r="J429" s="1749">
        <v>17.369341922611113</v>
      </c>
      <c r="K429" s="1749">
        <v>548.79311784558195</v>
      </c>
      <c r="L429" s="1750">
        <v>4879.720575460803</v>
      </c>
    </row>
    <row r="430" spans="2:12" ht="18.600000000000001" thickBot="1">
      <c r="B430" s="5114"/>
      <c r="C430" s="5115"/>
      <c r="D430" s="1751" t="s">
        <v>233</v>
      </c>
      <c r="E430" s="1752">
        <v>1</v>
      </c>
      <c r="F430" s="1753">
        <v>1</v>
      </c>
      <c r="G430" s="1753">
        <v>1</v>
      </c>
      <c r="H430" s="1753">
        <v>1</v>
      </c>
      <c r="I430" s="1753">
        <v>1</v>
      </c>
      <c r="J430" s="1753">
        <v>1</v>
      </c>
      <c r="K430" s="1753">
        <v>1</v>
      </c>
      <c r="L430" s="1754">
        <v>1</v>
      </c>
    </row>
    <row r="431" spans="2:12" ht="16.8" thickTop="1">
      <c r="B431" s="1708"/>
      <c r="C431" s="1708"/>
      <c r="D431" s="1708"/>
      <c r="E431" s="1708"/>
      <c r="F431" s="1708"/>
      <c r="G431" s="1708"/>
      <c r="H431" s="1708"/>
      <c r="I431" s="1708"/>
      <c r="J431" s="1708"/>
      <c r="K431" s="1708"/>
      <c r="L431" s="1708"/>
    </row>
    <row r="432" spans="2:12" ht="16.8" thickBot="1">
      <c r="B432" s="5116" t="s">
        <v>114</v>
      </c>
      <c r="C432" s="5116"/>
      <c r="D432" s="5116"/>
      <c r="E432" s="5116"/>
      <c r="F432" s="1708"/>
      <c r="G432" s="1708"/>
      <c r="H432" s="1708"/>
      <c r="I432" s="1708"/>
      <c r="J432" s="1708"/>
      <c r="K432" s="1708"/>
      <c r="L432" s="1708"/>
    </row>
    <row r="433" spans="2:12" ht="20.399999999999999" thickTop="1" thickBot="1">
      <c r="B433" s="5117" t="s">
        <v>100</v>
      </c>
      <c r="C433" s="1719" t="s">
        <v>115</v>
      </c>
      <c r="D433" s="1720" t="s">
        <v>116</v>
      </c>
      <c r="E433" s="1721" t="s">
        <v>117</v>
      </c>
      <c r="F433" s="1708"/>
      <c r="G433" s="1708"/>
      <c r="H433" s="1708"/>
      <c r="I433" s="1708"/>
      <c r="J433" s="1708"/>
      <c r="K433" s="1708"/>
      <c r="L433" s="1708"/>
    </row>
    <row r="434" spans="2:12" ht="27.6" thickTop="1">
      <c r="B434" s="1722" t="s">
        <v>118</v>
      </c>
      <c r="C434" s="1723" t="s">
        <v>1388</v>
      </c>
      <c r="D434" s="1724">
        <v>6</v>
      </c>
      <c r="E434" s="1725">
        <v>1.144717076435034E-3</v>
      </c>
      <c r="F434" s="1708"/>
      <c r="G434" s="1708"/>
      <c r="H434" s="1708"/>
      <c r="I434" s="1708"/>
      <c r="J434" s="1708"/>
      <c r="K434" s="1708"/>
      <c r="L434" s="1708"/>
    </row>
    <row r="435" spans="2:12">
      <c r="B435" s="1726" t="s">
        <v>119</v>
      </c>
      <c r="C435" s="1718">
        <v>23.109858627703655</v>
      </c>
      <c r="D435" s="1727">
        <v>6</v>
      </c>
      <c r="E435" s="1728">
        <v>7.6050666091044235E-4</v>
      </c>
      <c r="F435" s="1708"/>
      <c r="G435" s="1708"/>
      <c r="H435" s="1708"/>
      <c r="I435" s="1708"/>
      <c r="J435" s="1708"/>
      <c r="K435" s="1708"/>
      <c r="L435" s="1708"/>
    </row>
    <row r="436" spans="2:12" ht="18">
      <c r="B436" s="1729" t="s">
        <v>120</v>
      </c>
      <c r="C436" s="1755">
        <v>6.0735746522467764E-2</v>
      </c>
      <c r="D436" s="1731">
        <v>1</v>
      </c>
      <c r="E436" s="1732">
        <v>0.80533681962959824</v>
      </c>
      <c r="F436" s="1708"/>
      <c r="G436" s="1708"/>
      <c r="H436" s="1708"/>
      <c r="I436" s="1708"/>
      <c r="J436" s="1708"/>
      <c r="K436" s="1708"/>
      <c r="L436" s="1708"/>
    </row>
    <row r="437" spans="2:12" ht="18.600000000000001" thickBot="1">
      <c r="B437" s="1733" t="s">
        <v>121</v>
      </c>
      <c r="C437" s="1734">
        <v>4879.720575460803</v>
      </c>
      <c r="D437" s="1735"/>
      <c r="E437" s="1736"/>
      <c r="F437" s="1708"/>
      <c r="G437" s="1708"/>
      <c r="H437" s="1708"/>
      <c r="I437" s="1708"/>
      <c r="J437" s="1708"/>
      <c r="K437" s="1708"/>
      <c r="L437" s="1708"/>
    </row>
    <row r="438" spans="2:12" ht="16.8" thickTop="1">
      <c r="B438" s="5118" t="s">
        <v>599</v>
      </c>
      <c r="C438" s="5118"/>
      <c r="D438" s="5118"/>
      <c r="E438" s="5118"/>
      <c r="F438" s="1708"/>
      <c r="G438" s="1708"/>
      <c r="H438" s="1708"/>
      <c r="I438" s="1708"/>
      <c r="J438" s="1708"/>
      <c r="K438" s="1708"/>
      <c r="L438" s="1708"/>
    </row>
    <row r="440" spans="2:12" ht="16.8" thickBot="1">
      <c r="B440" s="5116" t="s">
        <v>112</v>
      </c>
      <c r="C440" s="5116"/>
      <c r="D440" s="5116"/>
      <c r="E440" s="5116"/>
      <c r="F440" s="5116"/>
      <c r="G440" s="5116"/>
      <c r="H440" s="5116"/>
      <c r="I440" s="1708"/>
      <c r="J440" s="1708"/>
      <c r="K440" s="1708"/>
      <c r="L440" s="1708"/>
    </row>
    <row r="441" spans="2:12" ht="16.8" thickTop="1">
      <c r="B441" s="5133" t="s">
        <v>100</v>
      </c>
      <c r="C441" s="5136" t="s">
        <v>113</v>
      </c>
      <c r="D441" s="5137"/>
      <c r="E441" s="5137"/>
      <c r="F441" s="5137"/>
      <c r="G441" s="5137"/>
      <c r="H441" s="5138"/>
      <c r="I441" s="1708"/>
      <c r="J441" s="1708"/>
      <c r="K441" s="1708"/>
      <c r="L441" s="1708"/>
    </row>
    <row r="442" spans="2:12">
      <c r="B442" s="5134"/>
      <c r="C442" s="5139" t="s">
        <v>94</v>
      </c>
      <c r="D442" s="5140"/>
      <c r="E442" s="5140" t="s">
        <v>95</v>
      </c>
      <c r="F442" s="5140"/>
      <c r="G442" s="5140" t="s">
        <v>34</v>
      </c>
      <c r="H442" s="5141"/>
      <c r="I442" s="1708"/>
      <c r="J442" s="1708"/>
      <c r="K442" s="1708"/>
      <c r="L442" s="1708"/>
    </row>
    <row r="443" spans="2:12" ht="16.8" thickBot="1">
      <c r="B443" s="5135"/>
      <c r="C443" s="1709" t="s">
        <v>93</v>
      </c>
      <c r="D443" s="1710" t="s">
        <v>89</v>
      </c>
      <c r="E443" s="1710" t="s">
        <v>93</v>
      </c>
      <c r="F443" s="1710" t="s">
        <v>89</v>
      </c>
      <c r="G443" s="1710" t="s">
        <v>93</v>
      </c>
      <c r="H443" s="1711" t="s">
        <v>89</v>
      </c>
      <c r="I443" s="1708"/>
      <c r="J443" s="1708"/>
      <c r="K443" s="1708"/>
      <c r="L443" s="1708"/>
    </row>
    <row r="444" spans="2:12" ht="37.200000000000003" thickTop="1" thickBot="1">
      <c r="B444" s="1712" t="s">
        <v>577</v>
      </c>
      <c r="C444" s="1713">
        <v>4879.7205754607994</v>
      </c>
      <c r="D444" s="1714">
        <v>1</v>
      </c>
      <c r="E444" s="1715">
        <v>0</v>
      </c>
      <c r="F444" s="1714">
        <v>0</v>
      </c>
      <c r="G444" s="1716">
        <v>4879.7205754607767</v>
      </c>
      <c r="H444" s="1717">
        <v>1</v>
      </c>
      <c r="I444" s="1708"/>
      <c r="J444" s="1708"/>
      <c r="K444" s="1708"/>
      <c r="L444" s="1708"/>
    </row>
    <row r="445" spans="2:12" ht="16.8" thickTop="1">
      <c r="B445" s="1708"/>
      <c r="C445" s="1708"/>
      <c r="D445" s="1708"/>
      <c r="E445" s="1708"/>
      <c r="F445" s="1708"/>
      <c r="G445" s="1708"/>
      <c r="H445" s="1708"/>
      <c r="I445" s="1708"/>
      <c r="J445" s="1708"/>
      <c r="K445" s="1708"/>
      <c r="L445" s="1708"/>
    </row>
    <row r="446" spans="2:12" ht="16.8" thickBot="1">
      <c r="B446" s="5116" t="s">
        <v>1279</v>
      </c>
      <c r="C446" s="5116"/>
      <c r="D446" s="5116"/>
      <c r="E446" s="5116"/>
      <c r="F446" s="5116"/>
      <c r="G446" s="5116"/>
      <c r="H446" s="5116"/>
      <c r="I446" s="5116"/>
      <c r="J446" s="5116"/>
      <c r="K446" s="5116"/>
      <c r="L446" s="5116"/>
    </row>
    <row r="447" spans="2:12" ht="16.8" thickTop="1">
      <c r="B447" s="5119" t="s">
        <v>100</v>
      </c>
      <c r="C447" s="5120"/>
      <c r="D447" s="5121"/>
      <c r="E447" s="5125" t="s">
        <v>143</v>
      </c>
      <c r="F447" s="5126"/>
      <c r="G447" s="5126"/>
      <c r="H447" s="5126"/>
      <c r="I447" s="5126"/>
      <c r="J447" s="5126"/>
      <c r="K447" s="5126"/>
      <c r="L447" s="5127" t="s">
        <v>34</v>
      </c>
    </row>
    <row r="448" spans="2:12" ht="18.600000000000001" thickBot="1">
      <c r="B448" s="5122"/>
      <c r="C448" s="5123"/>
      <c r="D448" s="5124"/>
      <c r="E448" s="1737" t="s">
        <v>144</v>
      </c>
      <c r="F448" s="1738" t="s">
        <v>145</v>
      </c>
      <c r="G448" s="1738" t="s">
        <v>146</v>
      </c>
      <c r="H448" s="1738" t="s">
        <v>147</v>
      </c>
      <c r="I448" s="1738" t="s">
        <v>148</v>
      </c>
      <c r="J448" s="1738" t="s">
        <v>149</v>
      </c>
      <c r="K448" s="1738" t="s">
        <v>150</v>
      </c>
      <c r="L448" s="5128"/>
    </row>
    <row r="449" spans="2:12" ht="16.8" thickTop="1">
      <c r="B449" s="5129" t="s">
        <v>486</v>
      </c>
      <c r="C449" s="5131" t="s">
        <v>141</v>
      </c>
      <c r="D449" s="1739" t="s">
        <v>77</v>
      </c>
      <c r="E449" s="1740">
        <v>713.8090323899803</v>
      </c>
      <c r="F449" s="1741">
        <v>61.356212715493456</v>
      </c>
      <c r="G449" s="1741">
        <v>99.202019166061149</v>
      </c>
      <c r="H449" s="1741">
        <v>23.523146803406103</v>
      </c>
      <c r="I449" s="1741">
        <v>152.62463819743576</v>
      </c>
      <c r="J449" s="1741">
        <v>2.5176686221540048</v>
      </c>
      <c r="K449" s="1741">
        <v>101.36418647361661</v>
      </c>
      <c r="L449" s="1742">
        <v>1154.396904368147</v>
      </c>
    </row>
    <row r="450" spans="2:12" ht="18">
      <c r="B450" s="5130"/>
      <c r="C450" s="5132"/>
      <c r="D450" s="1743" t="s">
        <v>233</v>
      </c>
      <c r="E450" s="1744">
        <v>0.24539135454881594</v>
      </c>
      <c r="F450" s="1745">
        <v>0.20076342494425556</v>
      </c>
      <c r="G450" s="1745">
        <v>0.28164157863489847</v>
      </c>
      <c r="H450" s="1745">
        <v>0.2667595766343907</v>
      </c>
      <c r="I450" s="1745">
        <v>0.231714667979359</v>
      </c>
      <c r="J450" s="1745">
        <v>0.14494899308053499</v>
      </c>
      <c r="K450" s="1745">
        <v>0.1847038222191012</v>
      </c>
      <c r="L450" s="1746">
        <v>0.2365702885065577</v>
      </c>
    </row>
    <row r="451" spans="2:12">
      <c r="B451" s="5130"/>
      <c r="C451" s="5132" t="s">
        <v>142</v>
      </c>
      <c r="D451" s="1747" t="s">
        <v>77</v>
      </c>
      <c r="E451" s="1748">
        <v>2195.0507100504633</v>
      </c>
      <c r="F451" s="1749">
        <v>244.25828221818165</v>
      </c>
      <c r="G451" s="1749">
        <v>253.02587149869083</v>
      </c>
      <c r="H451" s="1749">
        <v>64.65793033050285</v>
      </c>
      <c r="I451" s="1749">
        <v>506.05027232239149</v>
      </c>
      <c r="J451" s="1749">
        <v>14.851673300457108</v>
      </c>
      <c r="K451" s="1749">
        <v>447.42893137196523</v>
      </c>
      <c r="L451" s="1750">
        <v>3725.3236710926521</v>
      </c>
    </row>
    <row r="452" spans="2:12" ht="18">
      <c r="B452" s="5112"/>
      <c r="C452" s="5132"/>
      <c r="D452" s="1743" t="s">
        <v>233</v>
      </c>
      <c r="E452" s="1744">
        <v>0.75460864545118411</v>
      </c>
      <c r="F452" s="1745">
        <v>0.7992365750557443</v>
      </c>
      <c r="G452" s="1745">
        <v>0.71835842136510164</v>
      </c>
      <c r="H452" s="1745">
        <v>0.73324042336560924</v>
      </c>
      <c r="I452" s="1745">
        <v>0.76828533202064109</v>
      </c>
      <c r="J452" s="1745">
        <v>0.85505100691946501</v>
      </c>
      <c r="K452" s="1745">
        <v>0.81529617778089891</v>
      </c>
      <c r="L452" s="1746">
        <v>0.76342971149344241</v>
      </c>
    </row>
    <row r="453" spans="2:12">
      <c r="B453" s="5112" t="s">
        <v>34</v>
      </c>
      <c r="C453" s="5113"/>
      <c r="D453" s="1747" t="s">
        <v>77</v>
      </c>
      <c r="E453" s="1748">
        <v>2908.8597424404434</v>
      </c>
      <c r="F453" s="1749">
        <v>305.61449493367513</v>
      </c>
      <c r="G453" s="1749">
        <v>352.22789066475195</v>
      </c>
      <c r="H453" s="1749">
        <v>88.181077133908957</v>
      </c>
      <c r="I453" s="1749">
        <v>658.67491051982722</v>
      </c>
      <c r="J453" s="1749">
        <v>17.369341922611113</v>
      </c>
      <c r="K453" s="1749">
        <v>548.79311784558183</v>
      </c>
      <c r="L453" s="1750">
        <v>4879.7205754607994</v>
      </c>
    </row>
    <row r="454" spans="2:12" ht="18.600000000000001" thickBot="1">
      <c r="B454" s="5114"/>
      <c r="C454" s="5115"/>
      <c r="D454" s="1751" t="s">
        <v>233</v>
      </c>
      <c r="E454" s="1752">
        <v>1</v>
      </c>
      <c r="F454" s="1753">
        <v>1</v>
      </c>
      <c r="G454" s="1753">
        <v>1</v>
      </c>
      <c r="H454" s="1753">
        <v>1</v>
      </c>
      <c r="I454" s="1753">
        <v>1</v>
      </c>
      <c r="J454" s="1753">
        <v>1</v>
      </c>
      <c r="K454" s="1753">
        <v>1</v>
      </c>
      <c r="L454" s="1754">
        <v>1</v>
      </c>
    </row>
    <row r="455" spans="2:12" ht="16.8" thickTop="1">
      <c r="B455" s="1708"/>
      <c r="C455" s="1708"/>
      <c r="D455" s="1708"/>
      <c r="E455" s="1708"/>
      <c r="F455" s="1708"/>
      <c r="G455" s="1708"/>
      <c r="H455" s="1708"/>
      <c r="I455" s="1708"/>
      <c r="J455" s="1708"/>
      <c r="K455" s="1708"/>
      <c r="L455" s="1708"/>
    </row>
    <row r="456" spans="2:12" ht="16.8" thickBot="1">
      <c r="B456" s="5116" t="s">
        <v>114</v>
      </c>
      <c r="C456" s="5116"/>
      <c r="D456" s="5116"/>
      <c r="E456" s="5116"/>
      <c r="F456" s="1708"/>
      <c r="G456" s="1708"/>
      <c r="H456" s="1708"/>
      <c r="I456" s="1708"/>
      <c r="J456" s="1708"/>
      <c r="K456" s="1708"/>
      <c r="L456" s="1708"/>
    </row>
    <row r="457" spans="2:12" ht="20.399999999999999" thickTop="1" thickBot="1">
      <c r="B457" s="5117" t="s">
        <v>100</v>
      </c>
      <c r="C457" s="1719" t="s">
        <v>115</v>
      </c>
      <c r="D457" s="1720" t="s">
        <v>116</v>
      </c>
      <c r="E457" s="1721" t="s">
        <v>117</v>
      </c>
      <c r="F457" s="1708"/>
      <c r="G457" s="1708"/>
      <c r="H457" s="1708"/>
      <c r="I457" s="1708"/>
      <c r="J457" s="1708"/>
      <c r="K457" s="1708"/>
      <c r="L457" s="1708"/>
    </row>
    <row r="458" spans="2:12" ht="27.6" thickTop="1">
      <c r="B458" s="1722" t="s">
        <v>118</v>
      </c>
      <c r="C458" s="1723" t="s">
        <v>1389</v>
      </c>
      <c r="D458" s="1724">
        <v>6</v>
      </c>
      <c r="E458" s="1725">
        <v>9.6682215819847723E-3</v>
      </c>
      <c r="F458" s="1708"/>
      <c r="G458" s="1708"/>
      <c r="H458" s="1708"/>
      <c r="I458" s="1708"/>
      <c r="J458" s="1708"/>
      <c r="K458" s="1708"/>
      <c r="L458" s="1708"/>
    </row>
    <row r="459" spans="2:12">
      <c r="B459" s="1726" t="s">
        <v>119</v>
      </c>
      <c r="C459" s="1718">
        <v>17.365097858096789</v>
      </c>
      <c r="D459" s="1727">
        <v>6</v>
      </c>
      <c r="E459" s="1728">
        <v>8.0310840796706078E-3</v>
      </c>
      <c r="F459" s="1708"/>
      <c r="G459" s="1708"/>
      <c r="H459" s="1708"/>
      <c r="I459" s="1708"/>
      <c r="J459" s="1708"/>
      <c r="K459" s="1708"/>
      <c r="L459" s="1708"/>
    </row>
    <row r="460" spans="2:12" ht="18">
      <c r="B460" s="1729" t="s">
        <v>120</v>
      </c>
      <c r="C460" s="1730">
        <v>6.5597747162977065</v>
      </c>
      <c r="D460" s="1731">
        <v>1</v>
      </c>
      <c r="E460" s="1732">
        <v>1.043095710323419E-2</v>
      </c>
      <c r="F460" s="1708"/>
      <c r="G460" s="1708"/>
      <c r="H460" s="1708"/>
      <c r="I460" s="1708"/>
      <c r="J460" s="1708"/>
      <c r="K460" s="1708"/>
      <c r="L460" s="1708"/>
    </row>
    <row r="461" spans="2:12" ht="18.600000000000001" thickBot="1">
      <c r="B461" s="1733" t="s">
        <v>121</v>
      </c>
      <c r="C461" s="1734">
        <v>4879.7205754607994</v>
      </c>
      <c r="D461" s="1735"/>
      <c r="E461" s="1736"/>
      <c r="F461" s="1708"/>
      <c r="G461" s="1708"/>
      <c r="H461" s="1708"/>
      <c r="I461" s="1708"/>
      <c r="J461" s="1708"/>
      <c r="K461" s="1708"/>
      <c r="L461" s="1708"/>
    </row>
    <row r="462" spans="2:12" ht="16.8" thickTop="1">
      <c r="B462" s="5118" t="s">
        <v>600</v>
      </c>
      <c r="C462" s="5118"/>
      <c r="D462" s="5118"/>
      <c r="E462" s="5118"/>
      <c r="F462" s="1708"/>
      <c r="G462" s="1708"/>
      <c r="H462" s="1708"/>
      <c r="I462" s="1708"/>
      <c r="J462" s="1708"/>
      <c r="K462" s="1708"/>
      <c r="L462" s="1708"/>
    </row>
    <row r="464" spans="2:12" ht="16.8" thickBot="1">
      <c r="B464" s="5116" t="s">
        <v>112</v>
      </c>
      <c r="C464" s="5116"/>
      <c r="D464" s="5116"/>
      <c r="E464" s="5116"/>
      <c r="F464" s="5116"/>
      <c r="G464" s="5116"/>
      <c r="H464" s="5116"/>
      <c r="I464" s="1708"/>
      <c r="J464" s="1708"/>
      <c r="K464" s="1708"/>
      <c r="L464" s="1708"/>
    </row>
    <row r="465" spans="2:12" ht="16.8" thickTop="1">
      <c r="B465" s="5133" t="s">
        <v>100</v>
      </c>
      <c r="C465" s="5136" t="s">
        <v>113</v>
      </c>
      <c r="D465" s="5137"/>
      <c r="E465" s="5137"/>
      <c r="F465" s="5137"/>
      <c r="G465" s="5137"/>
      <c r="H465" s="5138"/>
      <c r="I465" s="1708"/>
      <c r="J465" s="1708"/>
      <c r="K465" s="1708"/>
      <c r="L465" s="1708"/>
    </row>
    <row r="466" spans="2:12">
      <c r="B466" s="5134"/>
      <c r="C466" s="5139" t="s">
        <v>94</v>
      </c>
      <c r="D466" s="5140"/>
      <c r="E466" s="5140" t="s">
        <v>95</v>
      </c>
      <c r="F466" s="5140"/>
      <c r="G466" s="5140" t="s">
        <v>34</v>
      </c>
      <c r="H466" s="5141"/>
      <c r="I466" s="1708"/>
      <c r="J466" s="1708"/>
      <c r="K466" s="1708"/>
      <c r="L466" s="1708"/>
    </row>
    <row r="467" spans="2:12" ht="16.8" thickBot="1">
      <c r="B467" s="5135"/>
      <c r="C467" s="1709" t="s">
        <v>93</v>
      </c>
      <c r="D467" s="1710" t="s">
        <v>89</v>
      </c>
      <c r="E467" s="1710" t="s">
        <v>93</v>
      </c>
      <c r="F467" s="1710" t="s">
        <v>89</v>
      </c>
      <c r="G467" s="1710" t="s">
        <v>93</v>
      </c>
      <c r="H467" s="1711" t="s">
        <v>89</v>
      </c>
      <c r="I467" s="1708"/>
      <c r="J467" s="1708"/>
      <c r="K467" s="1708"/>
      <c r="L467" s="1708"/>
    </row>
    <row r="468" spans="2:12" ht="28.2" thickTop="1" thickBot="1">
      <c r="B468" s="1712" t="s">
        <v>579</v>
      </c>
      <c r="C468" s="1713">
        <v>4879.7205754607839</v>
      </c>
      <c r="D468" s="1714">
        <v>1</v>
      </c>
      <c r="E468" s="1715">
        <v>0</v>
      </c>
      <c r="F468" s="1714">
        <v>0</v>
      </c>
      <c r="G468" s="1716">
        <v>4879.7205754607767</v>
      </c>
      <c r="H468" s="1717">
        <v>1</v>
      </c>
      <c r="I468" s="1708"/>
      <c r="J468" s="1708"/>
      <c r="K468" s="1708"/>
      <c r="L468" s="1708"/>
    </row>
    <row r="469" spans="2:12" ht="16.8" thickTop="1">
      <c r="B469" s="1708"/>
      <c r="C469" s="1708"/>
      <c r="D469" s="1708"/>
      <c r="E469" s="1708"/>
      <c r="F469" s="1708"/>
      <c r="G469" s="1708"/>
      <c r="H469" s="1708"/>
      <c r="I469" s="1708"/>
      <c r="J469" s="1708"/>
      <c r="K469" s="1708"/>
      <c r="L469" s="1708"/>
    </row>
    <row r="470" spans="2:12" ht="16.8" thickBot="1">
      <c r="B470" s="5116" t="s">
        <v>1280</v>
      </c>
      <c r="C470" s="5116"/>
      <c r="D470" s="5116"/>
      <c r="E470" s="5116"/>
      <c r="F470" s="5116"/>
      <c r="G470" s="5116"/>
      <c r="H470" s="5116"/>
      <c r="I470" s="5116"/>
      <c r="J470" s="5116"/>
      <c r="K470" s="5116"/>
      <c r="L470" s="5116"/>
    </row>
    <row r="471" spans="2:12" ht="16.8" thickTop="1">
      <c r="B471" s="5119" t="s">
        <v>100</v>
      </c>
      <c r="C471" s="5120"/>
      <c r="D471" s="5121"/>
      <c r="E471" s="5125" t="s">
        <v>143</v>
      </c>
      <c r="F471" s="5126"/>
      <c r="G471" s="5126"/>
      <c r="H471" s="5126"/>
      <c r="I471" s="5126"/>
      <c r="J471" s="5126"/>
      <c r="K471" s="5126"/>
      <c r="L471" s="5127" t="s">
        <v>34</v>
      </c>
    </row>
    <row r="472" spans="2:12" ht="18.600000000000001" thickBot="1">
      <c r="B472" s="5122"/>
      <c r="C472" s="5123"/>
      <c r="D472" s="5124"/>
      <c r="E472" s="1737" t="s">
        <v>144</v>
      </c>
      <c r="F472" s="1738" t="s">
        <v>145</v>
      </c>
      <c r="G472" s="1738" t="s">
        <v>146</v>
      </c>
      <c r="H472" s="1738" t="s">
        <v>147</v>
      </c>
      <c r="I472" s="1738" t="s">
        <v>148</v>
      </c>
      <c r="J472" s="1738" t="s">
        <v>149</v>
      </c>
      <c r="K472" s="1738" t="s">
        <v>150</v>
      </c>
      <c r="L472" s="5128"/>
    </row>
    <row r="473" spans="2:12" ht="16.8" thickTop="1">
      <c r="B473" s="5129" t="s">
        <v>487</v>
      </c>
      <c r="C473" s="5131" t="s">
        <v>141</v>
      </c>
      <c r="D473" s="1739" t="s">
        <v>77</v>
      </c>
      <c r="E473" s="1740">
        <v>140.92909873972167</v>
      </c>
      <c r="F473" s="1741">
        <v>16.943783762038773</v>
      </c>
      <c r="G473" s="1741">
        <v>14.470268338035059</v>
      </c>
      <c r="H473" s="1741">
        <v>2.6227348106634008</v>
      </c>
      <c r="I473" s="1741">
        <v>13.683681271066369</v>
      </c>
      <c r="J473" s="1756">
        <v>0.34714780579321602</v>
      </c>
      <c r="K473" s="1741">
        <v>13.263923660341694</v>
      </c>
      <c r="L473" s="1742">
        <v>202.26063838766018</v>
      </c>
    </row>
    <row r="474" spans="2:12" ht="18">
      <c r="B474" s="5130"/>
      <c r="C474" s="5132"/>
      <c r="D474" s="1743" t="s">
        <v>233</v>
      </c>
      <c r="E474" s="1744">
        <v>4.8448227559259122E-2</v>
      </c>
      <c r="F474" s="1745">
        <v>5.5441688934668984E-2</v>
      </c>
      <c r="G474" s="1745">
        <v>4.1082119620696841E-2</v>
      </c>
      <c r="H474" s="1745">
        <v>2.9742603469002753E-2</v>
      </c>
      <c r="I474" s="1745">
        <v>2.0774559729726437E-2</v>
      </c>
      <c r="J474" s="1745">
        <v>1.9986238243217772E-2</v>
      </c>
      <c r="K474" s="1745">
        <v>2.4169260198474044E-2</v>
      </c>
      <c r="L474" s="1746">
        <v>4.1449225475079815E-2</v>
      </c>
    </row>
    <row r="475" spans="2:12">
      <c r="B475" s="5130"/>
      <c r="C475" s="5132" t="s">
        <v>142</v>
      </c>
      <c r="D475" s="1747" t="s">
        <v>77</v>
      </c>
      <c r="E475" s="1748">
        <v>2767.9306437007053</v>
      </c>
      <c r="F475" s="1749">
        <v>288.67071117163613</v>
      </c>
      <c r="G475" s="1749">
        <v>337.75762232671667</v>
      </c>
      <c r="H475" s="1749">
        <v>85.558342323245583</v>
      </c>
      <c r="I475" s="1749">
        <v>644.99122924876099</v>
      </c>
      <c r="J475" s="1749">
        <v>17.0221941168179</v>
      </c>
      <c r="K475" s="1749">
        <v>535.52919418524004</v>
      </c>
      <c r="L475" s="1750">
        <v>4677.459937073123</v>
      </c>
    </row>
    <row r="476" spans="2:12" ht="18">
      <c r="B476" s="5112"/>
      <c r="C476" s="5132"/>
      <c r="D476" s="1743" t="s">
        <v>233</v>
      </c>
      <c r="E476" s="1744">
        <v>0.95155177244074085</v>
      </c>
      <c r="F476" s="1745">
        <v>0.94455831106533106</v>
      </c>
      <c r="G476" s="1745">
        <v>0.95891788037930314</v>
      </c>
      <c r="H476" s="1745">
        <v>0.97025739653099718</v>
      </c>
      <c r="I476" s="1745">
        <v>0.97922544027027358</v>
      </c>
      <c r="J476" s="1745">
        <v>0.98001376175678212</v>
      </c>
      <c r="K476" s="1745">
        <v>0.97583073980152601</v>
      </c>
      <c r="L476" s="1746">
        <v>0.95855077452492043</v>
      </c>
    </row>
    <row r="477" spans="2:12">
      <c r="B477" s="5112" t="s">
        <v>34</v>
      </c>
      <c r="C477" s="5113"/>
      <c r="D477" s="1747" t="s">
        <v>77</v>
      </c>
      <c r="E477" s="1748">
        <v>2908.859742440427</v>
      </c>
      <c r="F477" s="1749">
        <v>305.61449493367491</v>
      </c>
      <c r="G477" s="1749">
        <v>352.22789066475173</v>
      </c>
      <c r="H477" s="1749">
        <v>88.181077133908985</v>
      </c>
      <c r="I477" s="1749">
        <v>658.67491051982734</v>
      </c>
      <c r="J477" s="1749">
        <v>17.369341922611117</v>
      </c>
      <c r="K477" s="1749">
        <v>548.79311784558172</v>
      </c>
      <c r="L477" s="1750">
        <v>4879.7205754607821</v>
      </c>
    </row>
    <row r="478" spans="2:12" ht="18.600000000000001" thickBot="1">
      <c r="B478" s="5114"/>
      <c r="C478" s="5115"/>
      <c r="D478" s="1751" t="s">
        <v>233</v>
      </c>
      <c r="E478" s="1752">
        <v>1</v>
      </c>
      <c r="F478" s="1753">
        <v>1</v>
      </c>
      <c r="G478" s="1753">
        <v>1</v>
      </c>
      <c r="H478" s="1753">
        <v>1</v>
      </c>
      <c r="I478" s="1753">
        <v>1</v>
      </c>
      <c r="J478" s="1753">
        <v>1</v>
      </c>
      <c r="K478" s="1753">
        <v>1</v>
      </c>
      <c r="L478" s="1754">
        <v>1</v>
      </c>
    </row>
    <row r="479" spans="2:12" ht="16.8" thickTop="1">
      <c r="B479" s="1708"/>
      <c r="C479" s="1708"/>
      <c r="D479" s="1708"/>
      <c r="E479" s="1708"/>
      <c r="F479" s="1708"/>
      <c r="G479" s="1708"/>
      <c r="H479" s="1708"/>
      <c r="I479" s="1708"/>
      <c r="J479" s="1708"/>
      <c r="K479" s="1708"/>
      <c r="L479" s="1708"/>
    </row>
    <row r="480" spans="2:12" ht="16.8" thickBot="1">
      <c r="B480" s="5116" t="s">
        <v>114</v>
      </c>
      <c r="C480" s="5116"/>
      <c r="D480" s="5116"/>
      <c r="E480" s="5116"/>
      <c r="F480" s="1708"/>
      <c r="G480" s="1708"/>
      <c r="H480" s="1708"/>
      <c r="I480" s="1708"/>
      <c r="J480" s="1708"/>
      <c r="K480" s="1708"/>
      <c r="L480" s="1708"/>
    </row>
    <row r="481" spans="2:12" ht="20.399999999999999" thickTop="1" thickBot="1">
      <c r="B481" s="5117" t="s">
        <v>100</v>
      </c>
      <c r="C481" s="1719" t="s">
        <v>115</v>
      </c>
      <c r="D481" s="1720" t="s">
        <v>116</v>
      </c>
      <c r="E481" s="1721" t="s">
        <v>117</v>
      </c>
      <c r="F481" s="1708"/>
      <c r="G481" s="1708"/>
      <c r="H481" s="1708"/>
      <c r="I481" s="1708"/>
      <c r="J481" s="1708"/>
      <c r="K481" s="1708"/>
      <c r="L481" s="1708"/>
    </row>
    <row r="482" spans="2:12" ht="27.6" thickTop="1">
      <c r="B482" s="1722" t="s">
        <v>118</v>
      </c>
      <c r="C482" s="1723" t="s">
        <v>1390</v>
      </c>
      <c r="D482" s="1724">
        <v>6</v>
      </c>
      <c r="E482" s="1725">
        <v>1.0007969908680697E-2</v>
      </c>
      <c r="F482" s="1708"/>
      <c r="G482" s="1708"/>
      <c r="H482" s="1708"/>
      <c r="I482" s="1708"/>
      <c r="J482" s="1708"/>
      <c r="K482" s="1708"/>
      <c r="L482" s="1708"/>
    </row>
    <row r="483" spans="2:12">
      <c r="B483" s="1726" t="s">
        <v>119</v>
      </c>
      <c r="C483" s="1718">
        <v>18.810861372097165</v>
      </c>
      <c r="D483" s="1727">
        <v>6</v>
      </c>
      <c r="E483" s="1728">
        <v>4.4952740711602639E-3</v>
      </c>
      <c r="F483" s="1708"/>
      <c r="G483" s="1708"/>
      <c r="H483" s="1708"/>
      <c r="I483" s="1708"/>
      <c r="J483" s="1708"/>
      <c r="K483" s="1708"/>
      <c r="L483" s="1708"/>
    </row>
    <row r="484" spans="2:12" ht="18">
      <c r="B484" s="1729" t="s">
        <v>120</v>
      </c>
      <c r="C484" s="1730">
        <v>14.202430146040438</v>
      </c>
      <c r="D484" s="1731">
        <v>1</v>
      </c>
      <c r="E484" s="1732">
        <v>1.6415837176369404E-4</v>
      </c>
      <c r="F484" s="1708"/>
      <c r="G484" s="1708"/>
      <c r="H484" s="1708"/>
      <c r="I484" s="1708"/>
      <c r="J484" s="1708"/>
      <c r="K484" s="1708"/>
      <c r="L484" s="1708"/>
    </row>
    <row r="485" spans="2:12" ht="18.600000000000001" thickBot="1">
      <c r="B485" s="1733" t="s">
        <v>121</v>
      </c>
      <c r="C485" s="1734">
        <v>4879.7205754607821</v>
      </c>
      <c r="D485" s="1735"/>
      <c r="E485" s="1736"/>
      <c r="F485" s="1708"/>
      <c r="G485" s="1708"/>
      <c r="H485" s="1708"/>
      <c r="I485" s="1708"/>
      <c r="J485" s="1708"/>
      <c r="K485" s="1708"/>
      <c r="L485" s="1708"/>
    </row>
    <row r="486" spans="2:12" ht="16.8" thickTop="1">
      <c r="B486" s="5118" t="s">
        <v>601</v>
      </c>
      <c r="C486" s="5118"/>
      <c r="D486" s="5118"/>
      <c r="E486" s="5118"/>
      <c r="F486" s="1708"/>
      <c r="G486" s="1708"/>
      <c r="H486" s="1708"/>
      <c r="I486" s="1708"/>
      <c r="J486" s="1708"/>
      <c r="K486" s="1708"/>
      <c r="L486" s="1708"/>
    </row>
    <row r="488" spans="2:12" ht="16.8" thickBot="1">
      <c r="B488" s="5116" t="s">
        <v>112</v>
      </c>
      <c r="C488" s="5116"/>
      <c r="D488" s="5116"/>
      <c r="E488" s="5116"/>
      <c r="F488" s="5116"/>
      <c r="G488" s="5116"/>
      <c r="H488" s="5116"/>
      <c r="I488" s="1708"/>
      <c r="J488" s="1708"/>
      <c r="K488" s="1708"/>
      <c r="L488" s="1708"/>
    </row>
    <row r="489" spans="2:12" ht="16.8" thickTop="1">
      <c r="B489" s="5133" t="s">
        <v>100</v>
      </c>
      <c r="C489" s="5136" t="s">
        <v>113</v>
      </c>
      <c r="D489" s="5137"/>
      <c r="E489" s="5137"/>
      <c r="F489" s="5137"/>
      <c r="G489" s="5137"/>
      <c r="H489" s="5138"/>
      <c r="I489" s="1708"/>
      <c r="J489" s="1708"/>
      <c r="K489" s="1708"/>
      <c r="L489" s="1708"/>
    </row>
    <row r="490" spans="2:12">
      <c r="B490" s="5134"/>
      <c r="C490" s="5139" t="s">
        <v>94</v>
      </c>
      <c r="D490" s="5140"/>
      <c r="E490" s="5140" t="s">
        <v>95</v>
      </c>
      <c r="F490" s="5140"/>
      <c r="G490" s="5140" t="s">
        <v>34</v>
      </c>
      <c r="H490" s="5141"/>
      <c r="I490" s="1708"/>
      <c r="J490" s="1708"/>
      <c r="K490" s="1708"/>
      <c r="L490" s="1708"/>
    </row>
    <row r="491" spans="2:12" ht="16.8" thickBot="1">
      <c r="B491" s="5135"/>
      <c r="C491" s="1709" t="s">
        <v>93</v>
      </c>
      <c r="D491" s="1710" t="s">
        <v>89</v>
      </c>
      <c r="E491" s="1710" t="s">
        <v>93</v>
      </c>
      <c r="F491" s="1710" t="s">
        <v>89</v>
      </c>
      <c r="G491" s="1710" t="s">
        <v>93</v>
      </c>
      <c r="H491" s="1711" t="s">
        <v>89</v>
      </c>
      <c r="I491" s="1708"/>
      <c r="J491" s="1708"/>
      <c r="K491" s="1708"/>
      <c r="L491" s="1708"/>
    </row>
    <row r="492" spans="2:12" ht="37.200000000000003" thickTop="1" thickBot="1">
      <c r="B492" s="1712" t="s">
        <v>581</v>
      </c>
      <c r="C492" s="1713">
        <v>4879.7205754607803</v>
      </c>
      <c r="D492" s="1714">
        <v>1</v>
      </c>
      <c r="E492" s="1715">
        <v>0</v>
      </c>
      <c r="F492" s="1714">
        <v>0</v>
      </c>
      <c r="G492" s="1716">
        <v>4879.7205754607767</v>
      </c>
      <c r="H492" s="1717">
        <v>1</v>
      </c>
      <c r="I492" s="1708"/>
      <c r="J492" s="1708"/>
      <c r="K492" s="1708"/>
      <c r="L492" s="1708"/>
    </row>
    <row r="493" spans="2:12" ht="16.8" thickTop="1">
      <c r="B493" s="1708"/>
      <c r="C493" s="1708"/>
      <c r="D493" s="1708"/>
      <c r="E493" s="1708"/>
      <c r="F493" s="1708"/>
      <c r="G493" s="1708"/>
      <c r="H493" s="1708"/>
      <c r="I493" s="1708"/>
      <c r="J493" s="1708"/>
      <c r="K493" s="1708"/>
      <c r="L493" s="1708"/>
    </row>
    <row r="494" spans="2:12" ht="16.8" thickBot="1">
      <c r="B494" s="5116" t="s">
        <v>1281</v>
      </c>
      <c r="C494" s="5116"/>
      <c r="D494" s="5116"/>
      <c r="E494" s="5116"/>
      <c r="F494" s="5116"/>
      <c r="G494" s="5116"/>
      <c r="H494" s="5116"/>
      <c r="I494" s="5116"/>
      <c r="J494" s="5116"/>
      <c r="K494" s="5116"/>
      <c r="L494" s="5116"/>
    </row>
    <row r="495" spans="2:12" ht="16.8" thickTop="1">
      <c r="B495" s="5119" t="s">
        <v>100</v>
      </c>
      <c r="C495" s="5120"/>
      <c r="D495" s="5121"/>
      <c r="E495" s="5125" t="s">
        <v>143</v>
      </c>
      <c r="F495" s="5126"/>
      <c r="G495" s="5126"/>
      <c r="H495" s="5126"/>
      <c r="I495" s="5126"/>
      <c r="J495" s="5126"/>
      <c r="K495" s="5126"/>
      <c r="L495" s="5127" t="s">
        <v>34</v>
      </c>
    </row>
    <row r="496" spans="2:12" ht="18.600000000000001" thickBot="1">
      <c r="B496" s="5122"/>
      <c r="C496" s="5123"/>
      <c r="D496" s="5124"/>
      <c r="E496" s="1737" t="s">
        <v>144</v>
      </c>
      <c r="F496" s="1738" t="s">
        <v>145</v>
      </c>
      <c r="G496" s="1738" t="s">
        <v>146</v>
      </c>
      <c r="H496" s="1738" t="s">
        <v>147</v>
      </c>
      <c r="I496" s="1738" t="s">
        <v>148</v>
      </c>
      <c r="J496" s="1738" t="s">
        <v>149</v>
      </c>
      <c r="K496" s="1738" t="s">
        <v>150</v>
      </c>
      <c r="L496" s="5128"/>
    </row>
    <row r="497" spans="2:12" ht="16.8" thickTop="1">
      <c r="B497" s="5129" t="s">
        <v>488</v>
      </c>
      <c r="C497" s="5131" t="s">
        <v>141</v>
      </c>
      <c r="D497" s="1739" t="s">
        <v>77</v>
      </c>
      <c r="E497" s="1740">
        <v>102.89439721477018</v>
      </c>
      <c r="F497" s="1741">
        <v>10.718280322253385</v>
      </c>
      <c r="G497" s="1741">
        <v>6.8837934936421217</v>
      </c>
      <c r="H497" s="1741">
        <v>9.3288527319752639</v>
      </c>
      <c r="I497" s="1741">
        <v>10.429917293855887</v>
      </c>
      <c r="J497" s="1741">
        <v>0</v>
      </c>
      <c r="K497" s="1741">
        <v>7.2887850569378365</v>
      </c>
      <c r="L497" s="1742">
        <v>147.54402611343465</v>
      </c>
    </row>
    <row r="498" spans="2:12" ht="18">
      <c r="B498" s="5130"/>
      <c r="C498" s="5132"/>
      <c r="D498" s="1743" t="s">
        <v>233</v>
      </c>
      <c r="E498" s="1744">
        <v>3.5372759887159655E-2</v>
      </c>
      <c r="F498" s="1745">
        <v>3.5071243347209319E-2</v>
      </c>
      <c r="G498" s="1745">
        <v>1.9543578677572903E-2</v>
      </c>
      <c r="H498" s="1745">
        <v>0.10579200249287911</v>
      </c>
      <c r="I498" s="1745">
        <v>1.5834696490298353E-2</v>
      </c>
      <c r="J498" s="1745">
        <v>0</v>
      </c>
      <c r="K498" s="1745">
        <v>1.3281480433923265E-2</v>
      </c>
      <c r="L498" s="1746">
        <v>3.0236162876908668E-2</v>
      </c>
    </row>
    <row r="499" spans="2:12">
      <c r="B499" s="5130"/>
      <c r="C499" s="5132" t="s">
        <v>142</v>
      </c>
      <c r="D499" s="1747" t="s">
        <v>77</v>
      </c>
      <c r="E499" s="1748">
        <v>2805.9653452256534</v>
      </c>
      <c r="F499" s="1749">
        <v>294.89621461142156</v>
      </c>
      <c r="G499" s="1749">
        <v>345.34409717110958</v>
      </c>
      <c r="H499" s="1749">
        <v>78.852224401933725</v>
      </c>
      <c r="I499" s="1749">
        <v>648.24499322597126</v>
      </c>
      <c r="J499" s="1749">
        <v>17.369341922611113</v>
      </c>
      <c r="K499" s="1749">
        <v>541.50433278864375</v>
      </c>
      <c r="L499" s="1750">
        <v>4732.1765493473458</v>
      </c>
    </row>
    <row r="500" spans="2:12" ht="18">
      <c r="B500" s="5112"/>
      <c r="C500" s="5132"/>
      <c r="D500" s="1743" t="s">
        <v>233</v>
      </c>
      <c r="E500" s="1744">
        <v>0.96462724011284029</v>
      </c>
      <c r="F500" s="1745">
        <v>0.96492875665279054</v>
      </c>
      <c r="G500" s="1745">
        <v>0.98045642132242705</v>
      </c>
      <c r="H500" s="1745">
        <v>0.89420799750712088</v>
      </c>
      <c r="I500" s="1745">
        <v>0.98416530350970166</v>
      </c>
      <c r="J500" s="1745">
        <v>1</v>
      </c>
      <c r="K500" s="1745">
        <v>0.9867185195660767</v>
      </c>
      <c r="L500" s="1746">
        <v>0.96976383712309133</v>
      </c>
    </row>
    <row r="501" spans="2:12">
      <c r="B501" s="5112" t="s">
        <v>34</v>
      </c>
      <c r="C501" s="5113"/>
      <c r="D501" s="1747" t="s">
        <v>77</v>
      </c>
      <c r="E501" s="1748">
        <v>2908.8597424404238</v>
      </c>
      <c r="F501" s="1749">
        <v>305.61449493367496</v>
      </c>
      <c r="G501" s="1749">
        <v>352.22789066475173</v>
      </c>
      <c r="H501" s="1749">
        <v>88.181077133908985</v>
      </c>
      <c r="I501" s="1749">
        <v>658.67491051982711</v>
      </c>
      <c r="J501" s="1749">
        <v>17.369341922611113</v>
      </c>
      <c r="K501" s="1749">
        <v>548.79311784558161</v>
      </c>
      <c r="L501" s="1750">
        <v>4879.7205754607803</v>
      </c>
    </row>
    <row r="502" spans="2:12" ht="18.600000000000001" thickBot="1">
      <c r="B502" s="5114"/>
      <c r="C502" s="5115"/>
      <c r="D502" s="1751" t="s">
        <v>233</v>
      </c>
      <c r="E502" s="1752">
        <v>1</v>
      </c>
      <c r="F502" s="1753">
        <v>1</v>
      </c>
      <c r="G502" s="1753">
        <v>1</v>
      </c>
      <c r="H502" s="1753">
        <v>1</v>
      </c>
      <c r="I502" s="1753">
        <v>1</v>
      </c>
      <c r="J502" s="1753">
        <v>1</v>
      </c>
      <c r="K502" s="1753">
        <v>1</v>
      </c>
      <c r="L502" s="1754">
        <v>1</v>
      </c>
    </row>
    <row r="503" spans="2:12" ht="16.8" thickTop="1">
      <c r="B503" s="1708"/>
      <c r="C503" s="1708"/>
      <c r="D503" s="1708"/>
      <c r="E503" s="1708"/>
      <c r="F503" s="1708"/>
      <c r="G503" s="1708"/>
      <c r="H503" s="1708"/>
      <c r="I503" s="1708"/>
      <c r="J503" s="1708"/>
      <c r="K503" s="1708"/>
      <c r="L503" s="1708"/>
    </row>
    <row r="504" spans="2:12" ht="16.8" thickBot="1">
      <c r="B504" s="5116" t="s">
        <v>114</v>
      </c>
      <c r="C504" s="5116"/>
      <c r="D504" s="5116"/>
      <c r="E504" s="5116"/>
      <c r="F504" s="1708"/>
      <c r="G504" s="1708"/>
      <c r="H504" s="1708"/>
      <c r="I504" s="1708"/>
      <c r="J504" s="1708"/>
      <c r="K504" s="1708"/>
      <c r="L504" s="1708"/>
    </row>
    <row r="505" spans="2:12" ht="20.399999999999999" thickTop="1" thickBot="1">
      <c r="B505" s="5117" t="s">
        <v>100</v>
      </c>
      <c r="C505" s="1719" t="s">
        <v>115</v>
      </c>
      <c r="D505" s="1720" t="s">
        <v>116</v>
      </c>
      <c r="E505" s="1721" t="s">
        <v>117</v>
      </c>
      <c r="F505" s="1708"/>
      <c r="G505" s="1708"/>
      <c r="H505" s="1708"/>
      <c r="I505" s="1708"/>
      <c r="J505" s="1708"/>
      <c r="K505" s="1708"/>
      <c r="L505" s="1708"/>
    </row>
    <row r="506" spans="2:12" ht="27.6" thickTop="1">
      <c r="B506" s="1722" t="s">
        <v>118</v>
      </c>
      <c r="C506" s="1723" t="s">
        <v>1391</v>
      </c>
      <c r="D506" s="1724">
        <v>6</v>
      </c>
      <c r="E506" s="1725">
        <v>1.6439035283761565E-5</v>
      </c>
      <c r="F506" s="1708"/>
      <c r="G506" s="1708"/>
      <c r="H506" s="1708"/>
      <c r="I506" s="1708"/>
      <c r="J506" s="1708"/>
      <c r="K506" s="1708"/>
      <c r="L506" s="1708"/>
    </row>
    <row r="507" spans="2:12">
      <c r="B507" s="1726" t="s">
        <v>119</v>
      </c>
      <c r="C507" s="1718">
        <v>28.322348465731135</v>
      </c>
      <c r="D507" s="1727">
        <v>6</v>
      </c>
      <c r="E507" s="1728">
        <v>8.169606416828192E-5</v>
      </c>
      <c r="F507" s="1708"/>
      <c r="G507" s="1708"/>
      <c r="H507" s="1708"/>
      <c r="I507" s="1708"/>
      <c r="J507" s="1708"/>
      <c r="K507" s="1708"/>
      <c r="L507" s="1708"/>
    </row>
    <row r="508" spans="2:12" ht="18">
      <c r="B508" s="1729" t="s">
        <v>120</v>
      </c>
      <c r="C508" s="1730">
        <v>10.374513343133405</v>
      </c>
      <c r="D508" s="1731">
        <v>1</v>
      </c>
      <c r="E508" s="1732">
        <v>1.2776682111442037E-3</v>
      </c>
      <c r="F508" s="1708"/>
      <c r="G508" s="1708"/>
      <c r="H508" s="1708"/>
      <c r="I508" s="1708"/>
      <c r="J508" s="1708"/>
      <c r="K508" s="1708"/>
      <c r="L508" s="1708"/>
    </row>
    <row r="509" spans="2:12" ht="18.600000000000001" thickBot="1">
      <c r="B509" s="1733" t="s">
        <v>121</v>
      </c>
      <c r="C509" s="1734">
        <v>4879.7205754607803</v>
      </c>
      <c r="D509" s="1735"/>
      <c r="E509" s="1736"/>
      <c r="F509" s="1708"/>
      <c r="G509" s="1708"/>
      <c r="H509" s="1708"/>
      <c r="I509" s="1708"/>
      <c r="J509" s="1708"/>
      <c r="K509" s="1708"/>
      <c r="L509" s="1708"/>
    </row>
    <row r="510" spans="2:12" ht="16.8" thickTop="1">
      <c r="B510" s="5118" t="s">
        <v>602</v>
      </c>
      <c r="C510" s="5118"/>
      <c r="D510" s="5118"/>
      <c r="E510" s="5118"/>
      <c r="F510" s="1708"/>
      <c r="G510" s="1708"/>
      <c r="H510" s="1708"/>
      <c r="I510" s="1708"/>
      <c r="J510" s="1708"/>
      <c r="K510" s="1708"/>
      <c r="L510" s="1708"/>
    </row>
    <row r="512" spans="2:12" ht="16.8" thickBot="1">
      <c r="B512" s="5116" t="s">
        <v>112</v>
      </c>
      <c r="C512" s="5116"/>
      <c r="D512" s="5116"/>
      <c r="E512" s="5116"/>
      <c r="F512" s="5116"/>
      <c r="G512" s="5116"/>
      <c r="H512" s="5116"/>
      <c r="I512" s="1708"/>
      <c r="J512" s="1708"/>
      <c r="K512" s="1708"/>
      <c r="L512" s="1708"/>
    </row>
    <row r="513" spans="2:12" ht="16.8" thickTop="1">
      <c r="B513" s="5133" t="s">
        <v>100</v>
      </c>
      <c r="C513" s="5136" t="s">
        <v>113</v>
      </c>
      <c r="D513" s="5137"/>
      <c r="E513" s="5137"/>
      <c r="F513" s="5137"/>
      <c r="G513" s="5137"/>
      <c r="H513" s="5138"/>
      <c r="I513" s="1708"/>
      <c r="J513" s="1708"/>
      <c r="K513" s="1708"/>
      <c r="L513" s="1708"/>
    </row>
    <row r="514" spans="2:12">
      <c r="B514" s="5134"/>
      <c r="C514" s="5139" t="s">
        <v>94</v>
      </c>
      <c r="D514" s="5140"/>
      <c r="E514" s="5140" t="s">
        <v>95</v>
      </c>
      <c r="F514" s="5140"/>
      <c r="G514" s="5140" t="s">
        <v>34</v>
      </c>
      <c r="H514" s="5141"/>
      <c r="I514" s="1708"/>
      <c r="J514" s="1708"/>
      <c r="K514" s="1708"/>
      <c r="L514" s="1708"/>
    </row>
    <row r="515" spans="2:12" ht="16.8" thickBot="1">
      <c r="B515" s="5135"/>
      <c r="C515" s="1709" t="s">
        <v>93</v>
      </c>
      <c r="D515" s="1710" t="s">
        <v>89</v>
      </c>
      <c r="E515" s="1710" t="s">
        <v>93</v>
      </c>
      <c r="F515" s="1710" t="s">
        <v>89</v>
      </c>
      <c r="G515" s="1710" t="s">
        <v>93</v>
      </c>
      <c r="H515" s="1711" t="s">
        <v>89</v>
      </c>
      <c r="I515" s="1708"/>
      <c r="J515" s="1708"/>
      <c r="K515" s="1708"/>
      <c r="L515" s="1708"/>
    </row>
    <row r="516" spans="2:12" ht="37.200000000000003" thickTop="1" thickBot="1">
      <c r="B516" s="1712" t="s">
        <v>583</v>
      </c>
      <c r="C516" s="1713">
        <v>4879.7205754607767</v>
      </c>
      <c r="D516" s="1714">
        <v>1</v>
      </c>
      <c r="E516" s="1715">
        <v>0</v>
      </c>
      <c r="F516" s="1714">
        <v>0</v>
      </c>
      <c r="G516" s="1716">
        <v>4879.7205754607767</v>
      </c>
      <c r="H516" s="1717">
        <v>1</v>
      </c>
      <c r="I516" s="1708"/>
      <c r="J516" s="1708"/>
      <c r="K516" s="1708"/>
      <c r="L516" s="1708"/>
    </row>
    <row r="517" spans="2:12" ht="16.8" thickTop="1">
      <c r="B517" s="1708"/>
      <c r="C517" s="1708"/>
      <c r="D517" s="1708"/>
      <c r="E517" s="1708"/>
      <c r="F517" s="1708"/>
      <c r="G517" s="1708"/>
      <c r="H517" s="1708"/>
      <c r="I517" s="1708"/>
      <c r="J517" s="1708"/>
      <c r="K517" s="1708"/>
      <c r="L517" s="1708"/>
    </row>
    <row r="518" spans="2:12" ht="16.8" thickBot="1">
      <c r="B518" s="5116" t="s">
        <v>1282</v>
      </c>
      <c r="C518" s="5116"/>
      <c r="D518" s="5116"/>
      <c r="E518" s="5116"/>
      <c r="F518" s="5116"/>
      <c r="G518" s="5116"/>
      <c r="H518" s="5116"/>
      <c r="I518" s="5116"/>
      <c r="J518" s="5116"/>
      <c r="K518" s="5116"/>
      <c r="L518" s="5116"/>
    </row>
    <row r="519" spans="2:12" ht="16.8" thickTop="1">
      <c r="B519" s="5119" t="s">
        <v>100</v>
      </c>
      <c r="C519" s="5120"/>
      <c r="D519" s="5121"/>
      <c r="E519" s="5125" t="s">
        <v>143</v>
      </c>
      <c r="F519" s="5126"/>
      <c r="G519" s="5126"/>
      <c r="H519" s="5126"/>
      <c r="I519" s="5126"/>
      <c r="J519" s="5126"/>
      <c r="K519" s="5126"/>
      <c r="L519" s="5127" t="s">
        <v>34</v>
      </c>
    </row>
    <row r="520" spans="2:12" ht="18.600000000000001" thickBot="1">
      <c r="B520" s="5122"/>
      <c r="C520" s="5123"/>
      <c r="D520" s="5124"/>
      <c r="E520" s="1737" t="s">
        <v>144</v>
      </c>
      <c r="F520" s="1738" t="s">
        <v>145</v>
      </c>
      <c r="G520" s="1738" t="s">
        <v>146</v>
      </c>
      <c r="H520" s="1738" t="s">
        <v>147</v>
      </c>
      <c r="I520" s="1738" t="s">
        <v>148</v>
      </c>
      <c r="J520" s="1738" t="s">
        <v>149</v>
      </c>
      <c r="K520" s="1738" t="s">
        <v>150</v>
      </c>
      <c r="L520" s="5128"/>
    </row>
    <row r="521" spans="2:12" ht="16.8" thickTop="1">
      <c r="B521" s="5129" t="s">
        <v>489</v>
      </c>
      <c r="C521" s="5131" t="s">
        <v>141</v>
      </c>
      <c r="D521" s="1739" t="s">
        <v>77</v>
      </c>
      <c r="E521" s="1740">
        <v>370.84336672372558</v>
      </c>
      <c r="F521" s="1741">
        <v>35.784919669294105</v>
      </c>
      <c r="G521" s="1741">
        <v>32.797210643847642</v>
      </c>
      <c r="H521" s="1741">
        <v>4.104456612264582</v>
      </c>
      <c r="I521" s="1741">
        <v>67.176972110002552</v>
      </c>
      <c r="J521" s="1741">
        <v>2.6668874388940766</v>
      </c>
      <c r="K521" s="1741">
        <v>91.338112281422056</v>
      </c>
      <c r="L521" s="1742">
        <v>604.71192547945054</v>
      </c>
    </row>
    <row r="522" spans="2:12" ht="18">
      <c r="B522" s="5130"/>
      <c r="C522" s="5132"/>
      <c r="D522" s="1743" t="s">
        <v>233</v>
      </c>
      <c r="E522" s="1744">
        <v>0.1274875379218533</v>
      </c>
      <c r="F522" s="1745">
        <v>0.11709169644280198</v>
      </c>
      <c r="G522" s="1745">
        <v>9.3113610571696051E-2</v>
      </c>
      <c r="H522" s="1745">
        <v>4.6545775416552054E-2</v>
      </c>
      <c r="I522" s="1745">
        <v>0.10198805364695977</v>
      </c>
      <c r="J522" s="1745">
        <v>0.15353992400957736</v>
      </c>
      <c r="K522" s="1745">
        <v>0.16643450748797947</v>
      </c>
      <c r="L522" s="1746">
        <v>0.12392347392193653</v>
      </c>
    </row>
    <row r="523" spans="2:12">
      <c r="B523" s="5130"/>
      <c r="C523" s="5132" t="s">
        <v>142</v>
      </c>
      <c r="D523" s="1747" t="s">
        <v>77</v>
      </c>
      <c r="E523" s="1748">
        <v>2538.0163757166956</v>
      </c>
      <c r="F523" s="1749">
        <v>269.82957526438082</v>
      </c>
      <c r="G523" s="1749">
        <v>319.43068002090422</v>
      </c>
      <c r="H523" s="1749">
        <v>84.076620521644401</v>
      </c>
      <c r="I523" s="1749">
        <v>591.49793840982454</v>
      </c>
      <c r="J523" s="1749">
        <v>14.702454483717037</v>
      </c>
      <c r="K523" s="1749">
        <v>457.45500556415959</v>
      </c>
      <c r="L523" s="1750">
        <v>4275.008649981326</v>
      </c>
    </row>
    <row r="524" spans="2:12" ht="18">
      <c r="B524" s="5112"/>
      <c r="C524" s="5132"/>
      <c r="D524" s="1743" t="s">
        <v>233</v>
      </c>
      <c r="E524" s="1744">
        <v>0.8725124620781467</v>
      </c>
      <c r="F524" s="1745">
        <v>0.88290830355719807</v>
      </c>
      <c r="G524" s="1745">
        <v>0.90688638942830413</v>
      </c>
      <c r="H524" s="1745">
        <v>0.95345422458344786</v>
      </c>
      <c r="I524" s="1745">
        <v>0.89801194635304016</v>
      </c>
      <c r="J524" s="1745">
        <v>0.84646007599042283</v>
      </c>
      <c r="K524" s="1745">
        <v>0.83356549251202072</v>
      </c>
      <c r="L524" s="1746">
        <v>0.87607652607806363</v>
      </c>
    </row>
    <row r="525" spans="2:12">
      <c r="B525" s="5112" t="s">
        <v>34</v>
      </c>
      <c r="C525" s="5113"/>
      <c r="D525" s="1747" t="s">
        <v>77</v>
      </c>
      <c r="E525" s="1748">
        <v>2908.8597424404211</v>
      </c>
      <c r="F525" s="1749">
        <v>305.61449493367491</v>
      </c>
      <c r="G525" s="1749">
        <v>352.22789066475184</v>
      </c>
      <c r="H525" s="1749">
        <v>88.181077133908985</v>
      </c>
      <c r="I525" s="1749">
        <v>658.67491051982711</v>
      </c>
      <c r="J525" s="1749">
        <v>17.369341922611113</v>
      </c>
      <c r="K525" s="1749">
        <v>548.79311784558161</v>
      </c>
      <c r="L525" s="1750">
        <v>4879.7205754607758</v>
      </c>
    </row>
    <row r="526" spans="2:12" ht="18.600000000000001" thickBot="1">
      <c r="B526" s="5114"/>
      <c r="C526" s="5115"/>
      <c r="D526" s="1751" t="s">
        <v>233</v>
      </c>
      <c r="E526" s="1752">
        <v>1</v>
      </c>
      <c r="F526" s="1753">
        <v>1</v>
      </c>
      <c r="G526" s="1753">
        <v>1</v>
      </c>
      <c r="H526" s="1753">
        <v>1</v>
      </c>
      <c r="I526" s="1753">
        <v>1</v>
      </c>
      <c r="J526" s="1753">
        <v>1</v>
      </c>
      <c r="K526" s="1753">
        <v>1</v>
      </c>
      <c r="L526" s="1754">
        <v>1</v>
      </c>
    </row>
    <row r="527" spans="2:12" ht="16.8" thickTop="1">
      <c r="B527" s="1708"/>
      <c r="C527" s="1708"/>
      <c r="D527" s="1708"/>
      <c r="E527" s="1708"/>
      <c r="F527" s="1708"/>
      <c r="G527" s="1708"/>
      <c r="H527" s="1708"/>
      <c r="I527" s="1708"/>
      <c r="J527" s="1708"/>
      <c r="K527" s="1708"/>
      <c r="L527" s="1708"/>
    </row>
    <row r="528" spans="2:12" ht="16.8" thickBot="1">
      <c r="B528" s="5116" t="s">
        <v>114</v>
      </c>
      <c r="C528" s="5116"/>
      <c r="D528" s="5116"/>
      <c r="E528" s="5116"/>
      <c r="F528" s="1708"/>
      <c r="G528" s="1708"/>
      <c r="H528" s="1708"/>
      <c r="I528" s="1708"/>
      <c r="J528" s="1708"/>
      <c r="K528" s="1708"/>
      <c r="L528" s="1708"/>
    </row>
    <row r="529" spans="2:12" ht="20.399999999999999" thickTop="1" thickBot="1">
      <c r="B529" s="5117" t="s">
        <v>100</v>
      </c>
      <c r="C529" s="1719" t="s">
        <v>115</v>
      </c>
      <c r="D529" s="1720" t="s">
        <v>116</v>
      </c>
      <c r="E529" s="1721" t="s">
        <v>117</v>
      </c>
      <c r="F529" s="1708"/>
      <c r="G529" s="1708"/>
      <c r="H529" s="1708"/>
      <c r="I529" s="1708"/>
      <c r="J529" s="1708"/>
      <c r="K529" s="1708"/>
      <c r="L529" s="1708"/>
    </row>
    <row r="530" spans="2:12" ht="27.6" thickTop="1">
      <c r="B530" s="1722" t="s">
        <v>118</v>
      </c>
      <c r="C530" s="1723" t="s">
        <v>1392</v>
      </c>
      <c r="D530" s="1724">
        <v>6</v>
      </c>
      <c r="E530" s="1725">
        <v>2.1559097713292437E-3</v>
      </c>
      <c r="F530" s="1708"/>
      <c r="G530" s="1708"/>
      <c r="H530" s="1708"/>
      <c r="I530" s="1708"/>
      <c r="J530" s="1708"/>
      <c r="K530" s="1708"/>
      <c r="L530" s="1708"/>
    </row>
    <row r="531" spans="2:12">
      <c r="B531" s="1726" t="s">
        <v>119</v>
      </c>
      <c r="C531" s="1718">
        <v>21.57979389937217</v>
      </c>
      <c r="D531" s="1727">
        <v>6</v>
      </c>
      <c r="E531" s="1728">
        <v>1.4424823742681576E-3</v>
      </c>
      <c r="F531" s="1708"/>
      <c r="G531" s="1708"/>
      <c r="H531" s="1708"/>
      <c r="I531" s="1708"/>
      <c r="J531" s="1708"/>
      <c r="K531" s="1708"/>
      <c r="L531" s="1708"/>
    </row>
    <row r="532" spans="2:12" ht="18">
      <c r="B532" s="1729" t="s">
        <v>120</v>
      </c>
      <c r="C532" s="1755">
        <v>0.67569445241159032</v>
      </c>
      <c r="D532" s="1731">
        <v>1</v>
      </c>
      <c r="E532" s="1732">
        <v>0.4110732784015142</v>
      </c>
      <c r="F532" s="1708"/>
      <c r="G532" s="1708"/>
      <c r="H532" s="1708"/>
      <c r="I532" s="1708"/>
      <c r="J532" s="1708"/>
      <c r="K532" s="1708"/>
      <c r="L532" s="1708"/>
    </row>
    <row r="533" spans="2:12" ht="18.600000000000001" thickBot="1">
      <c r="B533" s="1733" t="s">
        <v>121</v>
      </c>
      <c r="C533" s="1734">
        <v>4879.7205754607758</v>
      </c>
      <c r="D533" s="1735"/>
      <c r="E533" s="1736"/>
      <c r="F533" s="1708"/>
      <c r="G533" s="1708"/>
      <c r="H533" s="1708"/>
      <c r="I533" s="1708"/>
      <c r="J533" s="1708"/>
      <c r="K533" s="1708"/>
      <c r="L533" s="1708"/>
    </row>
    <row r="534" spans="2:12" ht="16.8" thickTop="1">
      <c r="B534" s="5118" t="s">
        <v>603</v>
      </c>
      <c r="C534" s="5118"/>
      <c r="D534" s="5118"/>
      <c r="E534" s="5118"/>
      <c r="F534" s="1708"/>
      <c r="G534" s="1708"/>
      <c r="H534" s="1708"/>
      <c r="I534" s="1708"/>
      <c r="J534" s="1708"/>
      <c r="K534" s="1708"/>
      <c r="L534" s="1708"/>
    </row>
    <row r="536" spans="2:12" ht="16.8" thickBot="1">
      <c r="B536" s="5116" t="s">
        <v>112</v>
      </c>
      <c r="C536" s="5116"/>
      <c r="D536" s="5116"/>
      <c r="E536" s="5116"/>
      <c r="F536" s="5116"/>
      <c r="G536" s="5116"/>
      <c r="H536" s="5116"/>
      <c r="I536" s="1708"/>
      <c r="J536" s="1708"/>
      <c r="K536" s="1708"/>
      <c r="L536" s="1708"/>
    </row>
    <row r="537" spans="2:12" ht="16.8" thickTop="1">
      <c r="B537" s="5133" t="s">
        <v>100</v>
      </c>
      <c r="C537" s="5136" t="s">
        <v>113</v>
      </c>
      <c r="D537" s="5137"/>
      <c r="E537" s="5137"/>
      <c r="F537" s="5137"/>
      <c r="G537" s="5137"/>
      <c r="H537" s="5138"/>
      <c r="I537" s="1708"/>
      <c r="J537" s="1708"/>
      <c r="K537" s="1708"/>
      <c r="L537" s="1708"/>
    </row>
    <row r="538" spans="2:12">
      <c r="B538" s="5134"/>
      <c r="C538" s="5139" t="s">
        <v>94</v>
      </c>
      <c r="D538" s="5140"/>
      <c r="E538" s="5140" t="s">
        <v>95</v>
      </c>
      <c r="F538" s="5140"/>
      <c r="G538" s="5140" t="s">
        <v>34</v>
      </c>
      <c r="H538" s="5141"/>
      <c r="I538" s="1708"/>
      <c r="J538" s="1708"/>
      <c r="K538" s="1708"/>
      <c r="L538" s="1708"/>
    </row>
    <row r="539" spans="2:12" ht="16.8" thickBot="1">
      <c r="B539" s="5135"/>
      <c r="C539" s="1709" t="s">
        <v>93</v>
      </c>
      <c r="D539" s="1710" t="s">
        <v>89</v>
      </c>
      <c r="E539" s="1710" t="s">
        <v>93</v>
      </c>
      <c r="F539" s="1710" t="s">
        <v>89</v>
      </c>
      <c r="G539" s="1710" t="s">
        <v>93</v>
      </c>
      <c r="H539" s="1711" t="s">
        <v>89</v>
      </c>
      <c r="I539" s="1708"/>
      <c r="J539" s="1708"/>
      <c r="K539" s="1708"/>
      <c r="L539" s="1708"/>
    </row>
    <row r="540" spans="2:12" ht="37.200000000000003" thickTop="1" thickBot="1">
      <c r="B540" s="1712" t="s">
        <v>585</v>
      </c>
      <c r="C540" s="1713">
        <v>4879.7205754607849</v>
      </c>
      <c r="D540" s="1714">
        <v>1</v>
      </c>
      <c r="E540" s="1715">
        <v>0</v>
      </c>
      <c r="F540" s="1714">
        <v>0</v>
      </c>
      <c r="G540" s="1716">
        <v>4879.7205754607767</v>
      </c>
      <c r="H540" s="1717">
        <v>1</v>
      </c>
      <c r="I540" s="1708"/>
      <c r="J540" s="1708"/>
      <c r="K540" s="1708"/>
      <c r="L540" s="1708"/>
    </row>
    <row r="541" spans="2:12" ht="16.8" thickTop="1">
      <c r="B541" s="1708"/>
      <c r="C541" s="1708"/>
      <c r="D541" s="1708"/>
      <c r="E541" s="1708"/>
      <c r="F541" s="1708"/>
      <c r="G541" s="1708"/>
      <c r="H541" s="1708"/>
      <c r="I541" s="1708"/>
      <c r="J541" s="1708"/>
      <c r="K541" s="1708"/>
      <c r="L541" s="1708"/>
    </row>
    <row r="542" spans="2:12" ht="16.8" thickBot="1">
      <c r="B542" s="5116" t="s">
        <v>1283</v>
      </c>
      <c r="C542" s="5116"/>
      <c r="D542" s="5116"/>
      <c r="E542" s="5116"/>
      <c r="F542" s="5116"/>
      <c r="G542" s="5116"/>
      <c r="H542" s="5116"/>
      <c r="I542" s="5116"/>
      <c r="J542" s="5116"/>
      <c r="K542" s="5116"/>
      <c r="L542" s="5116"/>
    </row>
    <row r="543" spans="2:12" ht="16.8" thickTop="1">
      <c r="B543" s="5119" t="s">
        <v>100</v>
      </c>
      <c r="C543" s="5120"/>
      <c r="D543" s="5121"/>
      <c r="E543" s="5125" t="s">
        <v>143</v>
      </c>
      <c r="F543" s="5126"/>
      <c r="G543" s="5126"/>
      <c r="H543" s="5126"/>
      <c r="I543" s="5126"/>
      <c r="J543" s="5126"/>
      <c r="K543" s="5126"/>
      <c r="L543" s="5127" t="s">
        <v>34</v>
      </c>
    </row>
    <row r="544" spans="2:12" ht="18.600000000000001" thickBot="1">
      <c r="B544" s="5122"/>
      <c r="C544" s="5123"/>
      <c r="D544" s="5124"/>
      <c r="E544" s="1737" t="s">
        <v>144</v>
      </c>
      <c r="F544" s="1738" t="s">
        <v>145</v>
      </c>
      <c r="G544" s="1738" t="s">
        <v>146</v>
      </c>
      <c r="H544" s="1738" t="s">
        <v>147</v>
      </c>
      <c r="I544" s="1738" t="s">
        <v>148</v>
      </c>
      <c r="J544" s="1738" t="s">
        <v>149</v>
      </c>
      <c r="K544" s="1738" t="s">
        <v>150</v>
      </c>
      <c r="L544" s="5128"/>
    </row>
    <row r="545" spans="2:12" ht="16.8" thickTop="1">
      <c r="B545" s="5129" t="s">
        <v>490</v>
      </c>
      <c r="C545" s="5131" t="s">
        <v>141</v>
      </c>
      <c r="D545" s="1739" t="s">
        <v>77</v>
      </c>
      <c r="E545" s="1740">
        <v>599.68871366399776</v>
      </c>
      <c r="F545" s="1741">
        <v>50.781170009210108</v>
      </c>
      <c r="G545" s="1741">
        <v>45.10449174177193</v>
      </c>
      <c r="H545" s="1741">
        <v>22.956645809986206</v>
      </c>
      <c r="I545" s="1741">
        <v>116.4738880596432</v>
      </c>
      <c r="J545" s="1741">
        <v>0</v>
      </c>
      <c r="K545" s="1741">
        <v>20.467680702145991</v>
      </c>
      <c r="L545" s="1742">
        <v>855.47258998675511</v>
      </c>
    </row>
    <row r="546" spans="2:12" ht="18">
      <c r="B546" s="5130"/>
      <c r="C546" s="5132"/>
      <c r="D546" s="1743" t="s">
        <v>233</v>
      </c>
      <c r="E546" s="1744">
        <v>0.2061593774751341</v>
      </c>
      <c r="F546" s="1745">
        <v>0.16616086884305248</v>
      </c>
      <c r="G546" s="1745">
        <v>0.12805485578284909</v>
      </c>
      <c r="H546" s="1745">
        <v>0.26033528457726796</v>
      </c>
      <c r="I546" s="1745">
        <v>0.17683061279459072</v>
      </c>
      <c r="J546" s="1745">
        <v>0</v>
      </c>
      <c r="K546" s="1745">
        <v>3.7295804259529997E-2</v>
      </c>
      <c r="L546" s="1746">
        <v>0.17531179844369962</v>
      </c>
    </row>
    <row r="547" spans="2:12">
      <c r="B547" s="5130"/>
      <c r="C547" s="5132" t="s">
        <v>142</v>
      </c>
      <c r="D547" s="1747" t="s">
        <v>77</v>
      </c>
      <c r="E547" s="1748">
        <v>2309.1710287764313</v>
      </c>
      <c r="F547" s="1749">
        <v>254.83332492446496</v>
      </c>
      <c r="G547" s="1749">
        <v>307.1233989229799</v>
      </c>
      <c r="H547" s="1749">
        <v>65.224431323922758</v>
      </c>
      <c r="I547" s="1749">
        <v>542.20102246018382</v>
      </c>
      <c r="J547" s="1749">
        <v>17.369341922611113</v>
      </c>
      <c r="K547" s="1749">
        <v>528.32543714343558</v>
      </c>
      <c r="L547" s="1750">
        <v>4024.2479854740295</v>
      </c>
    </row>
    <row r="548" spans="2:12" ht="18">
      <c r="B548" s="5112"/>
      <c r="C548" s="5132"/>
      <c r="D548" s="1743" t="s">
        <v>233</v>
      </c>
      <c r="E548" s="1744">
        <v>0.79384062252486598</v>
      </c>
      <c r="F548" s="1745">
        <v>0.83383913115694752</v>
      </c>
      <c r="G548" s="1745">
        <v>0.87194514421715086</v>
      </c>
      <c r="H548" s="1745">
        <v>0.73966471542273216</v>
      </c>
      <c r="I548" s="1745">
        <v>0.82316938720540933</v>
      </c>
      <c r="J548" s="1745">
        <v>1</v>
      </c>
      <c r="K548" s="1745">
        <v>0.96270419574046995</v>
      </c>
      <c r="L548" s="1746">
        <v>0.82468820155630029</v>
      </c>
    </row>
    <row r="549" spans="2:12">
      <c r="B549" s="5112" t="s">
        <v>34</v>
      </c>
      <c r="C549" s="5113"/>
      <c r="D549" s="1747" t="s">
        <v>77</v>
      </c>
      <c r="E549" s="1748">
        <v>2908.8597424404288</v>
      </c>
      <c r="F549" s="1749">
        <v>305.61449493367508</v>
      </c>
      <c r="G549" s="1749">
        <v>352.22789066475184</v>
      </c>
      <c r="H549" s="1749">
        <v>88.181077133908957</v>
      </c>
      <c r="I549" s="1749">
        <v>658.67491051982699</v>
      </c>
      <c r="J549" s="1749">
        <v>17.369341922611113</v>
      </c>
      <c r="K549" s="1749">
        <v>548.79311784558161</v>
      </c>
      <c r="L549" s="1750">
        <v>4879.7205754607849</v>
      </c>
    </row>
    <row r="550" spans="2:12" ht="18.600000000000001" thickBot="1">
      <c r="B550" s="5114"/>
      <c r="C550" s="5115"/>
      <c r="D550" s="1751" t="s">
        <v>233</v>
      </c>
      <c r="E550" s="1752">
        <v>1</v>
      </c>
      <c r="F550" s="1753">
        <v>1</v>
      </c>
      <c r="G550" s="1753">
        <v>1</v>
      </c>
      <c r="H550" s="1753">
        <v>1</v>
      </c>
      <c r="I550" s="1753">
        <v>1</v>
      </c>
      <c r="J550" s="1753">
        <v>1</v>
      </c>
      <c r="K550" s="1753">
        <v>1</v>
      </c>
      <c r="L550" s="1754">
        <v>1</v>
      </c>
    </row>
    <row r="551" spans="2:12" ht="16.8" thickTop="1">
      <c r="B551" s="1708"/>
      <c r="C551" s="1708"/>
      <c r="D551" s="1708"/>
      <c r="E551" s="1708"/>
      <c r="F551" s="1708"/>
      <c r="G551" s="1708"/>
      <c r="H551" s="1708"/>
      <c r="I551" s="1708"/>
      <c r="J551" s="1708"/>
      <c r="K551" s="1708"/>
      <c r="L551" s="1708"/>
    </row>
    <row r="552" spans="2:12" ht="16.8" thickBot="1">
      <c r="B552" s="5116" t="s">
        <v>114</v>
      </c>
      <c r="C552" s="5116"/>
      <c r="D552" s="5116"/>
      <c r="E552" s="5116"/>
      <c r="F552" s="1708"/>
      <c r="G552" s="1708"/>
      <c r="H552" s="1708"/>
      <c r="I552" s="1708"/>
      <c r="J552" s="1708"/>
      <c r="K552" s="1708"/>
      <c r="L552" s="1708"/>
    </row>
    <row r="553" spans="2:12" ht="20.399999999999999" thickTop="1" thickBot="1">
      <c r="B553" s="5117" t="s">
        <v>100</v>
      </c>
      <c r="C553" s="1719" t="s">
        <v>115</v>
      </c>
      <c r="D553" s="1720" t="s">
        <v>116</v>
      </c>
      <c r="E553" s="1721" t="s">
        <v>117</v>
      </c>
      <c r="F553" s="1708"/>
      <c r="G553" s="1708"/>
      <c r="H553" s="1708"/>
      <c r="I553" s="1708"/>
      <c r="J553" s="1708"/>
      <c r="K553" s="1708"/>
      <c r="L553" s="1708"/>
    </row>
    <row r="554" spans="2:12" ht="27.6" thickTop="1">
      <c r="B554" s="1722" t="s">
        <v>118</v>
      </c>
      <c r="C554" s="1723" t="s">
        <v>1393</v>
      </c>
      <c r="D554" s="1724">
        <v>6</v>
      </c>
      <c r="E554" s="1725">
        <v>2.0786710618787403E-20</v>
      </c>
      <c r="F554" s="1708"/>
      <c r="G554" s="1708"/>
      <c r="H554" s="1708"/>
      <c r="I554" s="1708"/>
      <c r="J554" s="1708"/>
      <c r="K554" s="1708"/>
      <c r="L554" s="1708"/>
    </row>
    <row r="555" spans="2:12">
      <c r="B555" s="1726" t="s">
        <v>119</v>
      </c>
      <c r="C555" s="1718">
        <v>135.22517449219029</v>
      </c>
      <c r="D555" s="1727">
        <v>6</v>
      </c>
      <c r="E555" s="1728">
        <v>1.0188172524528917E-26</v>
      </c>
      <c r="F555" s="1708"/>
      <c r="G555" s="1708"/>
      <c r="H555" s="1708"/>
      <c r="I555" s="1708"/>
      <c r="J555" s="1708"/>
      <c r="K555" s="1708"/>
      <c r="L555" s="1708"/>
    </row>
    <row r="556" spans="2:12" ht="18">
      <c r="B556" s="1729" t="s">
        <v>120</v>
      </c>
      <c r="C556" s="1730">
        <v>71.071082711290757</v>
      </c>
      <c r="D556" s="1731">
        <v>1</v>
      </c>
      <c r="E556" s="1732">
        <v>3.445837003841304E-17</v>
      </c>
      <c r="F556" s="1708"/>
      <c r="G556" s="1708"/>
      <c r="H556" s="1708"/>
      <c r="I556" s="1708"/>
      <c r="J556" s="1708"/>
      <c r="K556" s="1708"/>
      <c r="L556" s="1708"/>
    </row>
    <row r="557" spans="2:12" ht="18.600000000000001" thickBot="1">
      <c r="B557" s="1733" t="s">
        <v>121</v>
      </c>
      <c r="C557" s="1734">
        <v>4879.7205754607849</v>
      </c>
      <c r="D557" s="1735"/>
      <c r="E557" s="1736"/>
      <c r="F557" s="1708"/>
      <c r="G557" s="1708"/>
      <c r="H557" s="1708"/>
      <c r="I557" s="1708"/>
      <c r="J557" s="1708"/>
      <c r="K557" s="1708"/>
      <c r="L557" s="1708"/>
    </row>
    <row r="558" spans="2:12" ht="16.8" thickTop="1">
      <c r="B558" s="5118" t="s">
        <v>604</v>
      </c>
      <c r="C558" s="5118"/>
      <c r="D558" s="5118"/>
      <c r="E558" s="5118"/>
      <c r="F558" s="1708"/>
      <c r="G558" s="1708"/>
      <c r="H558" s="1708"/>
      <c r="I558" s="1708"/>
      <c r="J558" s="1708"/>
      <c r="K558" s="1708"/>
      <c r="L558" s="1708"/>
    </row>
    <row r="560" spans="2:12" ht="16.8" thickBot="1">
      <c r="B560" s="5116" t="s">
        <v>112</v>
      </c>
      <c r="C560" s="5116"/>
      <c r="D560" s="5116"/>
      <c r="E560" s="5116"/>
      <c r="F560" s="5116"/>
      <c r="G560" s="5116"/>
      <c r="H560" s="5116"/>
      <c r="I560" s="1708"/>
      <c r="J560" s="1708"/>
      <c r="K560" s="1708"/>
      <c r="L560" s="1708"/>
    </row>
    <row r="561" spans="2:12" ht="16.8" thickTop="1">
      <c r="B561" s="5133" t="s">
        <v>100</v>
      </c>
      <c r="C561" s="5136" t="s">
        <v>113</v>
      </c>
      <c r="D561" s="5137"/>
      <c r="E561" s="5137"/>
      <c r="F561" s="5137"/>
      <c r="G561" s="5137"/>
      <c r="H561" s="5138"/>
      <c r="I561" s="1708"/>
      <c r="J561" s="1708"/>
      <c r="K561" s="1708"/>
      <c r="L561" s="1708"/>
    </row>
    <row r="562" spans="2:12">
      <c r="B562" s="5134"/>
      <c r="C562" s="5139" t="s">
        <v>94</v>
      </c>
      <c r="D562" s="5140"/>
      <c r="E562" s="5140" t="s">
        <v>95</v>
      </c>
      <c r="F562" s="5140"/>
      <c r="G562" s="5140" t="s">
        <v>34</v>
      </c>
      <c r="H562" s="5141"/>
      <c r="I562" s="1708"/>
      <c r="J562" s="1708"/>
      <c r="K562" s="1708"/>
      <c r="L562" s="1708"/>
    </row>
    <row r="563" spans="2:12" ht="16.8" thickBot="1">
      <c r="B563" s="5135"/>
      <c r="C563" s="1709" t="s">
        <v>93</v>
      </c>
      <c r="D563" s="1710" t="s">
        <v>89</v>
      </c>
      <c r="E563" s="1710" t="s">
        <v>93</v>
      </c>
      <c r="F563" s="1710" t="s">
        <v>89</v>
      </c>
      <c r="G563" s="1710" t="s">
        <v>93</v>
      </c>
      <c r="H563" s="1711" t="s">
        <v>89</v>
      </c>
      <c r="I563" s="1708"/>
      <c r="J563" s="1708"/>
      <c r="K563" s="1708"/>
      <c r="L563" s="1708"/>
    </row>
    <row r="564" spans="2:12" ht="19.2" thickTop="1" thickBot="1">
      <c r="B564" s="1712" t="s">
        <v>587</v>
      </c>
      <c r="C564" s="1713">
        <v>4879.7205754607903</v>
      </c>
      <c r="D564" s="1714">
        <v>1</v>
      </c>
      <c r="E564" s="1715">
        <v>0</v>
      </c>
      <c r="F564" s="1714">
        <v>0</v>
      </c>
      <c r="G564" s="1716">
        <v>4879.7205754607767</v>
      </c>
      <c r="H564" s="1717">
        <v>1</v>
      </c>
      <c r="I564" s="1708"/>
      <c r="J564" s="1708"/>
      <c r="K564" s="1708"/>
      <c r="L564" s="1708"/>
    </row>
    <row r="565" spans="2:12" ht="16.8" thickTop="1">
      <c r="B565" s="1708"/>
      <c r="C565" s="1708"/>
      <c r="D565" s="1708"/>
      <c r="E565" s="1708"/>
      <c r="F565" s="1708"/>
      <c r="G565" s="1708"/>
      <c r="H565" s="1708"/>
      <c r="I565" s="1708"/>
      <c r="J565" s="1708"/>
      <c r="K565" s="1708"/>
      <c r="L565" s="1708"/>
    </row>
    <row r="566" spans="2:12" ht="16.8" thickBot="1">
      <c r="B566" s="5116" t="s">
        <v>1284</v>
      </c>
      <c r="C566" s="5116"/>
      <c r="D566" s="5116"/>
      <c r="E566" s="5116"/>
      <c r="F566" s="5116"/>
      <c r="G566" s="5116"/>
      <c r="H566" s="5116"/>
      <c r="I566" s="5116"/>
      <c r="J566" s="5116"/>
      <c r="K566" s="5116"/>
      <c r="L566" s="5116"/>
    </row>
    <row r="567" spans="2:12" ht="16.8" thickTop="1">
      <c r="B567" s="5119" t="s">
        <v>100</v>
      </c>
      <c r="C567" s="5120"/>
      <c r="D567" s="5121"/>
      <c r="E567" s="5125" t="s">
        <v>143</v>
      </c>
      <c r="F567" s="5126"/>
      <c r="G567" s="5126"/>
      <c r="H567" s="5126"/>
      <c r="I567" s="5126"/>
      <c r="J567" s="5126"/>
      <c r="K567" s="5126"/>
      <c r="L567" s="5127" t="s">
        <v>34</v>
      </c>
    </row>
    <row r="568" spans="2:12" ht="18.600000000000001" thickBot="1">
      <c r="B568" s="5122"/>
      <c r="C568" s="5123"/>
      <c r="D568" s="5124"/>
      <c r="E568" s="1737" t="s">
        <v>144</v>
      </c>
      <c r="F568" s="1738" t="s">
        <v>145</v>
      </c>
      <c r="G568" s="1738" t="s">
        <v>146</v>
      </c>
      <c r="H568" s="1738" t="s">
        <v>147</v>
      </c>
      <c r="I568" s="1738" t="s">
        <v>148</v>
      </c>
      <c r="J568" s="1738" t="s">
        <v>149</v>
      </c>
      <c r="K568" s="1738" t="s">
        <v>150</v>
      </c>
      <c r="L568" s="5128"/>
    </row>
    <row r="569" spans="2:12" ht="16.8" thickTop="1">
      <c r="B569" s="5129" t="s">
        <v>79</v>
      </c>
      <c r="C569" s="5131" t="s">
        <v>141</v>
      </c>
      <c r="D569" s="1739" t="s">
        <v>77</v>
      </c>
      <c r="E569" s="1740">
        <v>303.39281942212676</v>
      </c>
      <c r="F569" s="1741">
        <v>52.434621514846775</v>
      </c>
      <c r="G569" s="1741">
        <v>35.267420168815626</v>
      </c>
      <c r="H569" s="1741">
        <v>11.010564722167935</v>
      </c>
      <c r="I569" s="1741">
        <v>63.000470002606711</v>
      </c>
      <c r="J569" s="1756">
        <v>5.5620630716078211E-4</v>
      </c>
      <c r="K569" s="1741">
        <v>101.80803605877135</v>
      </c>
      <c r="L569" s="1742">
        <v>566.91448809564235</v>
      </c>
    </row>
    <row r="570" spans="2:12" ht="18">
      <c r="B570" s="5130"/>
      <c r="C570" s="5132"/>
      <c r="D570" s="1743" t="s">
        <v>233</v>
      </c>
      <c r="E570" s="1744">
        <v>0.10429956968897727</v>
      </c>
      <c r="F570" s="1745">
        <v>0.1715711210825463</v>
      </c>
      <c r="G570" s="1745">
        <v>0.10012671086964808</v>
      </c>
      <c r="H570" s="1745">
        <v>0.12486312347316467</v>
      </c>
      <c r="I570" s="1745">
        <v>9.5647289727320353E-2</v>
      </c>
      <c r="J570" s="1757">
        <v>3.2022301687591412E-5</v>
      </c>
      <c r="K570" s="1745">
        <v>0.18551259618277116</v>
      </c>
      <c r="L570" s="1746">
        <v>0.11617765388996863</v>
      </c>
    </row>
    <row r="571" spans="2:12">
      <c r="B571" s="5130"/>
      <c r="C571" s="5132" t="s">
        <v>142</v>
      </c>
      <c r="D571" s="1747" t="s">
        <v>77</v>
      </c>
      <c r="E571" s="1748">
        <v>2605.4669230183094</v>
      </c>
      <c r="F571" s="1749">
        <v>253.17987341882821</v>
      </c>
      <c r="G571" s="1749">
        <v>316.96047049593619</v>
      </c>
      <c r="H571" s="1749">
        <v>77.170512411741058</v>
      </c>
      <c r="I571" s="1749">
        <v>595.67444051722032</v>
      </c>
      <c r="J571" s="1749">
        <v>17.368785716303954</v>
      </c>
      <c r="K571" s="1749">
        <v>446.98508178681038</v>
      </c>
      <c r="L571" s="1750">
        <v>4312.8060873651493</v>
      </c>
    </row>
    <row r="572" spans="2:12" ht="18">
      <c r="B572" s="5112"/>
      <c r="C572" s="5132"/>
      <c r="D572" s="1743" t="s">
        <v>233</v>
      </c>
      <c r="E572" s="1744">
        <v>0.89570043031102275</v>
      </c>
      <c r="F572" s="1745">
        <v>0.82842887891745376</v>
      </c>
      <c r="G572" s="1745">
        <v>0.89987328913035181</v>
      </c>
      <c r="H572" s="1745">
        <v>0.87513687652683547</v>
      </c>
      <c r="I572" s="1745">
        <v>0.90435271027267972</v>
      </c>
      <c r="J572" s="1745">
        <v>0.99996797769831247</v>
      </c>
      <c r="K572" s="1745">
        <v>0.81448740381722884</v>
      </c>
      <c r="L572" s="1746">
        <v>0.88382234611003141</v>
      </c>
    </row>
    <row r="573" spans="2:12">
      <c r="B573" s="5112" t="s">
        <v>34</v>
      </c>
      <c r="C573" s="5113"/>
      <c r="D573" s="1747" t="s">
        <v>77</v>
      </c>
      <c r="E573" s="1748">
        <v>2908.8597424404361</v>
      </c>
      <c r="F573" s="1749">
        <v>305.61449493367496</v>
      </c>
      <c r="G573" s="1749">
        <v>352.22789066475184</v>
      </c>
      <c r="H573" s="1749">
        <v>88.181077133908985</v>
      </c>
      <c r="I573" s="1749">
        <v>658.67491051982699</v>
      </c>
      <c r="J573" s="1749">
        <v>17.369341922611113</v>
      </c>
      <c r="K573" s="1749">
        <v>548.79311784558172</v>
      </c>
      <c r="L573" s="1750">
        <v>4879.7205754607912</v>
      </c>
    </row>
    <row r="574" spans="2:12" ht="18.600000000000001" thickBot="1">
      <c r="B574" s="5114"/>
      <c r="C574" s="5115"/>
      <c r="D574" s="1751" t="s">
        <v>233</v>
      </c>
      <c r="E574" s="1752">
        <v>1</v>
      </c>
      <c r="F574" s="1753">
        <v>1</v>
      </c>
      <c r="G574" s="1753">
        <v>1</v>
      </c>
      <c r="H574" s="1753">
        <v>1</v>
      </c>
      <c r="I574" s="1753">
        <v>1</v>
      </c>
      <c r="J574" s="1753">
        <v>1</v>
      </c>
      <c r="K574" s="1753">
        <v>1</v>
      </c>
      <c r="L574" s="1754">
        <v>1</v>
      </c>
    </row>
    <row r="575" spans="2:12" ht="16.8" thickTop="1">
      <c r="B575" s="1708"/>
      <c r="C575" s="1708"/>
      <c r="D575" s="1708"/>
      <c r="E575" s="1708"/>
      <c r="F575" s="1708"/>
      <c r="G575" s="1708"/>
      <c r="H575" s="1708"/>
      <c r="I575" s="1708"/>
      <c r="J575" s="1708"/>
      <c r="K575" s="1708"/>
      <c r="L575" s="1708"/>
    </row>
    <row r="576" spans="2:12" ht="16.8" thickBot="1">
      <c r="B576" s="5116" t="s">
        <v>114</v>
      </c>
      <c r="C576" s="5116"/>
      <c r="D576" s="5116"/>
      <c r="E576" s="5116"/>
      <c r="F576" s="1708"/>
      <c r="G576" s="1708"/>
      <c r="H576" s="1708"/>
      <c r="I576" s="1708"/>
      <c r="J576" s="1708"/>
      <c r="K576" s="1708"/>
      <c r="L576" s="1708"/>
    </row>
    <row r="577" spans="2:12" ht="20.399999999999999" thickTop="1" thickBot="1">
      <c r="B577" s="5117" t="s">
        <v>100</v>
      </c>
      <c r="C577" s="1719" t="s">
        <v>115</v>
      </c>
      <c r="D577" s="1720" t="s">
        <v>116</v>
      </c>
      <c r="E577" s="1721" t="s">
        <v>117</v>
      </c>
      <c r="F577" s="1708"/>
      <c r="G577" s="1708"/>
      <c r="H577" s="1708"/>
      <c r="I577" s="1708"/>
      <c r="J577" s="1708"/>
      <c r="K577" s="1708"/>
      <c r="L577" s="1708"/>
    </row>
    <row r="578" spans="2:12" ht="27.6" thickTop="1">
      <c r="B578" s="1722" t="s">
        <v>118</v>
      </c>
      <c r="C578" s="1723" t="s">
        <v>1394</v>
      </c>
      <c r="D578" s="1724">
        <v>6</v>
      </c>
      <c r="E578" s="1725">
        <v>5.2288836861365142E-8</v>
      </c>
      <c r="F578" s="1708"/>
      <c r="G578" s="1708"/>
      <c r="H578" s="1708"/>
      <c r="I578" s="1708"/>
      <c r="J578" s="1708"/>
      <c r="K578" s="1708"/>
      <c r="L578" s="1708"/>
    </row>
    <row r="579" spans="2:12">
      <c r="B579" s="1726" t="s">
        <v>119</v>
      </c>
      <c r="C579" s="1718">
        <v>42.613003453441337</v>
      </c>
      <c r="D579" s="1727">
        <v>6</v>
      </c>
      <c r="E579" s="1728">
        <v>1.3912614315569597E-7</v>
      </c>
      <c r="F579" s="1708"/>
      <c r="G579" s="1708"/>
      <c r="H579" s="1708"/>
      <c r="I579" s="1708"/>
      <c r="J579" s="1708"/>
      <c r="K579" s="1708"/>
      <c r="L579" s="1708"/>
    </row>
    <row r="580" spans="2:12" ht="18">
      <c r="B580" s="1729" t="s">
        <v>120</v>
      </c>
      <c r="C580" s="1730">
        <v>12.895099010123371</v>
      </c>
      <c r="D580" s="1731">
        <v>1</v>
      </c>
      <c r="E580" s="1732">
        <v>3.2944366839771571E-4</v>
      </c>
      <c r="F580" s="1708"/>
      <c r="G580" s="1708"/>
      <c r="H580" s="1708"/>
      <c r="I580" s="1708"/>
      <c r="J580" s="1708"/>
      <c r="K580" s="1708"/>
      <c r="L580" s="1708"/>
    </row>
    <row r="581" spans="2:12" ht="18.600000000000001" thickBot="1">
      <c r="B581" s="1733" t="s">
        <v>121</v>
      </c>
      <c r="C581" s="1734">
        <v>4879.7205754607912</v>
      </c>
      <c r="D581" s="1735"/>
      <c r="E581" s="1736"/>
      <c r="F581" s="1708"/>
      <c r="G581" s="1708"/>
      <c r="H581" s="1708"/>
      <c r="I581" s="1708"/>
      <c r="J581" s="1708"/>
      <c r="K581" s="1708"/>
      <c r="L581" s="1708"/>
    </row>
    <row r="582" spans="2:12" ht="16.8" thickTop="1">
      <c r="B582" s="5118" t="s">
        <v>588</v>
      </c>
      <c r="C582" s="5118"/>
      <c r="D582" s="5118"/>
      <c r="E582" s="5118"/>
      <c r="F582" s="1708"/>
      <c r="G582" s="1708"/>
      <c r="H582" s="1708"/>
      <c r="I582" s="1708"/>
      <c r="J582" s="1708"/>
      <c r="K582" s="1708"/>
      <c r="L582" s="1708"/>
    </row>
    <row r="584" spans="2:12" ht="16.8" thickBot="1">
      <c r="B584" s="5116" t="s">
        <v>112</v>
      </c>
      <c r="C584" s="5116"/>
      <c r="D584" s="5116"/>
      <c r="E584" s="5116"/>
      <c r="F584" s="5116"/>
      <c r="G584" s="5116"/>
      <c r="H584" s="5116"/>
      <c r="I584" s="1708"/>
      <c r="J584" s="1708"/>
      <c r="K584" s="1708"/>
      <c r="L584" s="1708"/>
    </row>
    <row r="585" spans="2:12" ht="16.8" thickTop="1">
      <c r="B585" s="5133" t="s">
        <v>100</v>
      </c>
      <c r="C585" s="5136" t="s">
        <v>113</v>
      </c>
      <c r="D585" s="5137"/>
      <c r="E585" s="5137"/>
      <c r="F585" s="5137"/>
      <c r="G585" s="5137"/>
      <c r="H585" s="5138"/>
      <c r="I585" s="1708"/>
      <c r="J585" s="1708"/>
      <c r="K585" s="1708"/>
      <c r="L585" s="1708"/>
    </row>
    <row r="586" spans="2:12">
      <c r="B586" s="5134"/>
      <c r="C586" s="5139" t="s">
        <v>94</v>
      </c>
      <c r="D586" s="5140"/>
      <c r="E586" s="5140" t="s">
        <v>95</v>
      </c>
      <c r="F586" s="5140"/>
      <c r="G586" s="5140" t="s">
        <v>34</v>
      </c>
      <c r="H586" s="5141"/>
      <c r="I586" s="1708"/>
      <c r="J586" s="1708"/>
      <c r="K586" s="1708"/>
      <c r="L586" s="1708"/>
    </row>
    <row r="587" spans="2:12" ht="16.8" thickBot="1">
      <c r="B587" s="5135"/>
      <c r="C587" s="1709" t="s">
        <v>93</v>
      </c>
      <c r="D587" s="1710" t="s">
        <v>89</v>
      </c>
      <c r="E587" s="1710" t="s">
        <v>93</v>
      </c>
      <c r="F587" s="1710" t="s">
        <v>89</v>
      </c>
      <c r="G587" s="1710" t="s">
        <v>93</v>
      </c>
      <c r="H587" s="1711" t="s">
        <v>89</v>
      </c>
      <c r="I587" s="1708"/>
      <c r="J587" s="1708"/>
      <c r="K587" s="1708"/>
      <c r="L587" s="1708"/>
    </row>
    <row r="588" spans="2:12" ht="19.2" thickTop="1" thickBot="1">
      <c r="B588" s="1712" t="s">
        <v>589</v>
      </c>
      <c r="C588" s="1713">
        <v>4879.7205754607803</v>
      </c>
      <c r="D588" s="1714">
        <v>1</v>
      </c>
      <c r="E588" s="1715">
        <v>0</v>
      </c>
      <c r="F588" s="1714">
        <v>0</v>
      </c>
      <c r="G588" s="1716">
        <v>4879.7205754607767</v>
      </c>
      <c r="H588" s="1717">
        <v>1</v>
      </c>
      <c r="I588" s="1708"/>
      <c r="J588" s="1708"/>
      <c r="K588" s="1708"/>
      <c r="L588" s="1708"/>
    </row>
    <row r="589" spans="2:12" ht="16.8" thickTop="1">
      <c r="B589" s="1708"/>
      <c r="C589" s="1708"/>
      <c r="D589" s="1708"/>
      <c r="E589" s="1708"/>
      <c r="F589" s="1708"/>
      <c r="G589" s="1708"/>
      <c r="H589" s="1708"/>
      <c r="I589" s="1708"/>
      <c r="J589" s="1708"/>
      <c r="K589" s="1708"/>
      <c r="L589" s="1708"/>
    </row>
    <row r="590" spans="2:12" ht="16.8" thickBot="1">
      <c r="B590" s="5116" t="s">
        <v>1285</v>
      </c>
      <c r="C590" s="5116"/>
      <c r="D590" s="5116"/>
      <c r="E590" s="5116"/>
      <c r="F590" s="5116"/>
      <c r="G590" s="5116"/>
      <c r="H590" s="5116"/>
      <c r="I590" s="5116"/>
      <c r="J590" s="5116"/>
      <c r="K590" s="5116"/>
      <c r="L590" s="5116"/>
    </row>
    <row r="591" spans="2:12" ht="16.8" thickTop="1">
      <c r="B591" s="5119" t="s">
        <v>100</v>
      </c>
      <c r="C591" s="5120"/>
      <c r="D591" s="5121"/>
      <c r="E591" s="5125" t="s">
        <v>143</v>
      </c>
      <c r="F591" s="5126"/>
      <c r="G591" s="5126"/>
      <c r="H591" s="5126"/>
      <c r="I591" s="5126"/>
      <c r="J591" s="5126"/>
      <c r="K591" s="5126"/>
      <c r="L591" s="5127" t="s">
        <v>34</v>
      </c>
    </row>
    <row r="592" spans="2:12" ht="18.600000000000001" thickBot="1">
      <c r="B592" s="5122"/>
      <c r="C592" s="5123"/>
      <c r="D592" s="5124"/>
      <c r="E592" s="1737" t="s">
        <v>144</v>
      </c>
      <c r="F592" s="1738" t="s">
        <v>145</v>
      </c>
      <c r="G592" s="1738" t="s">
        <v>146</v>
      </c>
      <c r="H592" s="1738" t="s">
        <v>147</v>
      </c>
      <c r="I592" s="1738" t="s">
        <v>148</v>
      </c>
      <c r="J592" s="1738" t="s">
        <v>149</v>
      </c>
      <c r="K592" s="1738" t="s">
        <v>150</v>
      </c>
      <c r="L592" s="5128"/>
    </row>
    <row r="593" spans="2:12" ht="16.8" thickTop="1">
      <c r="B593" s="5129" t="s">
        <v>492</v>
      </c>
      <c r="C593" s="5131" t="s">
        <v>141</v>
      </c>
      <c r="D593" s="1739" t="s">
        <v>77</v>
      </c>
      <c r="E593" s="1740">
        <v>16.48134333229849</v>
      </c>
      <c r="F593" s="1741">
        <v>3.1992315543414138</v>
      </c>
      <c r="G593" s="1741">
        <v>0</v>
      </c>
      <c r="H593" s="1741">
        <v>0</v>
      </c>
      <c r="I593" s="1741">
        <v>1.3972912578566921</v>
      </c>
      <c r="J593" s="1741">
        <v>0</v>
      </c>
      <c r="K593" s="1741">
        <v>0</v>
      </c>
      <c r="L593" s="1742">
        <v>21.077866144496596</v>
      </c>
    </row>
    <row r="594" spans="2:12" ht="18">
      <c r="B594" s="5130"/>
      <c r="C594" s="5132"/>
      <c r="D594" s="1743" t="s">
        <v>233</v>
      </c>
      <c r="E594" s="1758">
        <v>5.6659120038806896E-3</v>
      </c>
      <c r="F594" s="1745">
        <v>1.0468193123613845E-2</v>
      </c>
      <c r="G594" s="1745">
        <v>0</v>
      </c>
      <c r="H594" s="1745">
        <v>0</v>
      </c>
      <c r="I594" s="1757">
        <v>2.1213670591368776E-3</v>
      </c>
      <c r="J594" s="1745">
        <v>0</v>
      </c>
      <c r="K594" s="1745">
        <v>0</v>
      </c>
      <c r="L594" s="1759">
        <v>4.3194821954546572E-3</v>
      </c>
    </row>
    <row r="595" spans="2:12">
      <c r="B595" s="5130"/>
      <c r="C595" s="5132" t="s">
        <v>142</v>
      </c>
      <c r="D595" s="1747" t="s">
        <v>77</v>
      </c>
      <c r="E595" s="1748">
        <v>2892.3783991081259</v>
      </c>
      <c r="F595" s="1749">
        <v>302.41526337933351</v>
      </c>
      <c r="G595" s="1749">
        <v>352.22789066475173</v>
      </c>
      <c r="H595" s="1749">
        <v>88.181077133908985</v>
      </c>
      <c r="I595" s="1749">
        <v>657.2776192619707</v>
      </c>
      <c r="J595" s="1749">
        <v>17.369341922611113</v>
      </c>
      <c r="K595" s="1749">
        <v>548.79311784558161</v>
      </c>
      <c r="L595" s="1750">
        <v>4858.6427093162838</v>
      </c>
    </row>
    <row r="596" spans="2:12" ht="18">
      <c r="B596" s="5112"/>
      <c r="C596" s="5132"/>
      <c r="D596" s="1743" t="s">
        <v>233</v>
      </c>
      <c r="E596" s="1744">
        <v>0.99433408799611944</v>
      </c>
      <c r="F596" s="1745">
        <v>0.9895318068763862</v>
      </c>
      <c r="G596" s="1745">
        <v>1</v>
      </c>
      <c r="H596" s="1745">
        <v>1</v>
      </c>
      <c r="I596" s="1745">
        <v>0.99787863294086321</v>
      </c>
      <c r="J596" s="1745">
        <v>1</v>
      </c>
      <c r="K596" s="1745">
        <v>1</v>
      </c>
      <c r="L596" s="1746">
        <v>0.99568051780454536</v>
      </c>
    </row>
    <row r="597" spans="2:12">
      <c r="B597" s="5112" t="s">
        <v>34</v>
      </c>
      <c r="C597" s="5113"/>
      <c r="D597" s="1747" t="s">
        <v>77</v>
      </c>
      <c r="E597" s="1748">
        <v>2908.8597424404243</v>
      </c>
      <c r="F597" s="1749">
        <v>305.61449493367491</v>
      </c>
      <c r="G597" s="1749">
        <v>352.22789066475173</v>
      </c>
      <c r="H597" s="1749">
        <v>88.181077133908985</v>
      </c>
      <c r="I597" s="1749">
        <v>658.67491051982734</v>
      </c>
      <c r="J597" s="1749">
        <v>17.369341922611113</v>
      </c>
      <c r="K597" s="1749">
        <v>548.79311784558161</v>
      </c>
      <c r="L597" s="1750">
        <v>4879.7205754607803</v>
      </c>
    </row>
    <row r="598" spans="2:12" ht="18.600000000000001" thickBot="1">
      <c r="B598" s="5114"/>
      <c r="C598" s="5115"/>
      <c r="D598" s="1751" t="s">
        <v>233</v>
      </c>
      <c r="E598" s="1752">
        <v>1</v>
      </c>
      <c r="F598" s="1753">
        <v>1</v>
      </c>
      <c r="G598" s="1753">
        <v>1</v>
      </c>
      <c r="H598" s="1753">
        <v>1</v>
      </c>
      <c r="I598" s="1753">
        <v>1</v>
      </c>
      <c r="J598" s="1753">
        <v>1</v>
      </c>
      <c r="K598" s="1753">
        <v>1</v>
      </c>
      <c r="L598" s="1754">
        <v>1</v>
      </c>
    </row>
    <row r="599" spans="2:12" ht="16.8" thickTop="1">
      <c r="B599" s="1708"/>
      <c r="C599" s="1708"/>
      <c r="D599" s="1708"/>
      <c r="E599" s="1708"/>
      <c r="F599" s="1708"/>
      <c r="G599" s="1708"/>
      <c r="H599" s="1708"/>
      <c r="I599" s="1708"/>
      <c r="J599" s="1708"/>
      <c r="K599" s="1708"/>
      <c r="L599" s="1708"/>
    </row>
    <row r="600" spans="2:12" ht="16.8" thickBot="1">
      <c r="B600" s="5116" t="s">
        <v>114</v>
      </c>
      <c r="C600" s="5116"/>
      <c r="D600" s="5116"/>
      <c r="E600" s="5116"/>
      <c r="F600" s="1708"/>
      <c r="G600" s="1708"/>
      <c r="H600" s="1708"/>
      <c r="I600" s="1708"/>
      <c r="J600" s="1708"/>
      <c r="K600" s="1708"/>
      <c r="L600" s="1708"/>
    </row>
    <row r="601" spans="2:12" ht="20.399999999999999" thickTop="1" thickBot="1">
      <c r="B601" s="5117" t="s">
        <v>100</v>
      </c>
      <c r="C601" s="1719" t="s">
        <v>115</v>
      </c>
      <c r="D601" s="1720" t="s">
        <v>116</v>
      </c>
      <c r="E601" s="1721" t="s">
        <v>117</v>
      </c>
      <c r="F601" s="1708"/>
      <c r="G601" s="1708"/>
      <c r="H601" s="1708"/>
      <c r="I601" s="1708"/>
      <c r="J601" s="1708"/>
      <c r="K601" s="1708"/>
      <c r="L601" s="1708"/>
    </row>
    <row r="602" spans="2:12" ht="27.6" thickTop="1">
      <c r="B602" s="1722" t="s">
        <v>118</v>
      </c>
      <c r="C602" s="1723" t="s">
        <v>591</v>
      </c>
      <c r="D602" s="1724">
        <v>6</v>
      </c>
      <c r="E602" s="1725">
        <v>0.17249177923597578</v>
      </c>
      <c r="F602" s="1708"/>
      <c r="G602" s="1708"/>
      <c r="H602" s="1708"/>
      <c r="I602" s="1708"/>
      <c r="J602" s="1708"/>
      <c r="K602" s="1708"/>
      <c r="L602" s="1708"/>
    </row>
    <row r="603" spans="2:12">
      <c r="B603" s="1726" t="s">
        <v>119</v>
      </c>
      <c r="C603" s="1718">
        <v>12.659598673966959</v>
      </c>
      <c r="D603" s="1727">
        <v>6</v>
      </c>
      <c r="E603" s="1728">
        <v>4.8771538548937982E-2</v>
      </c>
      <c r="F603" s="1708"/>
      <c r="G603" s="1708"/>
      <c r="H603" s="1708"/>
      <c r="I603" s="1708"/>
      <c r="J603" s="1708"/>
      <c r="K603" s="1708"/>
      <c r="L603" s="1708"/>
    </row>
    <row r="604" spans="2:12" ht="18">
      <c r="B604" s="1729" t="s">
        <v>120</v>
      </c>
      <c r="C604" s="1730">
        <v>5.3576657109762778</v>
      </c>
      <c r="D604" s="1731">
        <v>1</v>
      </c>
      <c r="E604" s="1732">
        <v>2.0631371422347233E-2</v>
      </c>
      <c r="F604" s="1708"/>
      <c r="G604" s="1708"/>
      <c r="H604" s="1708"/>
      <c r="I604" s="1708"/>
      <c r="J604" s="1708"/>
      <c r="K604" s="1708"/>
      <c r="L604" s="1708"/>
    </row>
    <row r="605" spans="2:12" ht="18.600000000000001" thickBot="1">
      <c r="B605" s="1733" t="s">
        <v>121</v>
      </c>
      <c r="C605" s="1734">
        <v>4879.7205754607803</v>
      </c>
      <c r="D605" s="1735"/>
      <c r="E605" s="1736"/>
      <c r="F605" s="1708"/>
      <c r="G605" s="1708"/>
      <c r="H605" s="1708"/>
      <c r="I605" s="1708"/>
      <c r="J605" s="1708"/>
      <c r="K605" s="1708"/>
      <c r="L605" s="1708"/>
    </row>
    <row r="606" spans="2:12" ht="16.8" thickTop="1">
      <c r="B606" s="5118" t="s">
        <v>590</v>
      </c>
      <c r="C606" s="5118"/>
      <c r="D606" s="5118"/>
      <c r="E606" s="5118"/>
      <c r="F606" s="1708"/>
      <c r="G606" s="1708"/>
      <c r="H606" s="1708"/>
      <c r="I606" s="1708"/>
      <c r="J606" s="1708"/>
      <c r="K606" s="1708"/>
      <c r="L606" s="1708"/>
    </row>
  </sheetData>
  <mergeCells count="431">
    <mergeCell ref="B8:L8"/>
    <mergeCell ref="B9:D10"/>
    <mergeCell ref="E9:K9"/>
    <mergeCell ref="L9:L10"/>
    <mergeCell ref="B11:B14"/>
    <mergeCell ref="C11:C12"/>
    <mergeCell ref="C13:C14"/>
    <mergeCell ref="B2:H2"/>
    <mergeCell ref="B3:B5"/>
    <mergeCell ref="C3:H3"/>
    <mergeCell ref="C4:D4"/>
    <mergeCell ref="E4:F4"/>
    <mergeCell ref="G4:H4"/>
    <mergeCell ref="B32:L32"/>
    <mergeCell ref="B33:D34"/>
    <mergeCell ref="E33:K33"/>
    <mergeCell ref="L33:L34"/>
    <mergeCell ref="B35:B38"/>
    <mergeCell ref="C35:C36"/>
    <mergeCell ref="C37:C38"/>
    <mergeCell ref="B15:C16"/>
    <mergeCell ref="B18:E18"/>
    <mergeCell ref="B19"/>
    <mergeCell ref="B24:E24"/>
    <mergeCell ref="B26:H26"/>
    <mergeCell ref="B27:B29"/>
    <mergeCell ref="C27:H27"/>
    <mergeCell ref="C28:D28"/>
    <mergeCell ref="E28:F28"/>
    <mergeCell ref="G28:H28"/>
    <mergeCell ref="B56:L56"/>
    <mergeCell ref="B57:D58"/>
    <mergeCell ref="E57:K57"/>
    <mergeCell ref="L57:L58"/>
    <mergeCell ref="B59:B62"/>
    <mergeCell ref="C59:C60"/>
    <mergeCell ref="C61:C62"/>
    <mergeCell ref="B39:C40"/>
    <mergeCell ref="B42:E42"/>
    <mergeCell ref="B43"/>
    <mergeCell ref="B48:E48"/>
    <mergeCell ref="B50:H50"/>
    <mergeCell ref="B51:B53"/>
    <mergeCell ref="C51:H51"/>
    <mergeCell ref="C52:D52"/>
    <mergeCell ref="E52:F52"/>
    <mergeCell ref="G52:H52"/>
    <mergeCell ref="B80:L80"/>
    <mergeCell ref="B81:D82"/>
    <mergeCell ref="E81:K81"/>
    <mergeCell ref="L81:L82"/>
    <mergeCell ref="B83:B86"/>
    <mergeCell ref="C83:C84"/>
    <mergeCell ref="C85:C86"/>
    <mergeCell ref="B63:C64"/>
    <mergeCell ref="B66:E66"/>
    <mergeCell ref="B67"/>
    <mergeCell ref="B72:E72"/>
    <mergeCell ref="B74:H74"/>
    <mergeCell ref="B75:B77"/>
    <mergeCell ref="C75:H75"/>
    <mergeCell ref="C76:D76"/>
    <mergeCell ref="E76:F76"/>
    <mergeCell ref="G76:H76"/>
    <mergeCell ref="B104:L104"/>
    <mergeCell ref="B105:D106"/>
    <mergeCell ref="E105:K105"/>
    <mergeCell ref="L105:L106"/>
    <mergeCell ref="B107:B110"/>
    <mergeCell ref="C107:C108"/>
    <mergeCell ref="C109:C110"/>
    <mergeCell ref="B87:C88"/>
    <mergeCell ref="B90:E90"/>
    <mergeCell ref="B91"/>
    <mergeCell ref="B96:E96"/>
    <mergeCell ref="B98:H98"/>
    <mergeCell ref="B99:B101"/>
    <mergeCell ref="C99:H99"/>
    <mergeCell ref="C100:D100"/>
    <mergeCell ref="E100:F100"/>
    <mergeCell ref="G100:H100"/>
    <mergeCell ref="B128:L128"/>
    <mergeCell ref="B129:D130"/>
    <mergeCell ref="E129:K129"/>
    <mergeCell ref="L129:L130"/>
    <mergeCell ref="B131:B134"/>
    <mergeCell ref="C131:C132"/>
    <mergeCell ref="C133:C134"/>
    <mergeCell ref="B111:C112"/>
    <mergeCell ref="B114:E114"/>
    <mergeCell ref="B115"/>
    <mergeCell ref="B120:E120"/>
    <mergeCell ref="B122:H122"/>
    <mergeCell ref="B123:B125"/>
    <mergeCell ref="C123:H123"/>
    <mergeCell ref="C124:D124"/>
    <mergeCell ref="E124:F124"/>
    <mergeCell ref="G124:H124"/>
    <mergeCell ref="B152:L152"/>
    <mergeCell ref="B153:D154"/>
    <mergeCell ref="E153:K153"/>
    <mergeCell ref="L153:L154"/>
    <mergeCell ref="B155:B158"/>
    <mergeCell ref="C155:C156"/>
    <mergeCell ref="C157:C158"/>
    <mergeCell ref="B135:C136"/>
    <mergeCell ref="B138:E138"/>
    <mergeCell ref="B139"/>
    <mergeCell ref="B144:E144"/>
    <mergeCell ref="B146:H146"/>
    <mergeCell ref="B147:B149"/>
    <mergeCell ref="C147:H147"/>
    <mergeCell ref="C148:D148"/>
    <mergeCell ref="E148:F148"/>
    <mergeCell ref="G148:H148"/>
    <mergeCell ref="B176:L176"/>
    <mergeCell ref="B177:D178"/>
    <mergeCell ref="E177:K177"/>
    <mergeCell ref="L177:L178"/>
    <mergeCell ref="B179:B182"/>
    <mergeCell ref="C179:C180"/>
    <mergeCell ref="C181:C182"/>
    <mergeCell ref="B159:C160"/>
    <mergeCell ref="B162:E162"/>
    <mergeCell ref="B163"/>
    <mergeCell ref="B168:E168"/>
    <mergeCell ref="B170:H170"/>
    <mergeCell ref="B171:B173"/>
    <mergeCell ref="C171:H171"/>
    <mergeCell ref="C172:D172"/>
    <mergeCell ref="E172:F172"/>
    <mergeCell ref="G172:H172"/>
    <mergeCell ref="B200:L200"/>
    <mergeCell ref="B201:D202"/>
    <mergeCell ref="E201:K201"/>
    <mergeCell ref="L201:L202"/>
    <mergeCell ref="B203:B206"/>
    <mergeCell ref="C203:C204"/>
    <mergeCell ref="C205:C206"/>
    <mergeCell ref="B183:C184"/>
    <mergeCell ref="B186:E186"/>
    <mergeCell ref="B187"/>
    <mergeCell ref="B192:E192"/>
    <mergeCell ref="B194:H194"/>
    <mergeCell ref="B195:B197"/>
    <mergeCell ref="C195:H195"/>
    <mergeCell ref="C196:D196"/>
    <mergeCell ref="E196:F196"/>
    <mergeCell ref="G196:H196"/>
    <mergeCell ref="B224:L224"/>
    <mergeCell ref="B225:D226"/>
    <mergeCell ref="E225:K225"/>
    <mergeCell ref="L225:L226"/>
    <mergeCell ref="B227:B230"/>
    <mergeCell ref="C227:C228"/>
    <mergeCell ref="C229:C230"/>
    <mergeCell ref="B207:C208"/>
    <mergeCell ref="B210:E210"/>
    <mergeCell ref="B211"/>
    <mergeCell ref="B216:E216"/>
    <mergeCell ref="B218:H218"/>
    <mergeCell ref="B219:B221"/>
    <mergeCell ref="C219:H219"/>
    <mergeCell ref="C220:D220"/>
    <mergeCell ref="E220:F220"/>
    <mergeCell ref="G220:H220"/>
    <mergeCell ref="B231:C232"/>
    <mergeCell ref="B234:E234"/>
    <mergeCell ref="B235"/>
    <mergeCell ref="B240:E240"/>
    <mergeCell ref="B242:H242"/>
    <mergeCell ref="B243:B245"/>
    <mergeCell ref="C243:H243"/>
    <mergeCell ref="C244:D244"/>
    <mergeCell ref="E244:F244"/>
    <mergeCell ref="G244:H244"/>
    <mergeCell ref="B255:C256"/>
    <mergeCell ref="B258:E258"/>
    <mergeCell ref="B259"/>
    <mergeCell ref="B264:E264"/>
    <mergeCell ref="B248:L248"/>
    <mergeCell ref="B249:D250"/>
    <mergeCell ref="E249:K249"/>
    <mergeCell ref="L249:L250"/>
    <mergeCell ref="B251:B254"/>
    <mergeCell ref="C251:C252"/>
    <mergeCell ref="C253:C254"/>
    <mergeCell ref="L273:L274"/>
    <mergeCell ref="B275:B278"/>
    <mergeCell ref="C275:C276"/>
    <mergeCell ref="C277:C278"/>
    <mergeCell ref="B279:C280"/>
    <mergeCell ref="B282:E282"/>
    <mergeCell ref="B266:H266"/>
    <mergeCell ref="B267:B269"/>
    <mergeCell ref="C267:H267"/>
    <mergeCell ref="C268:D268"/>
    <mergeCell ref="E268:F268"/>
    <mergeCell ref="G268:H268"/>
    <mergeCell ref="B272:L272"/>
    <mergeCell ref="B273:D274"/>
    <mergeCell ref="E273:K273"/>
    <mergeCell ref="B283"/>
    <mergeCell ref="B288:E288"/>
    <mergeCell ref="B290:H290"/>
    <mergeCell ref="B291:B293"/>
    <mergeCell ref="C291:H291"/>
    <mergeCell ref="C292:D292"/>
    <mergeCell ref="E292:F292"/>
    <mergeCell ref="G292:H292"/>
    <mergeCell ref="B302:L302"/>
    <mergeCell ref="B303:D304"/>
    <mergeCell ref="E303:K303"/>
    <mergeCell ref="L303:L304"/>
    <mergeCell ref="B305:B308"/>
    <mergeCell ref="C305:C306"/>
    <mergeCell ref="C307:C308"/>
    <mergeCell ref="B296:H296"/>
    <mergeCell ref="B297:B299"/>
    <mergeCell ref="C297:H297"/>
    <mergeCell ref="C298:D298"/>
    <mergeCell ref="E298:F298"/>
    <mergeCell ref="G298:H298"/>
    <mergeCell ref="B326:L326"/>
    <mergeCell ref="B327:D328"/>
    <mergeCell ref="E327:K327"/>
    <mergeCell ref="L327:L328"/>
    <mergeCell ref="B329:B332"/>
    <mergeCell ref="C329:C330"/>
    <mergeCell ref="C331:C332"/>
    <mergeCell ref="B309:C310"/>
    <mergeCell ref="B312:E312"/>
    <mergeCell ref="B313"/>
    <mergeCell ref="B318:E318"/>
    <mergeCell ref="B320:H320"/>
    <mergeCell ref="B321:B323"/>
    <mergeCell ref="C321:H321"/>
    <mergeCell ref="C322:D322"/>
    <mergeCell ref="E322:F322"/>
    <mergeCell ref="G322:H322"/>
    <mergeCell ref="B350:L350"/>
    <mergeCell ref="B351:D352"/>
    <mergeCell ref="E351:K351"/>
    <mergeCell ref="L351:L352"/>
    <mergeCell ref="B353:B356"/>
    <mergeCell ref="C353:C354"/>
    <mergeCell ref="C355:C356"/>
    <mergeCell ref="B333:C334"/>
    <mergeCell ref="B336:E336"/>
    <mergeCell ref="B337"/>
    <mergeCell ref="B342:E342"/>
    <mergeCell ref="B344:H344"/>
    <mergeCell ref="B345:B347"/>
    <mergeCell ref="C345:H345"/>
    <mergeCell ref="C346:D346"/>
    <mergeCell ref="E346:F346"/>
    <mergeCell ref="G346:H346"/>
    <mergeCell ref="B374:L374"/>
    <mergeCell ref="B375:D376"/>
    <mergeCell ref="E375:K375"/>
    <mergeCell ref="L375:L376"/>
    <mergeCell ref="B377:B380"/>
    <mergeCell ref="C377:C378"/>
    <mergeCell ref="C379:C380"/>
    <mergeCell ref="B357:C358"/>
    <mergeCell ref="B360:E360"/>
    <mergeCell ref="B361"/>
    <mergeCell ref="B366:E366"/>
    <mergeCell ref="B368:H368"/>
    <mergeCell ref="B369:B371"/>
    <mergeCell ref="C369:H369"/>
    <mergeCell ref="C370:D370"/>
    <mergeCell ref="E370:F370"/>
    <mergeCell ref="G370:H370"/>
    <mergeCell ref="B398:L398"/>
    <mergeCell ref="B399:D400"/>
    <mergeCell ref="E399:K399"/>
    <mergeCell ref="L399:L400"/>
    <mergeCell ref="B401:B404"/>
    <mergeCell ref="C401:C402"/>
    <mergeCell ref="C403:C404"/>
    <mergeCell ref="B381:C382"/>
    <mergeCell ref="B384:E384"/>
    <mergeCell ref="B385"/>
    <mergeCell ref="B390:E390"/>
    <mergeCell ref="B392:H392"/>
    <mergeCell ref="B393:B395"/>
    <mergeCell ref="C393:H393"/>
    <mergeCell ref="C394:D394"/>
    <mergeCell ref="E394:F394"/>
    <mergeCell ref="G394:H394"/>
    <mergeCell ref="B422:L422"/>
    <mergeCell ref="B423:D424"/>
    <mergeCell ref="E423:K423"/>
    <mergeCell ref="L423:L424"/>
    <mergeCell ref="B425:B428"/>
    <mergeCell ref="C425:C426"/>
    <mergeCell ref="C427:C428"/>
    <mergeCell ref="B405:C406"/>
    <mergeCell ref="B408:E408"/>
    <mergeCell ref="B409"/>
    <mergeCell ref="B414:E414"/>
    <mergeCell ref="B416:H416"/>
    <mergeCell ref="B417:B419"/>
    <mergeCell ref="C417:H417"/>
    <mergeCell ref="C418:D418"/>
    <mergeCell ref="E418:F418"/>
    <mergeCell ref="G418:H418"/>
    <mergeCell ref="B446:L446"/>
    <mergeCell ref="B447:D448"/>
    <mergeCell ref="E447:K447"/>
    <mergeCell ref="L447:L448"/>
    <mergeCell ref="B449:B452"/>
    <mergeCell ref="C449:C450"/>
    <mergeCell ref="C451:C452"/>
    <mergeCell ref="B429:C430"/>
    <mergeCell ref="B432:E432"/>
    <mergeCell ref="B433"/>
    <mergeCell ref="B438:E438"/>
    <mergeCell ref="B440:H440"/>
    <mergeCell ref="B441:B443"/>
    <mergeCell ref="C441:H441"/>
    <mergeCell ref="C442:D442"/>
    <mergeCell ref="E442:F442"/>
    <mergeCell ref="G442:H442"/>
    <mergeCell ref="B470:L470"/>
    <mergeCell ref="B471:D472"/>
    <mergeCell ref="E471:K471"/>
    <mergeCell ref="L471:L472"/>
    <mergeCell ref="B473:B476"/>
    <mergeCell ref="C473:C474"/>
    <mergeCell ref="C475:C476"/>
    <mergeCell ref="B453:C454"/>
    <mergeCell ref="B456:E456"/>
    <mergeCell ref="B457"/>
    <mergeCell ref="B462:E462"/>
    <mergeCell ref="B464:H464"/>
    <mergeCell ref="B465:B467"/>
    <mergeCell ref="C465:H465"/>
    <mergeCell ref="C466:D466"/>
    <mergeCell ref="E466:F466"/>
    <mergeCell ref="G466:H466"/>
    <mergeCell ref="B494:L494"/>
    <mergeCell ref="B495:D496"/>
    <mergeCell ref="E495:K495"/>
    <mergeCell ref="L495:L496"/>
    <mergeCell ref="B497:B500"/>
    <mergeCell ref="C497:C498"/>
    <mergeCell ref="C499:C500"/>
    <mergeCell ref="B477:C478"/>
    <mergeCell ref="B480:E480"/>
    <mergeCell ref="B481"/>
    <mergeCell ref="B486:E486"/>
    <mergeCell ref="B488:H488"/>
    <mergeCell ref="B489:B491"/>
    <mergeCell ref="C489:H489"/>
    <mergeCell ref="C490:D490"/>
    <mergeCell ref="E490:F490"/>
    <mergeCell ref="G490:H490"/>
    <mergeCell ref="B518:L518"/>
    <mergeCell ref="B519:D520"/>
    <mergeCell ref="E519:K519"/>
    <mergeCell ref="L519:L520"/>
    <mergeCell ref="B521:B524"/>
    <mergeCell ref="C521:C522"/>
    <mergeCell ref="C523:C524"/>
    <mergeCell ref="B501:C502"/>
    <mergeCell ref="B504:E504"/>
    <mergeCell ref="B505"/>
    <mergeCell ref="B510:E510"/>
    <mergeCell ref="B512:H512"/>
    <mergeCell ref="B513:B515"/>
    <mergeCell ref="C513:H513"/>
    <mergeCell ref="C514:D514"/>
    <mergeCell ref="E514:F514"/>
    <mergeCell ref="G514:H514"/>
    <mergeCell ref="B542:L542"/>
    <mergeCell ref="B543:D544"/>
    <mergeCell ref="E543:K543"/>
    <mergeCell ref="L543:L544"/>
    <mergeCell ref="B545:B548"/>
    <mergeCell ref="C545:C546"/>
    <mergeCell ref="C547:C548"/>
    <mergeCell ref="B525:C526"/>
    <mergeCell ref="B528:E528"/>
    <mergeCell ref="B529"/>
    <mergeCell ref="B534:E534"/>
    <mergeCell ref="B536:H536"/>
    <mergeCell ref="B537:B539"/>
    <mergeCell ref="C537:H537"/>
    <mergeCell ref="C538:D538"/>
    <mergeCell ref="E538:F538"/>
    <mergeCell ref="G538:H538"/>
    <mergeCell ref="B566:L566"/>
    <mergeCell ref="B567:D568"/>
    <mergeCell ref="E567:K567"/>
    <mergeCell ref="L567:L568"/>
    <mergeCell ref="B569:B572"/>
    <mergeCell ref="C569:C570"/>
    <mergeCell ref="C571:C572"/>
    <mergeCell ref="B549:C550"/>
    <mergeCell ref="B552:E552"/>
    <mergeCell ref="B553"/>
    <mergeCell ref="B558:E558"/>
    <mergeCell ref="B560:H560"/>
    <mergeCell ref="B561:B563"/>
    <mergeCell ref="C561:H561"/>
    <mergeCell ref="C562:D562"/>
    <mergeCell ref="E562:F562"/>
    <mergeCell ref="G562:H562"/>
    <mergeCell ref="B573:C574"/>
    <mergeCell ref="B576:E576"/>
    <mergeCell ref="B577"/>
    <mergeCell ref="B582:E582"/>
    <mergeCell ref="B584:H584"/>
    <mergeCell ref="B585:B587"/>
    <mergeCell ref="C585:H585"/>
    <mergeCell ref="C586:D586"/>
    <mergeCell ref="E586:F586"/>
    <mergeCell ref="G586:H586"/>
    <mergeCell ref="B597:C598"/>
    <mergeCell ref="B600:E600"/>
    <mergeCell ref="B601"/>
    <mergeCell ref="B606:E606"/>
    <mergeCell ref="B590:L590"/>
    <mergeCell ref="B591:D592"/>
    <mergeCell ref="E591:K591"/>
    <mergeCell ref="L591:L592"/>
    <mergeCell ref="B593:B596"/>
    <mergeCell ref="C593:C594"/>
    <mergeCell ref="C595:C596"/>
  </mergeCells>
  <phoneticPr fontId="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577"/>
  <sheetViews>
    <sheetView workbookViewId="0">
      <selection activeCell="J6" sqref="J6"/>
    </sheetView>
  </sheetViews>
  <sheetFormatPr defaultRowHeight="16.2"/>
  <sheetData>
    <row r="2" spans="2:12" ht="16.8" thickBot="1">
      <c r="B2" s="5142" t="s">
        <v>112</v>
      </c>
      <c r="C2" s="5142"/>
      <c r="D2" s="5142"/>
      <c r="E2" s="5142"/>
      <c r="F2" s="5142"/>
      <c r="G2" s="5142"/>
      <c r="H2" s="5142"/>
      <c r="I2" s="1760"/>
      <c r="J2" s="1760"/>
      <c r="K2" s="1760"/>
      <c r="L2" s="1760"/>
    </row>
    <row r="3" spans="2:12" ht="16.8" thickTop="1">
      <c r="B3" s="5158" t="s">
        <v>100</v>
      </c>
      <c r="C3" s="5161" t="s">
        <v>113</v>
      </c>
      <c r="D3" s="5162"/>
      <c r="E3" s="5162"/>
      <c r="F3" s="5162"/>
      <c r="G3" s="5162"/>
      <c r="H3" s="5163"/>
      <c r="I3" s="1760"/>
      <c r="J3" s="1760"/>
      <c r="K3" s="1760"/>
      <c r="L3" s="1760"/>
    </row>
    <row r="4" spans="2:12">
      <c r="B4" s="5159"/>
      <c r="C4" s="5164" t="s">
        <v>94</v>
      </c>
      <c r="D4" s="5165"/>
      <c r="E4" s="5165" t="s">
        <v>95</v>
      </c>
      <c r="F4" s="5165"/>
      <c r="G4" s="5165" t="s">
        <v>34</v>
      </c>
      <c r="H4" s="5166"/>
      <c r="I4" s="1760"/>
      <c r="J4" s="1760"/>
      <c r="K4" s="1760"/>
      <c r="L4" s="1760"/>
    </row>
    <row r="5" spans="2:12" ht="16.8" thickBot="1">
      <c r="B5" s="5160"/>
      <c r="C5" s="1761" t="s">
        <v>93</v>
      </c>
      <c r="D5" s="1762" t="s">
        <v>89</v>
      </c>
      <c r="E5" s="1762" t="s">
        <v>93</v>
      </c>
      <c r="F5" s="1762" t="s">
        <v>89</v>
      </c>
      <c r="G5" s="1762" t="s">
        <v>93</v>
      </c>
      <c r="H5" s="1763" t="s">
        <v>89</v>
      </c>
      <c r="I5" s="1760"/>
      <c r="J5" s="1760"/>
      <c r="K5" s="1760"/>
      <c r="L5" s="1760"/>
    </row>
    <row r="6" spans="2:12" ht="28.2" thickTop="1" thickBot="1">
      <c r="B6" s="1764" t="s">
        <v>605</v>
      </c>
      <c r="C6" s="1765">
        <v>4879.7205754607894</v>
      </c>
      <c r="D6" s="1766">
        <v>1</v>
      </c>
      <c r="E6" s="1767">
        <v>0</v>
      </c>
      <c r="F6" s="1766">
        <v>0</v>
      </c>
      <c r="G6" s="1768">
        <v>4879.7205754607767</v>
      </c>
      <c r="H6" s="1769">
        <v>1</v>
      </c>
      <c r="I6" s="1760"/>
      <c r="J6" s="1760"/>
      <c r="K6" s="1760"/>
      <c r="L6" s="1760"/>
    </row>
    <row r="7" spans="2:12" ht="16.8" thickTop="1">
      <c r="B7" s="1760"/>
      <c r="C7" s="1760"/>
      <c r="D7" s="1760"/>
      <c r="E7" s="1760"/>
      <c r="F7" s="1760"/>
      <c r="G7" s="1760"/>
      <c r="H7" s="1760"/>
      <c r="I7" s="1760"/>
      <c r="J7" s="1760"/>
      <c r="K7" s="1760"/>
      <c r="L7" s="1760"/>
    </row>
    <row r="8" spans="2:12" ht="16.8" thickBot="1">
      <c r="B8" s="5142" t="s">
        <v>1286</v>
      </c>
      <c r="C8" s="5142"/>
      <c r="D8" s="5142"/>
      <c r="E8" s="5142"/>
      <c r="F8" s="5142"/>
      <c r="G8" s="5142"/>
      <c r="H8" s="5142"/>
      <c r="I8" s="5142"/>
      <c r="J8" s="5142"/>
      <c r="K8" s="5142"/>
      <c r="L8" s="1760"/>
    </row>
    <row r="9" spans="2:12" ht="16.8" thickTop="1">
      <c r="B9" s="5143" t="s">
        <v>100</v>
      </c>
      <c r="C9" s="5144"/>
      <c r="D9" s="5145"/>
      <c r="E9" s="5149" t="s">
        <v>214</v>
      </c>
      <c r="F9" s="5150"/>
      <c r="G9" s="5150"/>
      <c r="H9" s="5150"/>
      <c r="I9" s="5150"/>
      <c r="J9" s="5150"/>
      <c r="K9" s="5151" t="s">
        <v>34</v>
      </c>
      <c r="L9" s="1760"/>
    </row>
    <row r="10" spans="2:12" ht="16.8" thickBot="1">
      <c r="B10" s="5146"/>
      <c r="C10" s="5147"/>
      <c r="D10" s="5148"/>
      <c r="E10" s="1790" t="s">
        <v>218</v>
      </c>
      <c r="F10" s="1791" t="s">
        <v>219</v>
      </c>
      <c r="G10" s="1791" t="s">
        <v>220</v>
      </c>
      <c r="H10" s="1791" t="s">
        <v>221</v>
      </c>
      <c r="I10" s="1791" t="s">
        <v>78</v>
      </c>
      <c r="J10" s="1791" t="s">
        <v>222</v>
      </c>
      <c r="K10" s="5152"/>
      <c r="L10" s="1760"/>
    </row>
    <row r="11" spans="2:12" ht="16.8" thickTop="1">
      <c r="B11" s="5153" t="s">
        <v>481</v>
      </c>
      <c r="C11" s="5156" t="s">
        <v>141</v>
      </c>
      <c r="D11" s="1792" t="s">
        <v>77</v>
      </c>
      <c r="E11" s="1793">
        <v>372.38762164525008</v>
      </c>
      <c r="F11" s="1794">
        <v>845.77865208304934</v>
      </c>
      <c r="G11" s="1794">
        <v>229.68656017183437</v>
      </c>
      <c r="H11" s="1794">
        <v>68.073667856513296</v>
      </c>
      <c r="I11" s="1794">
        <v>282.00090254870463</v>
      </c>
      <c r="J11" s="1794">
        <v>596.83130015392112</v>
      </c>
      <c r="K11" s="1795">
        <v>2394.7587044592724</v>
      </c>
      <c r="L11" s="1760"/>
    </row>
    <row r="12" spans="2:12" ht="18">
      <c r="B12" s="5154"/>
      <c r="C12" s="5157"/>
      <c r="D12" s="1796" t="s">
        <v>236</v>
      </c>
      <c r="E12" s="1797">
        <v>0.46901635870040204</v>
      </c>
      <c r="F12" s="1798">
        <v>0.46557648007314772</v>
      </c>
      <c r="G12" s="1798">
        <v>0.47371966521914893</v>
      </c>
      <c r="H12" s="1798">
        <v>0.46452273840896596</v>
      </c>
      <c r="I12" s="1798">
        <v>0.6004810971425748</v>
      </c>
      <c r="J12" s="1798">
        <v>0.51094622615714369</v>
      </c>
      <c r="K12" s="1799">
        <v>0.49075734305404106</v>
      </c>
      <c r="L12" s="1760"/>
    </row>
    <row r="13" spans="2:12">
      <c r="B13" s="5154"/>
      <c r="C13" s="5157" t="s">
        <v>142</v>
      </c>
      <c r="D13" s="1800" t="s">
        <v>77</v>
      </c>
      <c r="E13" s="1801">
        <v>421.58814217906377</v>
      </c>
      <c r="F13" s="1802">
        <v>970.8480210473615</v>
      </c>
      <c r="G13" s="1802">
        <v>255.17099807535885</v>
      </c>
      <c r="H13" s="1802">
        <v>78.471726432842701</v>
      </c>
      <c r="I13" s="1802">
        <v>187.62404300016075</v>
      </c>
      <c r="J13" s="1802">
        <v>571.25894026672768</v>
      </c>
      <c r="K13" s="1803">
        <v>2484.9618710015156</v>
      </c>
      <c r="L13" s="1760"/>
    </row>
    <row r="14" spans="2:12" ht="18">
      <c r="B14" s="5155"/>
      <c r="C14" s="5157"/>
      <c r="D14" s="1796" t="s">
        <v>236</v>
      </c>
      <c r="E14" s="1797">
        <v>0.53098364129959796</v>
      </c>
      <c r="F14" s="1798">
        <v>0.53442351992685233</v>
      </c>
      <c r="G14" s="1798">
        <v>0.52628033478085112</v>
      </c>
      <c r="H14" s="1798">
        <v>0.53547726159103393</v>
      </c>
      <c r="I14" s="1798">
        <v>0.3995189028574252</v>
      </c>
      <c r="J14" s="1798">
        <v>0.48905377384285637</v>
      </c>
      <c r="K14" s="1799">
        <v>0.50924265694595905</v>
      </c>
      <c r="L14" s="1760"/>
    </row>
    <row r="15" spans="2:12">
      <c r="B15" s="5155" t="s">
        <v>34</v>
      </c>
      <c r="C15" s="5167"/>
      <c r="D15" s="1800" t="s">
        <v>77</v>
      </c>
      <c r="E15" s="1801">
        <v>793.97576382431384</v>
      </c>
      <c r="F15" s="1802">
        <v>1816.6266731304108</v>
      </c>
      <c r="G15" s="1802">
        <v>484.8575582471932</v>
      </c>
      <c r="H15" s="1802">
        <v>146.54539428935601</v>
      </c>
      <c r="I15" s="1802">
        <v>469.62494554886541</v>
      </c>
      <c r="J15" s="1802">
        <v>1168.0902404206488</v>
      </c>
      <c r="K15" s="1803">
        <v>4879.7205754607876</v>
      </c>
      <c r="L15" s="1760"/>
    </row>
    <row r="16" spans="2:12" ht="18.600000000000001" thickBot="1">
      <c r="B16" s="5168"/>
      <c r="C16" s="5169"/>
      <c r="D16" s="1804" t="s">
        <v>236</v>
      </c>
      <c r="E16" s="1805">
        <v>1</v>
      </c>
      <c r="F16" s="1806">
        <v>1</v>
      </c>
      <c r="G16" s="1806">
        <v>1</v>
      </c>
      <c r="H16" s="1806">
        <v>1</v>
      </c>
      <c r="I16" s="1806">
        <v>1</v>
      </c>
      <c r="J16" s="1806">
        <v>1</v>
      </c>
      <c r="K16" s="1807">
        <v>1</v>
      </c>
      <c r="L16" s="1760"/>
    </row>
    <row r="17" spans="2:12" ht="16.8" thickTop="1">
      <c r="B17" s="1760"/>
      <c r="C17" s="1760"/>
      <c r="D17" s="1760"/>
      <c r="E17" s="1760"/>
      <c r="F17" s="1760"/>
      <c r="G17" s="1760"/>
      <c r="H17" s="1760"/>
      <c r="I17" s="1760"/>
      <c r="J17" s="1760"/>
      <c r="K17" s="1760"/>
      <c r="L17" s="1760"/>
    </row>
    <row r="18" spans="2:12" ht="16.8" thickBot="1">
      <c r="B18" s="5142" t="s">
        <v>114</v>
      </c>
      <c r="C18" s="5142"/>
      <c r="D18" s="5142"/>
      <c r="E18" s="5142"/>
      <c r="F18" s="1760"/>
      <c r="G18" s="1760"/>
      <c r="H18" s="1760"/>
      <c r="I18" s="1760"/>
      <c r="J18" s="1760"/>
      <c r="K18" s="1760"/>
      <c r="L18" s="1760"/>
    </row>
    <row r="19" spans="2:12" ht="20.399999999999999" thickTop="1" thickBot="1">
      <c r="B19" s="1808" t="s">
        <v>100</v>
      </c>
      <c r="C19" s="1771" t="s">
        <v>115</v>
      </c>
      <c r="D19" s="1772" t="s">
        <v>116</v>
      </c>
      <c r="E19" s="1773" t="s">
        <v>117</v>
      </c>
      <c r="F19" s="1760"/>
      <c r="G19" s="1760"/>
      <c r="H19" s="1760"/>
      <c r="I19" s="1760"/>
      <c r="J19" s="1760"/>
      <c r="K19" s="1760"/>
      <c r="L19" s="1760"/>
    </row>
    <row r="20" spans="2:12" ht="27.6" thickTop="1">
      <c r="B20" s="1774" t="s">
        <v>118</v>
      </c>
      <c r="C20" s="1775" t="s">
        <v>1395</v>
      </c>
      <c r="D20" s="1776">
        <v>5</v>
      </c>
      <c r="E20" s="1777">
        <v>7.1093120177796588E-6</v>
      </c>
      <c r="F20" s="1760"/>
      <c r="G20" s="1760"/>
      <c r="H20" s="1760"/>
      <c r="I20" s="1760"/>
      <c r="J20" s="1760"/>
      <c r="K20" s="1760"/>
      <c r="L20" s="1760"/>
    </row>
    <row r="21" spans="2:12">
      <c r="B21" s="1778" t="s">
        <v>119</v>
      </c>
      <c r="C21" s="1770">
        <v>31.735061140508741</v>
      </c>
      <c r="D21" s="1779">
        <v>5</v>
      </c>
      <c r="E21" s="1780">
        <v>6.7038120159793845E-6</v>
      </c>
      <c r="F21" s="1760"/>
      <c r="G21" s="1760"/>
      <c r="H21" s="1760"/>
      <c r="I21" s="1760"/>
      <c r="J21" s="1760"/>
      <c r="K21" s="1760"/>
      <c r="L21" s="1760"/>
    </row>
    <row r="22" spans="2:12" ht="18">
      <c r="B22" s="1781" t="s">
        <v>120</v>
      </c>
      <c r="C22" s="1782">
        <v>14.527675663409724</v>
      </c>
      <c r="D22" s="1783">
        <v>1</v>
      </c>
      <c r="E22" s="1784">
        <v>1.3811554153566786E-4</v>
      </c>
      <c r="F22" s="1760"/>
      <c r="G22" s="1760"/>
      <c r="H22" s="1760"/>
      <c r="I22" s="1760"/>
      <c r="J22" s="1760"/>
      <c r="K22" s="1760"/>
      <c r="L22" s="1760"/>
    </row>
    <row r="23" spans="2:12" ht="18.600000000000001" thickBot="1">
      <c r="B23" s="1785" t="s">
        <v>121</v>
      </c>
      <c r="C23" s="1786">
        <v>4879.7205754607876</v>
      </c>
      <c r="D23" s="1787"/>
      <c r="E23" s="1788"/>
      <c r="F23" s="1760"/>
      <c r="G23" s="1760"/>
      <c r="H23" s="1760"/>
      <c r="I23" s="1760"/>
      <c r="J23" s="1760"/>
      <c r="K23" s="1760"/>
      <c r="L23" s="1760"/>
    </row>
    <row r="24" spans="2:12" ht="16.8" thickTop="1">
      <c r="B24" s="5170" t="s">
        <v>606</v>
      </c>
      <c r="C24" s="5170"/>
      <c r="D24" s="5170"/>
      <c r="E24" s="5170"/>
      <c r="F24" s="1760"/>
      <c r="G24" s="1760"/>
      <c r="H24" s="1760"/>
      <c r="I24" s="1760"/>
      <c r="J24" s="1760"/>
      <c r="K24" s="1760"/>
      <c r="L24" s="1760"/>
    </row>
    <row r="26" spans="2:12" ht="16.8" thickBot="1">
      <c r="B26" s="5142" t="s">
        <v>112</v>
      </c>
      <c r="C26" s="5142"/>
      <c r="D26" s="5142"/>
      <c r="E26" s="5142"/>
      <c r="F26" s="5142"/>
      <c r="G26" s="5142"/>
      <c r="H26" s="5142"/>
      <c r="I26" s="1760"/>
      <c r="J26" s="1760"/>
      <c r="K26" s="1760"/>
      <c r="L26" s="1760"/>
    </row>
    <row r="27" spans="2:12" ht="16.8" thickTop="1">
      <c r="B27" s="5158" t="s">
        <v>100</v>
      </c>
      <c r="C27" s="5161" t="s">
        <v>113</v>
      </c>
      <c r="D27" s="5162"/>
      <c r="E27" s="5162"/>
      <c r="F27" s="5162"/>
      <c r="G27" s="5162"/>
      <c r="H27" s="5163"/>
      <c r="I27" s="1760"/>
      <c r="J27" s="1760"/>
      <c r="K27" s="1760"/>
      <c r="L27" s="1760"/>
    </row>
    <row r="28" spans="2:12">
      <c r="B28" s="5159"/>
      <c r="C28" s="5164" t="s">
        <v>94</v>
      </c>
      <c r="D28" s="5165"/>
      <c r="E28" s="5165" t="s">
        <v>95</v>
      </c>
      <c r="F28" s="5165"/>
      <c r="G28" s="5165" t="s">
        <v>34</v>
      </c>
      <c r="H28" s="5166"/>
      <c r="I28" s="1760"/>
      <c r="J28" s="1760"/>
      <c r="K28" s="1760"/>
      <c r="L28" s="1760"/>
    </row>
    <row r="29" spans="2:12" ht="16.8" thickBot="1">
      <c r="B29" s="5160"/>
      <c r="C29" s="1761" t="s">
        <v>93</v>
      </c>
      <c r="D29" s="1762" t="s">
        <v>89</v>
      </c>
      <c r="E29" s="1762" t="s">
        <v>93</v>
      </c>
      <c r="F29" s="1762" t="s">
        <v>89</v>
      </c>
      <c r="G29" s="1762" t="s">
        <v>93</v>
      </c>
      <c r="H29" s="1763" t="s">
        <v>89</v>
      </c>
      <c r="I29" s="1760"/>
      <c r="J29" s="1760"/>
      <c r="K29" s="1760"/>
      <c r="L29" s="1760"/>
    </row>
    <row r="30" spans="2:12" ht="37.200000000000003" thickTop="1" thickBot="1">
      <c r="B30" s="1764" t="s">
        <v>607</v>
      </c>
      <c r="C30" s="1765">
        <v>4879.7205754607876</v>
      </c>
      <c r="D30" s="1766">
        <v>1</v>
      </c>
      <c r="E30" s="1767">
        <v>0</v>
      </c>
      <c r="F30" s="1766">
        <v>0</v>
      </c>
      <c r="G30" s="1768">
        <v>4879.7205754607767</v>
      </c>
      <c r="H30" s="1769">
        <v>1</v>
      </c>
      <c r="I30" s="1760"/>
      <c r="J30" s="1760"/>
      <c r="K30" s="1760"/>
      <c r="L30" s="1760"/>
    </row>
    <row r="31" spans="2:12" ht="16.8" thickTop="1">
      <c r="B31" s="1760"/>
      <c r="C31" s="1760"/>
      <c r="D31" s="1760"/>
      <c r="E31" s="1760"/>
      <c r="F31" s="1760"/>
      <c r="G31" s="1760"/>
      <c r="H31" s="1760"/>
      <c r="I31" s="1760"/>
      <c r="J31" s="1760"/>
      <c r="K31" s="1760"/>
      <c r="L31" s="1760"/>
    </row>
    <row r="32" spans="2:12" ht="16.8" thickBot="1">
      <c r="B32" s="5142" t="s">
        <v>1287</v>
      </c>
      <c r="C32" s="5142"/>
      <c r="D32" s="5142"/>
      <c r="E32" s="5142"/>
      <c r="F32" s="5142"/>
      <c r="G32" s="5142"/>
      <c r="H32" s="5142"/>
      <c r="I32" s="5142"/>
      <c r="J32" s="5142"/>
      <c r="K32" s="5142"/>
      <c r="L32" s="1760"/>
    </row>
    <row r="33" spans="2:12" ht="16.8" thickTop="1">
      <c r="B33" s="5143" t="s">
        <v>100</v>
      </c>
      <c r="C33" s="5144"/>
      <c r="D33" s="5145"/>
      <c r="E33" s="5149" t="s">
        <v>214</v>
      </c>
      <c r="F33" s="5150"/>
      <c r="G33" s="5150"/>
      <c r="H33" s="5150"/>
      <c r="I33" s="5150"/>
      <c r="J33" s="5150"/>
      <c r="K33" s="5151" t="s">
        <v>34</v>
      </c>
      <c r="L33" s="1760"/>
    </row>
    <row r="34" spans="2:12" ht="16.8" thickBot="1">
      <c r="B34" s="5146"/>
      <c r="C34" s="5147"/>
      <c r="D34" s="5148"/>
      <c r="E34" s="1790" t="s">
        <v>218</v>
      </c>
      <c r="F34" s="1791" t="s">
        <v>219</v>
      </c>
      <c r="G34" s="1791" t="s">
        <v>220</v>
      </c>
      <c r="H34" s="1791" t="s">
        <v>221</v>
      </c>
      <c r="I34" s="1791" t="s">
        <v>78</v>
      </c>
      <c r="J34" s="1791" t="s">
        <v>222</v>
      </c>
      <c r="K34" s="5152"/>
      <c r="L34" s="1760"/>
    </row>
    <row r="35" spans="2:12" ht="16.8" thickTop="1">
      <c r="B35" s="5153" t="s">
        <v>480</v>
      </c>
      <c r="C35" s="5156" t="s">
        <v>141</v>
      </c>
      <c r="D35" s="1792" t="s">
        <v>77</v>
      </c>
      <c r="E35" s="1793">
        <v>426.90227979424685</v>
      </c>
      <c r="F35" s="1794">
        <v>1004.7022825567292</v>
      </c>
      <c r="G35" s="1794">
        <v>256.72759097623657</v>
      </c>
      <c r="H35" s="1794">
        <v>82.260026092767859</v>
      </c>
      <c r="I35" s="1794">
        <v>248.55983249621997</v>
      </c>
      <c r="J35" s="1794">
        <v>665.14932367030224</v>
      </c>
      <c r="K35" s="1795">
        <v>2684.3013355865028</v>
      </c>
      <c r="L35" s="1760"/>
    </row>
    <row r="36" spans="2:12" ht="18">
      <c r="B36" s="5154"/>
      <c r="C36" s="5157"/>
      <c r="D36" s="1796" t="s">
        <v>236</v>
      </c>
      <c r="E36" s="1797">
        <v>0.53767671413293794</v>
      </c>
      <c r="F36" s="1798">
        <v>0.55305930349763432</v>
      </c>
      <c r="G36" s="1798">
        <v>0.52949074755961612</v>
      </c>
      <c r="H36" s="1798">
        <v>0.56132795228176358</v>
      </c>
      <c r="I36" s="1798">
        <v>0.52927306109286898</v>
      </c>
      <c r="J36" s="1798">
        <v>0.56943316590914328</v>
      </c>
      <c r="K36" s="1799">
        <v>0.55009324695462225</v>
      </c>
      <c r="L36" s="1760"/>
    </row>
    <row r="37" spans="2:12">
      <c r="B37" s="5154"/>
      <c r="C37" s="5157" t="s">
        <v>142</v>
      </c>
      <c r="D37" s="1800" t="s">
        <v>77</v>
      </c>
      <c r="E37" s="1801">
        <v>367.07348403006733</v>
      </c>
      <c r="F37" s="1802">
        <v>811.92439057368097</v>
      </c>
      <c r="G37" s="1802">
        <v>228.12996727095685</v>
      </c>
      <c r="H37" s="1802">
        <v>64.285368196588138</v>
      </c>
      <c r="I37" s="1802">
        <v>221.06511305264559</v>
      </c>
      <c r="J37" s="1802">
        <v>502.94091675034628</v>
      </c>
      <c r="K37" s="1803">
        <v>2195.4192398742853</v>
      </c>
      <c r="L37" s="1760"/>
    </row>
    <row r="38" spans="2:12" ht="18">
      <c r="B38" s="5155"/>
      <c r="C38" s="5157"/>
      <c r="D38" s="1796" t="s">
        <v>236</v>
      </c>
      <c r="E38" s="1797">
        <v>0.46232328586706201</v>
      </c>
      <c r="F38" s="1798">
        <v>0.44694069650236573</v>
      </c>
      <c r="G38" s="1798">
        <v>0.47050925244038388</v>
      </c>
      <c r="H38" s="1798">
        <v>0.43867204771823631</v>
      </c>
      <c r="I38" s="1798">
        <v>0.47072693890713102</v>
      </c>
      <c r="J38" s="1798">
        <v>0.43056683409085666</v>
      </c>
      <c r="K38" s="1799">
        <v>0.44990675304537769</v>
      </c>
      <c r="L38" s="1760"/>
    </row>
    <row r="39" spans="2:12">
      <c r="B39" s="5155" t="s">
        <v>34</v>
      </c>
      <c r="C39" s="5167"/>
      <c r="D39" s="1800" t="s">
        <v>77</v>
      </c>
      <c r="E39" s="1801">
        <v>793.97576382431419</v>
      </c>
      <c r="F39" s="1802">
        <v>1816.6266731304102</v>
      </c>
      <c r="G39" s="1802">
        <v>484.85755824719342</v>
      </c>
      <c r="H39" s="1802">
        <v>146.54539428935601</v>
      </c>
      <c r="I39" s="1802">
        <v>469.62494554886553</v>
      </c>
      <c r="J39" s="1802">
        <v>1168.0902404206486</v>
      </c>
      <c r="K39" s="1803">
        <v>4879.7205754607885</v>
      </c>
      <c r="L39" s="1760"/>
    </row>
    <row r="40" spans="2:12" ht="18.600000000000001" thickBot="1">
      <c r="B40" s="5168"/>
      <c r="C40" s="5169"/>
      <c r="D40" s="1804" t="s">
        <v>236</v>
      </c>
      <c r="E40" s="1805">
        <v>1</v>
      </c>
      <c r="F40" s="1806">
        <v>1</v>
      </c>
      <c r="G40" s="1806">
        <v>1</v>
      </c>
      <c r="H40" s="1806">
        <v>1</v>
      </c>
      <c r="I40" s="1806">
        <v>1</v>
      </c>
      <c r="J40" s="1806">
        <v>1</v>
      </c>
      <c r="K40" s="1807">
        <v>1</v>
      </c>
      <c r="L40" s="1760"/>
    </row>
    <row r="41" spans="2:12" ht="16.8" thickTop="1">
      <c r="B41" s="1760"/>
      <c r="C41" s="1760"/>
      <c r="D41" s="1760"/>
      <c r="E41" s="1760"/>
      <c r="F41" s="1760"/>
      <c r="G41" s="1760"/>
      <c r="H41" s="1760"/>
      <c r="I41" s="1760"/>
      <c r="J41" s="1760"/>
      <c r="K41" s="1760"/>
      <c r="L41" s="1760"/>
    </row>
    <row r="42" spans="2:12" ht="16.8" thickBot="1">
      <c r="B42" s="5142" t="s">
        <v>114</v>
      </c>
      <c r="C42" s="5142"/>
      <c r="D42" s="5142"/>
      <c r="E42" s="5142"/>
      <c r="F42" s="1760"/>
      <c r="G42" s="1760"/>
      <c r="H42" s="1760"/>
      <c r="I42" s="1760"/>
      <c r="J42" s="1760"/>
      <c r="K42" s="1760"/>
      <c r="L42" s="1760"/>
    </row>
    <row r="43" spans="2:12" ht="20.399999999999999" thickTop="1" thickBot="1">
      <c r="B43" s="1808" t="s">
        <v>100</v>
      </c>
      <c r="C43" s="1771" t="s">
        <v>115</v>
      </c>
      <c r="D43" s="1772" t="s">
        <v>116</v>
      </c>
      <c r="E43" s="1773" t="s">
        <v>117</v>
      </c>
      <c r="F43" s="1760"/>
      <c r="G43" s="1760"/>
      <c r="H43" s="1760"/>
      <c r="I43" s="1760"/>
      <c r="J43" s="1760"/>
      <c r="K43" s="1760"/>
      <c r="L43" s="1760"/>
    </row>
    <row r="44" spans="2:12" ht="27.6" thickTop="1">
      <c r="B44" s="1774" t="s">
        <v>118</v>
      </c>
      <c r="C44" s="1775" t="s">
        <v>1396</v>
      </c>
      <c r="D44" s="1776">
        <v>5</v>
      </c>
      <c r="E44" s="1777">
        <v>0.54176042023713267</v>
      </c>
      <c r="F44" s="1760"/>
      <c r="G44" s="1760"/>
      <c r="H44" s="1760"/>
      <c r="I44" s="1760"/>
      <c r="J44" s="1760"/>
      <c r="K44" s="1760"/>
      <c r="L44" s="1760"/>
    </row>
    <row r="45" spans="2:12">
      <c r="B45" s="1778" t="s">
        <v>119</v>
      </c>
      <c r="C45" s="1770">
        <v>4.0536670132697523</v>
      </c>
      <c r="D45" s="1779">
        <v>5</v>
      </c>
      <c r="E45" s="1780">
        <v>0.54171539704626137</v>
      </c>
      <c r="F45" s="1760"/>
      <c r="G45" s="1760"/>
      <c r="H45" s="1760"/>
      <c r="I45" s="1760"/>
      <c r="J45" s="1760"/>
      <c r="K45" s="1760"/>
      <c r="L45" s="1760"/>
    </row>
    <row r="46" spans="2:12" ht="18">
      <c r="B46" s="1781" t="s">
        <v>120</v>
      </c>
      <c r="C46" s="1789">
        <v>0.96542041884810315</v>
      </c>
      <c r="D46" s="1783">
        <v>1</v>
      </c>
      <c r="E46" s="1784">
        <v>0.32582497503876928</v>
      </c>
      <c r="F46" s="1760"/>
      <c r="G46" s="1760"/>
      <c r="H46" s="1760"/>
      <c r="I46" s="1760"/>
      <c r="J46" s="1760"/>
      <c r="K46" s="1760"/>
      <c r="L46" s="1760"/>
    </row>
    <row r="47" spans="2:12" ht="18.600000000000001" thickBot="1">
      <c r="B47" s="1785" t="s">
        <v>121</v>
      </c>
      <c r="C47" s="1786">
        <v>4879.7205754607885</v>
      </c>
      <c r="D47" s="1787"/>
      <c r="E47" s="1788"/>
      <c r="F47" s="1760"/>
      <c r="G47" s="1760"/>
      <c r="H47" s="1760"/>
      <c r="I47" s="1760"/>
      <c r="J47" s="1760"/>
      <c r="K47" s="1760"/>
      <c r="L47" s="1760"/>
    </row>
    <row r="48" spans="2:12" ht="16.8" thickTop="1">
      <c r="B48" s="5170" t="s">
        <v>608</v>
      </c>
      <c r="C48" s="5170"/>
      <c r="D48" s="5170"/>
      <c r="E48" s="5170"/>
      <c r="F48" s="1760"/>
      <c r="G48" s="1760"/>
      <c r="H48" s="1760"/>
      <c r="I48" s="1760"/>
      <c r="J48" s="1760"/>
      <c r="K48" s="1760"/>
      <c r="L48" s="1760"/>
    </row>
    <row r="50" spans="2:12" ht="16.8" thickBot="1">
      <c r="B50" s="5142" t="s">
        <v>112</v>
      </c>
      <c r="C50" s="5142"/>
      <c r="D50" s="5142"/>
      <c r="E50" s="5142"/>
      <c r="F50" s="5142"/>
      <c r="G50" s="5142"/>
      <c r="H50" s="5142"/>
      <c r="I50" s="1760"/>
      <c r="J50" s="1760"/>
      <c r="K50" s="1760"/>
      <c r="L50" s="1760"/>
    </row>
    <row r="51" spans="2:12" ht="16.8" thickTop="1">
      <c r="B51" s="5158" t="s">
        <v>100</v>
      </c>
      <c r="C51" s="5161" t="s">
        <v>113</v>
      </c>
      <c r="D51" s="5162"/>
      <c r="E51" s="5162"/>
      <c r="F51" s="5162"/>
      <c r="G51" s="5162"/>
      <c r="H51" s="5163"/>
      <c r="I51" s="1760"/>
      <c r="J51" s="1760"/>
      <c r="K51" s="1760"/>
      <c r="L51" s="1760"/>
    </row>
    <row r="52" spans="2:12">
      <c r="B52" s="5159"/>
      <c r="C52" s="5164" t="s">
        <v>94</v>
      </c>
      <c r="D52" s="5165"/>
      <c r="E52" s="5165" t="s">
        <v>95</v>
      </c>
      <c r="F52" s="5165"/>
      <c r="G52" s="5165" t="s">
        <v>34</v>
      </c>
      <c r="H52" s="5166"/>
      <c r="I52" s="1760"/>
      <c r="J52" s="1760"/>
      <c r="K52" s="1760"/>
      <c r="L52" s="1760"/>
    </row>
    <row r="53" spans="2:12" ht="16.8" thickBot="1">
      <c r="B53" s="5160"/>
      <c r="C53" s="1761" t="s">
        <v>93</v>
      </c>
      <c r="D53" s="1762" t="s">
        <v>89</v>
      </c>
      <c r="E53" s="1762" t="s">
        <v>93</v>
      </c>
      <c r="F53" s="1762" t="s">
        <v>89</v>
      </c>
      <c r="G53" s="1762" t="s">
        <v>93</v>
      </c>
      <c r="H53" s="1763" t="s">
        <v>89</v>
      </c>
      <c r="I53" s="1760"/>
      <c r="J53" s="1760"/>
      <c r="K53" s="1760"/>
      <c r="L53" s="1760"/>
    </row>
    <row r="54" spans="2:12" ht="28.2" thickTop="1" thickBot="1">
      <c r="B54" s="1764" t="s">
        <v>609</v>
      </c>
      <c r="C54" s="1765">
        <v>4879.7205754607976</v>
      </c>
      <c r="D54" s="1766">
        <v>1</v>
      </c>
      <c r="E54" s="1767">
        <v>0</v>
      </c>
      <c r="F54" s="1766">
        <v>0</v>
      </c>
      <c r="G54" s="1768">
        <v>4879.7205754607767</v>
      </c>
      <c r="H54" s="1769">
        <v>1</v>
      </c>
      <c r="I54" s="1760"/>
      <c r="J54" s="1760"/>
      <c r="K54" s="1760"/>
      <c r="L54" s="1760"/>
    </row>
    <row r="55" spans="2:12" ht="16.8" thickTop="1">
      <c r="B55" s="1760"/>
      <c r="C55" s="1760"/>
      <c r="D55" s="1760"/>
      <c r="E55" s="1760"/>
      <c r="F55" s="1760"/>
      <c r="G55" s="1760"/>
      <c r="H55" s="1760"/>
      <c r="I55" s="1760"/>
      <c r="J55" s="1760"/>
      <c r="K55" s="1760"/>
      <c r="L55" s="1760"/>
    </row>
    <row r="56" spans="2:12" ht="16.8" thickBot="1">
      <c r="B56" s="5142" t="s">
        <v>1288</v>
      </c>
      <c r="C56" s="5142"/>
      <c r="D56" s="5142"/>
      <c r="E56" s="5142"/>
      <c r="F56" s="5142"/>
      <c r="G56" s="5142"/>
      <c r="H56" s="5142"/>
      <c r="I56" s="5142"/>
      <c r="J56" s="5142"/>
      <c r="K56" s="5142"/>
      <c r="L56" s="1760"/>
    </row>
    <row r="57" spans="2:12" ht="16.8" thickTop="1">
      <c r="B57" s="5143" t="s">
        <v>100</v>
      </c>
      <c r="C57" s="5144"/>
      <c r="D57" s="5145"/>
      <c r="E57" s="5149" t="s">
        <v>214</v>
      </c>
      <c r="F57" s="5150"/>
      <c r="G57" s="5150"/>
      <c r="H57" s="5150"/>
      <c r="I57" s="5150"/>
      <c r="J57" s="5150"/>
      <c r="K57" s="5151" t="s">
        <v>34</v>
      </c>
      <c r="L57" s="1760"/>
    </row>
    <row r="58" spans="2:12" ht="16.8" thickBot="1">
      <c r="B58" s="5146"/>
      <c r="C58" s="5147"/>
      <c r="D58" s="5148"/>
      <c r="E58" s="1790" t="s">
        <v>218</v>
      </c>
      <c r="F58" s="1791" t="s">
        <v>219</v>
      </c>
      <c r="G58" s="1791" t="s">
        <v>220</v>
      </c>
      <c r="H58" s="1791" t="s">
        <v>221</v>
      </c>
      <c r="I58" s="1791" t="s">
        <v>78</v>
      </c>
      <c r="J58" s="1791" t="s">
        <v>222</v>
      </c>
      <c r="K58" s="5152"/>
      <c r="L58" s="1760"/>
    </row>
    <row r="59" spans="2:12" ht="16.8" thickTop="1">
      <c r="B59" s="5153" t="s">
        <v>482</v>
      </c>
      <c r="C59" s="5156" t="s">
        <v>141</v>
      </c>
      <c r="D59" s="1792" t="s">
        <v>77</v>
      </c>
      <c r="E59" s="1793">
        <v>116.78009396025735</v>
      </c>
      <c r="F59" s="1794">
        <v>266.26945884867183</v>
      </c>
      <c r="G59" s="1794">
        <v>65.625772819496419</v>
      </c>
      <c r="H59" s="1794">
        <v>22.196280892357599</v>
      </c>
      <c r="I59" s="1794">
        <v>45.233962916164359</v>
      </c>
      <c r="J59" s="1794">
        <v>179.41310773543455</v>
      </c>
      <c r="K59" s="1795">
        <v>695.51867717238201</v>
      </c>
      <c r="L59" s="1760"/>
    </row>
    <row r="60" spans="2:12" ht="18">
      <c r="B60" s="5154"/>
      <c r="C60" s="5157"/>
      <c r="D60" s="1796" t="s">
        <v>236</v>
      </c>
      <c r="E60" s="1797">
        <v>0.14708269355448203</v>
      </c>
      <c r="F60" s="1798">
        <v>0.14657357110684421</v>
      </c>
      <c r="G60" s="1798">
        <v>0.13535062350423074</v>
      </c>
      <c r="H60" s="1798">
        <v>0.15146351749909454</v>
      </c>
      <c r="I60" s="1798">
        <v>9.6319335982670284E-2</v>
      </c>
      <c r="J60" s="1798">
        <v>0.15359524592109014</v>
      </c>
      <c r="K60" s="1799">
        <v>0.14253248037808056</v>
      </c>
      <c r="L60" s="1760"/>
    </row>
    <row r="61" spans="2:12">
      <c r="B61" s="5154"/>
      <c r="C61" s="5157" t="s">
        <v>142</v>
      </c>
      <c r="D61" s="1800" t="s">
        <v>77</v>
      </c>
      <c r="E61" s="1801">
        <v>677.19566986405653</v>
      </c>
      <c r="F61" s="1802">
        <v>1550.3572142817509</v>
      </c>
      <c r="G61" s="1802">
        <v>419.23178542769631</v>
      </c>
      <c r="H61" s="1802">
        <v>124.34911339699853</v>
      </c>
      <c r="I61" s="1802">
        <v>424.39098263270063</v>
      </c>
      <c r="J61" s="1802">
        <v>988.6771326852122</v>
      </c>
      <c r="K61" s="1803">
        <v>4184.2018982884156</v>
      </c>
      <c r="L61" s="1760"/>
    </row>
    <row r="62" spans="2:12" ht="18">
      <c r="B62" s="5155"/>
      <c r="C62" s="5157"/>
      <c r="D62" s="1796" t="s">
        <v>236</v>
      </c>
      <c r="E62" s="1797">
        <v>0.852917306445518</v>
      </c>
      <c r="F62" s="1798">
        <v>0.8534264288931559</v>
      </c>
      <c r="G62" s="1798">
        <v>0.86464937649576923</v>
      </c>
      <c r="H62" s="1798">
        <v>0.84853648250090563</v>
      </c>
      <c r="I62" s="1798">
        <v>0.90368066401732994</v>
      </c>
      <c r="J62" s="1798">
        <v>0.84640475407890969</v>
      </c>
      <c r="K62" s="1799">
        <v>0.85746751962191969</v>
      </c>
      <c r="L62" s="1760"/>
    </row>
    <row r="63" spans="2:12">
      <c r="B63" s="5155" t="s">
        <v>34</v>
      </c>
      <c r="C63" s="5167"/>
      <c r="D63" s="1800" t="s">
        <v>77</v>
      </c>
      <c r="E63" s="1801">
        <v>793.97576382431384</v>
      </c>
      <c r="F63" s="1802">
        <v>1816.6266731304227</v>
      </c>
      <c r="G63" s="1802">
        <v>484.85755824719274</v>
      </c>
      <c r="H63" s="1802">
        <v>146.54539428935612</v>
      </c>
      <c r="I63" s="1802">
        <v>469.62494554886496</v>
      </c>
      <c r="J63" s="1802">
        <v>1168.0902404206468</v>
      </c>
      <c r="K63" s="1803">
        <v>4879.7205754607967</v>
      </c>
      <c r="L63" s="1760"/>
    </row>
    <row r="64" spans="2:12" ht="18.600000000000001" thickBot="1">
      <c r="B64" s="5168"/>
      <c r="C64" s="5169"/>
      <c r="D64" s="1804" t="s">
        <v>236</v>
      </c>
      <c r="E64" s="1805">
        <v>1</v>
      </c>
      <c r="F64" s="1806">
        <v>1</v>
      </c>
      <c r="G64" s="1806">
        <v>1</v>
      </c>
      <c r="H64" s="1806">
        <v>1</v>
      </c>
      <c r="I64" s="1806">
        <v>1</v>
      </c>
      <c r="J64" s="1806">
        <v>1</v>
      </c>
      <c r="K64" s="1807">
        <v>1</v>
      </c>
      <c r="L64" s="1760"/>
    </row>
    <row r="65" spans="2:12" ht="16.8" thickTop="1">
      <c r="B65" s="1760"/>
      <c r="C65" s="1760"/>
      <c r="D65" s="1760"/>
      <c r="E65" s="1760"/>
      <c r="F65" s="1760"/>
      <c r="G65" s="1760"/>
      <c r="H65" s="1760"/>
      <c r="I65" s="1760"/>
      <c r="J65" s="1760"/>
      <c r="K65" s="1760"/>
      <c r="L65" s="1760"/>
    </row>
    <row r="66" spans="2:12" ht="16.8" thickBot="1">
      <c r="B66" s="5142" t="s">
        <v>114</v>
      </c>
      <c r="C66" s="5142"/>
      <c r="D66" s="5142"/>
      <c r="E66" s="5142"/>
      <c r="F66" s="1760"/>
      <c r="G66" s="1760"/>
      <c r="H66" s="1760"/>
      <c r="I66" s="1760"/>
      <c r="J66" s="1760"/>
      <c r="K66" s="1760"/>
      <c r="L66" s="1760"/>
    </row>
    <row r="67" spans="2:12" ht="20.399999999999999" thickTop="1" thickBot="1">
      <c r="B67" s="1808" t="s">
        <v>100</v>
      </c>
      <c r="C67" s="1771" t="s">
        <v>115</v>
      </c>
      <c r="D67" s="1772" t="s">
        <v>116</v>
      </c>
      <c r="E67" s="1773" t="s">
        <v>117</v>
      </c>
      <c r="F67" s="1760"/>
      <c r="G67" s="1760"/>
      <c r="H67" s="1760"/>
      <c r="I67" s="1760"/>
      <c r="J67" s="1760"/>
      <c r="K67" s="1760"/>
      <c r="L67" s="1760"/>
    </row>
    <row r="68" spans="2:12" ht="27.6" thickTop="1">
      <c r="B68" s="1774" t="s">
        <v>118</v>
      </c>
      <c r="C68" s="1775" t="s">
        <v>1397</v>
      </c>
      <c r="D68" s="1776">
        <v>5</v>
      </c>
      <c r="E68" s="1777">
        <v>7.3731774491667887E-2</v>
      </c>
      <c r="F68" s="1760"/>
      <c r="G68" s="1760"/>
      <c r="H68" s="1760"/>
      <c r="I68" s="1760"/>
      <c r="J68" s="1760"/>
      <c r="K68" s="1760"/>
      <c r="L68" s="1760"/>
    </row>
    <row r="69" spans="2:12">
      <c r="B69" s="1778" t="s">
        <v>119</v>
      </c>
      <c r="C69" s="1770">
        <v>10.921648674726541</v>
      </c>
      <c r="D69" s="1779">
        <v>5</v>
      </c>
      <c r="E69" s="1780">
        <v>5.2955781260663443E-2</v>
      </c>
      <c r="F69" s="1760"/>
      <c r="G69" s="1760"/>
      <c r="H69" s="1760"/>
      <c r="I69" s="1760"/>
      <c r="J69" s="1760"/>
      <c r="K69" s="1760"/>
      <c r="L69" s="1760"/>
    </row>
    <row r="70" spans="2:12" ht="18">
      <c r="B70" s="1781" t="s">
        <v>120</v>
      </c>
      <c r="C70" s="1789">
        <v>0.15195847214446051</v>
      </c>
      <c r="D70" s="1783">
        <v>1</v>
      </c>
      <c r="E70" s="1784">
        <v>0.69667075409825474</v>
      </c>
      <c r="F70" s="1760"/>
      <c r="G70" s="1760"/>
      <c r="H70" s="1760"/>
      <c r="I70" s="1760"/>
      <c r="J70" s="1760"/>
      <c r="K70" s="1760"/>
      <c r="L70" s="1760"/>
    </row>
    <row r="71" spans="2:12" ht="18.600000000000001" thickBot="1">
      <c r="B71" s="1785" t="s">
        <v>121</v>
      </c>
      <c r="C71" s="1786">
        <v>4879.7205754607967</v>
      </c>
      <c r="D71" s="1787"/>
      <c r="E71" s="1788"/>
      <c r="F71" s="1760"/>
      <c r="G71" s="1760"/>
      <c r="H71" s="1760"/>
      <c r="I71" s="1760"/>
      <c r="J71" s="1760"/>
      <c r="K71" s="1760"/>
      <c r="L71" s="1760"/>
    </row>
    <row r="72" spans="2:12" ht="16.8" thickTop="1">
      <c r="B72" s="5170" t="s">
        <v>610</v>
      </c>
      <c r="C72" s="5170"/>
      <c r="D72" s="5170"/>
      <c r="E72" s="5170"/>
      <c r="F72" s="1760"/>
      <c r="G72" s="1760"/>
      <c r="H72" s="1760"/>
      <c r="I72" s="1760"/>
      <c r="J72" s="1760"/>
      <c r="K72" s="1760"/>
      <c r="L72" s="1760"/>
    </row>
    <row r="74" spans="2:12" ht="16.8" thickBot="1">
      <c r="B74" s="5142" t="s">
        <v>112</v>
      </c>
      <c r="C74" s="5142"/>
      <c r="D74" s="5142"/>
      <c r="E74" s="5142"/>
      <c r="F74" s="5142"/>
      <c r="G74" s="5142"/>
      <c r="H74" s="5142"/>
      <c r="I74" s="1760"/>
      <c r="J74" s="1760"/>
      <c r="K74" s="1760"/>
      <c r="L74" s="1760"/>
    </row>
    <row r="75" spans="2:12" ht="16.8" thickTop="1">
      <c r="B75" s="5158" t="s">
        <v>100</v>
      </c>
      <c r="C75" s="5161" t="s">
        <v>113</v>
      </c>
      <c r="D75" s="5162"/>
      <c r="E75" s="5162"/>
      <c r="F75" s="5162"/>
      <c r="G75" s="5162"/>
      <c r="H75" s="5163"/>
      <c r="I75" s="1760"/>
      <c r="J75" s="1760"/>
      <c r="K75" s="1760"/>
      <c r="L75" s="1760"/>
    </row>
    <row r="76" spans="2:12">
      <c r="B76" s="5159"/>
      <c r="C76" s="5164" t="s">
        <v>94</v>
      </c>
      <c r="D76" s="5165"/>
      <c r="E76" s="5165" t="s">
        <v>95</v>
      </c>
      <c r="F76" s="5165"/>
      <c r="G76" s="5165" t="s">
        <v>34</v>
      </c>
      <c r="H76" s="5166"/>
      <c r="I76" s="1760"/>
      <c r="J76" s="1760"/>
      <c r="K76" s="1760"/>
      <c r="L76" s="1760"/>
    </row>
    <row r="77" spans="2:12" ht="16.8" thickBot="1">
      <c r="B77" s="5160"/>
      <c r="C77" s="1761" t="s">
        <v>93</v>
      </c>
      <c r="D77" s="1762" t="s">
        <v>89</v>
      </c>
      <c r="E77" s="1762" t="s">
        <v>93</v>
      </c>
      <c r="F77" s="1762" t="s">
        <v>89</v>
      </c>
      <c r="G77" s="1762" t="s">
        <v>93</v>
      </c>
      <c r="H77" s="1763" t="s">
        <v>89</v>
      </c>
      <c r="I77" s="1760"/>
      <c r="J77" s="1760"/>
      <c r="K77" s="1760"/>
      <c r="L77" s="1760"/>
    </row>
    <row r="78" spans="2:12" ht="37.200000000000003" thickTop="1" thickBot="1">
      <c r="B78" s="1764" t="s">
        <v>611</v>
      </c>
      <c r="C78" s="1765">
        <v>4879.7205754607912</v>
      </c>
      <c r="D78" s="1766">
        <v>1</v>
      </c>
      <c r="E78" s="1767">
        <v>0</v>
      </c>
      <c r="F78" s="1766">
        <v>0</v>
      </c>
      <c r="G78" s="1768">
        <v>4879.7205754607767</v>
      </c>
      <c r="H78" s="1769">
        <v>1</v>
      </c>
      <c r="I78" s="1760"/>
      <c r="J78" s="1760"/>
      <c r="K78" s="1760"/>
      <c r="L78" s="1760"/>
    </row>
    <row r="79" spans="2:12" ht="16.8" thickTop="1">
      <c r="B79" s="1760"/>
      <c r="C79" s="1760"/>
      <c r="D79" s="1760"/>
      <c r="E79" s="1760"/>
      <c r="F79" s="1760"/>
      <c r="G79" s="1760"/>
      <c r="H79" s="1760"/>
      <c r="I79" s="1760"/>
      <c r="J79" s="1760"/>
      <c r="K79" s="1760"/>
      <c r="L79" s="1760"/>
    </row>
    <row r="80" spans="2:12" ht="16.8" thickBot="1">
      <c r="B80" s="5142" t="s">
        <v>1289</v>
      </c>
      <c r="C80" s="5142"/>
      <c r="D80" s="5142"/>
      <c r="E80" s="5142"/>
      <c r="F80" s="5142"/>
      <c r="G80" s="5142"/>
      <c r="H80" s="5142"/>
      <c r="I80" s="5142"/>
      <c r="J80" s="5142"/>
      <c r="K80" s="5142"/>
      <c r="L80" s="1760"/>
    </row>
    <row r="81" spans="2:12" ht="16.8" thickTop="1">
      <c r="B81" s="5143" t="s">
        <v>100</v>
      </c>
      <c r="C81" s="5144"/>
      <c r="D81" s="5145"/>
      <c r="E81" s="5149" t="s">
        <v>214</v>
      </c>
      <c r="F81" s="5150"/>
      <c r="G81" s="5150"/>
      <c r="H81" s="5150"/>
      <c r="I81" s="5150"/>
      <c r="J81" s="5150"/>
      <c r="K81" s="5151" t="s">
        <v>34</v>
      </c>
      <c r="L81" s="1760"/>
    </row>
    <row r="82" spans="2:12" ht="16.8" thickBot="1">
      <c r="B82" s="5146"/>
      <c r="C82" s="5147"/>
      <c r="D82" s="5148"/>
      <c r="E82" s="1790" t="s">
        <v>218</v>
      </c>
      <c r="F82" s="1791" t="s">
        <v>219</v>
      </c>
      <c r="G82" s="1791" t="s">
        <v>220</v>
      </c>
      <c r="H82" s="1791" t="s">
        <v>221</v>
      </c>
      <c r="I82" s="1791" t="s">
        <v>78</v>
      </c>
      <c r="J82" s="1791" t="s">
        <v>222</v>
      </c>
      <c r="K82" s="5152"/>
      <c r="L82" s="1760"/>
    </row>
    <row r="83" spans="2:12" ht="16.8" thickTop="1">
      <c r="B83" s="5153" t="s">
        <v>483</v>
      </c>
      <c r="C83" s="5156" t="s">
        <v>141</v>
      </c>
      <c r="D83" s="1792" t="s">
        <v>77</v>
      </c>
      <c r="E83" s="1793">
        <v>279.52723802244213</v>
      </c>
      <c r="F83" s="1794">
        <v>483.25173574979766</v>
      </c>
      <c r="G83" s="1794">
        <v>118.57309464473065</v>
      </c>
      <c r="H83" s="1794">
        <v>37.279009096557985</v>
      </c>
      <c r="I83" s="1794">
        <v>109.27315332272276</v>
      </c>
      <c r="J83" s="1794">
        <v>192.69617094165582</v>
      </c>
      <c r="K83" s="1795">
        <v>1220.6004017779071</v>
      </c>
      <c r="L83" s="1760"/>
    </row>
    <row r="84" spans="2:12" ht="18">
      <c r="B84" s="5154"/>
      <c r="C84" s="5157"/>
      <c r="D84" s="1796" t="s">
        <v>236</v>
      </c>
      <c r="E84" s="1797">
        <v>0.3520601645018151</v>
      </c>
      <c r="F84" s="1798">
        <v>0.26601598605675941</v>
      </c>
      <c r="G84" s="1798">
        <v>0.24455243117872372</v>
      </c>
      <c r="H84" s="1798">
        <v>0.25438540240268492</v>
      </c>
      <c r="I84" s="1798">
        <v>0.23268174818740056</v>
      </c>
      <c r="J84" s="1798">
        <v>0.16496685296528368</v>
      </c>
      <c r="K84" s="1799">
        <v>0.25013735579780538</v>
      </c>
      <c r="L84" s="1760"/>
    </row>
    <row r="85" spans="2:12">
      <c r="B85" s="5154"/>
      <c r="C85" s="5157" t="s">
        <v>142</v>
      </c>
      <c r="D85" s="1800" t="s">
        <v>77</v>
      </c>
      <c r="E85" s="1801">
        <v>514.44852580187148</v>
      </c>
      <c r="F85" s="1802">
        <v>1333.374937380617</v>
      </c>
      <c r="G85" s="1802">
        <v>366.28446360246215</v>
      </c>
      <c r="H85" s="1802">
        <v>109.26638519279815</v>
      </c>
      <c r="I85" s="1802">
        <v>360.35179222614244</v>
      </c>
      <c r="J85" s="1802">
        <v>975.3940694789917</v>
      </c>
      <c r="K85" s="1803">
        <v>3659.1201736828825</v>
      </c>
      <c r="L85" s="1760"/>
    </row>
    <row r="86" spans="2:12" ht="18">
      <c r="B86" s="5155"/>
      <c r="C86" s="5157"/>
      <c r="D86" s="1796" t="s">
        <v>236</v>
      </c>
      <c r="E86" s="1797">
        <v>0.6479398354981849</v>
      </c>
      <c r="F86" s="1798">
        <v>0.73398401394324053</v>
      </c>
      <c r="G86" s="1798">
        <v>0.75544756882127628</v>
      </c>
      <c r="H86" s="1798">
        <v>0.74561459759731519</v>
      </c>
      <c r="I86" s="1798">
        <v>0.76731825181259949</v>
      </c>
      <c r="J86" s="1798">
        <v>0.83503314703471643</v>
      </c>
      <c r="K86" s="1799">
        <v>0.74986264420219451</v>
      </c>
      <c r="L86" s="1760"/>
    </row>
    <row r="87" spans="2:12">
      <c r="B87" s="5155" t="s">
        <v>34</v>
      </c>
      <c r="C87" s="5167"/>
      <c r="D87" s="1800" t="s">
        <v>77</v>
      </c>
      <c r="E87" s="1801">
        <v>793.97576382431362</v>
      </c>
      <c r="F87" s="1802">
        <v>1816.6266731304147</v>
      </c>
      <c r="G87" s="1802">
        <v>484.8575582471928</v>
      </c>
      <c r="H87" s="1802">
        <v>146.54539428935612</v>
      </c>
      <c r="I87" s="1802">
        <v>469.62494554886518</v>
      </c>
      <c r="J87" s="1802">
        <v>1168.0902404206474</v>
      </c>
      <c r="K87" s="1803">
        <v>4879.7205754607894</v>
      </c>
      <c r="L87" s="1760"/>
    </row>
    <row r="88" spans="2:12" ht="18.600000000000001" thickBot="1">
      <c r="B88" s="5168"/>
      <c r="C88" s="5169"/>
      <c r="D88" s="1804" t="s">
        <v>236</v>
      </c>
      <c r="E88" s="1805">
        <v>1</v>
      </c>
      <c r="F88" s="1806">
        <v>1</v>
      </c>
      <c r="G88" s="1806">
        <v>1</v>
      </c>
      <c r="H88" s="1806">
        <v>1</v>
      </c>
      <c r="I88" s="1806">
        <v>1</v>
      </c>
      <c r="J88" s="1806">
        <v>1</v>
      </c>
      <c r="K88" s="1807">
        <v>1</v>
      </c>
      <c r="L88" s="1760"/>
    </row>
    <row r="89" spans="2:12" ht="16.8" thickTop="1">
      <c r="B89" s="1760"/>
      <c r="C89" s="1760"/>
      <c r="D89" s="1760"/>
      <c r="E89" s="1760"/>
      <c r="F89" s="1760"/>
      <c r="G89" s="1760"/>
      <c r="H89" s="1760"/>
      <c r="I89" s="1760"/>
      <c r="J89" s="1760"/>
      <c r="K89" s="1760"/>
      <c r="L89" s="1760"/>
    </row>
    <row r="90" spans="2:12" ht="16.8" thickBot="1">
      <c r="B90" s="5142" t="s">
        <v>114</v>
      </c>
      <c r="C90" s="5142"/>
      <c r="D90" s="5142"/>
      <c r="E90" s="5142"/>
      <c r="F90" s="1760"/>
      <c r="G90" s="1760"/>
      <c r="H90" s="1760"/>
      <c r="I90" s="1760"/>
      <c r="J90" s="1760"/>
      <c r="K90" s="1760"/>
      <c r="L90" s="1760"/>
    </row>
    <row r="91" spans="2:12" ht="20.399999999999999" thickTop="1" thickBot="1">
      <c r="B91" s="1808" t="s">
        <v>100</v>
      </c>
      <c r="C91" s="1771" t="s">
        <v>115</v>
      </c>
      <c r="D91" s="1772" t="s">
        <v>116</v>
      </c>
      <c r="E91" s="1773" t="s">
        <v>117</v>
      </c>
      <c r="F91" s="1760"/>
      <c r="G91" s="1760"/>
      <c r="H91" s="1760"/>
      <c r="I91" s="1760"/>
      <c r="J91" s="1760"/>
      <c r="K91" s="1760"/>
      <c r="L91" s="1760"/>
    </row>
    <row r="92" spans="2:12" ht="27.6" thickTop="1">
      <c r="B92" s="1774" t="s">
        <v>118</v>
      </c>
      <c r="C92" s="1775" t="s">
        <v>1398</v>
      </c>
      <c r="D92" s="1776">
        <v>5</v>
      </c>
      <c r="E92" s="1777">
        <v>2.055660910190356E-18</v>
      </c>
      <c r="F92" s="1760"/>
      <c r="G92" s="1760"/>
      <c r="H92" s="1760"/>
      <c r="I92" s="1760"/>
      <c r="J92" s="1760"/>
      <c r="K92" s="1760"/>
      <c r="L92" s="1760"/>
    </row>
    <row r="93" spans="2:12">
      <c r="B93" s="1778" t="s">
        <v>119</v>
      </c>
      <c r="C93" s="1770">
        <v>93.488343567762129</v>
      </c>
      <c r="D93" s="1779">
        <v>5</v>
      </c>
      <c r="E93" s="1780">
        <v>1.2418794399604054E-18</v>
      </c>
      <c r="F93" s="1760"/>
      <c r="G93" s="1760"/>
      <c r="H93" s="1760"/>
      <c r="I93" s="1760"/>
      <c r="J93" s="1760"/>
      <c r="K93" s="1760"/>
      <c r="L93" s="1760"/>
    </row>
    <row r="94" spans="2:12" ht="18">
      <c r="B94" s="1781" t="s">
        <v>120</v>
      </c>
      <c r="C94" s="1782">
        <v>78.815369898753985</v>
      </c>
      <c r="D94" s="1783">
        <v>1</v>
      </c>
      <c r="E94" s="1784">
        <v>6.8194436132583635E-19</v>
      </c>
      <c r="F94" s="1760"/>
      <c r="G94" s="1760"/>
      <c r="H94" s="1760"/>
      <c r="I94" s="1760"/>
      <c r="J94" s="1760"/>
      <c r="K94" s="1760"/>
      <c r="L94" s="1760"/>
    </row>
    <row r="95" spans="2:12" ht="18.600000000000001" thickBot="1">
      <c r="B95" s="1785" t="s">
        <v>121</v>
      </c>
      <c r="C95" s="1786">
        <v>4879.7205754607894</v>
      </c>
      <c r="D95" s="1787"/>
      <c r="E95" s="1788"/>
      <c r="F95" s="1760"/>
      <c r="G95" s="1760"/>
      <c r="H95" s="1760"/>
      <c r="I95" s="1760"/>
      <c r="J95" s="1760"/>
      <c r="K95" s="1760"/>
      <c r="L95" s="1760"/>
    </row>
    <row r="96" spans="2:12" ht="16.8" thickTop="1">
      <c r="B96" s="5170" t="s">
        <v>612</v>
      </c>
      <c r="C96" s="5170"/>
      <c r="D96" s="5170"/>
      <c r="E96" s="5170"/>
      <c r="F96" s="1760"/>
      <c r="G96" s="1760"/>
      <c r="H96" s="1760"/>
      <c r="I96" s="1760"/>
      <c r="J96" s="1760"/>
      <c r="K96" s="1760"/>
      <c r="L96" s="1760"/>
    </row>
    <row r="98" spans="2:12" ht="16.8" thickBot="1">
      <c r="B98" s="5142" t="s">
        <v>112</v>
      </c>
      <c r="C98" s="5142"/>
      <c r="D98" s="5142"/>
      <c r="E98" s="5142"/>
      <c r="F98" s="5142"/>
      <c r="G98" s="5142"/>
      <c r="H98" s="5142"/>
      <c r="I98" s="1760"/>
      <c r="J98" s="1760"/>
      <c r="K98" s="1760"/>
      <c r="L98" s="1760"/>
    </row>
    <row r="99" spans="2:12" ht="16.8" thickTop="1">
      <c r="B99" s="5158" t="s">
        <v>100</v>
      </c>
      <c r="C99" s="5161" t="s">
        <v>113</v>
      </c>
      <c r="D99" s="5162"/>
      <c r="E99" s="5162"/>
      <c r="F99" s="5162"/>
      <c r="G99" s="5162"/>
      <c r="H99" s="5163"/>
      <c r="I99" s="1760"/>
      <c r="J99" s="1760"/>
      <c r="K99" s="1760"/>
      <c r="L99" s="1760"/>
    </row>
    <row r="100" spans="2:12">
      <c r="B100" s="5159"/>
      <c r="C100" s="5164" t="s">
        <v>94</v>
      </c>
      <c r="D100" s="5165"/>
      <c r="E100" s="5165" t="s">
        <v>95</v>
      </c>
      <c r="F100" s="5165"/>
      <c r="G100" s="5165" t="s">
        <v>34</v>
      </c>
      <c r="H100" s="5166"/>
      <c r="I100" s="1760"/>
      <c r="J100" s="1760"/>
      <c r="K100" s="1760"/>
      <c r="L100" s="1760"/>
    </row>
    <row r="101" spans="2:12" ht="16.8" thickBot="1">
      <c r="B101" s="5160"/>
      <c r="C101" s="1761" t="s">
        <v>93</v>
      </c>
      <c r="D101" s="1762" t="s">
        <v>89</v>
      </c>
      <c r="E101" s="1762" t="s">
        <v>93</v>
      </c>
      <c r="F101" s="1762" t="s">
        <v>89</v>
      </c>
      <c r="G101" s="1762" t="s">
        <v>93</v>
      </c>
      <c r="H101" s="1763" t="s">
        <v>89</v>
      </c>
      <c r="I101" s="1760"/>
      <c r="J101" s="1760"/>
      <c r="K101" s="1760"/>
      <c r="L101" s="1760"/>
    </row>
    <row r="102" spans="2:12" ht="64.2" thickTop="1" thickBot="1">
      <c r="B102" s="1764" t="s">
        <v>613</v>
      </c>
      <c r="C102" s="1765">
        <v>4879.7205754607994</v>
      </c>
      <c r="D102" s="1766">
        <v>1</v>
      </c>
      <c r="E102" s="1767">
        <v>0</v>
      </c>
      <c r="F102" s="1766">
        <v>0</v>
      </c>
      <c r="G102" s="1768">
        <v>4879.7205754607767</v>
      </c>
      <c r="H102" s="1769">
        <v>1</v>
      </c>
      <c r="I102" s="1760"/>
      <c r="J102" s="1760"/>
      <c r="K102" s="1760"/>
      <c r="L102" s="1760"/>
    </row>
    <row r="103" spans="2:12" ht="16.8" thickTop="1">
      <c r="B103" s="1760"/>
      <c r="C103" s="1760"/>
      <c r="D103" s="1760"/>
      <c r="E103" s="1760"/>
      <c r="F103" s="1760"/>
      <c r="G103" s="1760"/>
      <c r="H103" s="1760"/>
      <c r="I103" s="1760"/>
      <c r="J103" s="1760"/>
      <c r="K103" s="1760"/>
      <c r="L103" s="1760"/>
    </row>
    <row r="104" spans="2:12" ht="16.8" thickBot="1">
      <c r="B104" s="5142" t="s">
        <v>1290</v>
      </c>
      <c r="C104" s="5142"/>
      <c r="D104" s="5142"/>
      <c r="E104" s="5142"/>
      <c r="F104" s="5142"/>
      <c r="G104" s="5142"/>
      <c r="H104" s="5142"/>
      <c r="I104" s="5142"/>
      <c r="J104" s="5142"/>
      <c r="K104" s="5142"/>
      <c r="L104" s="1760"/>
    </row>
    <row r="105" spans="2:12" ht="16.8" thickTop="1">
      <c r="B105" s="5143" t="s">
        <v>100</v>
      </c>
      <c r="C105" s="5144"/>
      <c r="D105" s="5145"/>
      <c r="E105" s="5149" t="s">
        <v>214</v>
      </c>
      <c r="F105" s="5150"/>
      <c r="G105" s="5150"/>
      <c r="H105" s="5150"/>
      <c r="I105" s="5150"/>
      <c r="J105" s="5150"/>
      <c r="K105" s="5151" t="s">
        <v>34</v>
      </c>
      <c r="L105" s="1760"/>
    </row>
    <row r="106" spans="2:12" ht="16.8" thickBot="1">
      <c r="B106" s="5146"/>
      <c r="C106" s="5147"/>
      <c r="D106" s="5148"/>
      <c r="E106" s="1790" t="s">
        <v>218</v>
      </c>
      <c r="F106" s="1791" t="s">
        <v>219</v>
      </c>
      <c r="G106" s="1791" t="s">
        <v>220</v>
      </c>
      <c r="H106" s="1791" t="s">
        <v>221</v>
      </c>
      <c r="I106" s="1791" t="s">
        <v>78</v>
      </c>
      <c r="J106" s="1791" t="s">
        <v>222</v>
      </c>
      <c r="K106" s="5152"/>
      <c r="L106" s="1760"/>
    </row>
    <row r="107" spans="2:12" ht="16.8" thickTop="1">
      <c r="B107" s="5153" t="s">
        <v>484</v>
      </c>
      <c r="C107" s="5156" t="s">
        <v>141</v>
      </c>
      <c r="D107" s="1792" t="s">
        <v>77</v>
      </c>
      <c r="E107" s="1793">
        <v>124.24746972680271</v>
      </c>
      <c r="F107" s="1794">
        <v>209.68882296107361</v>
      </c>
      <c r="G107" s="1794">
        <v>75.209409481796214</v>
      </c>
      <c r="H107" s="1794">
        <v>11.820763107460815</v>
      </c>
      <c r="I107" s="1794">
        <v>71.829528893394624</v>
      </c>
      <c r="J107" s="1794">
        <v>147.0087322350646</v>
      </c>
      <c r="K107" s="1795">
        <v>639.80472640559253</v>
      </c>
      <c r="L107" s="1760"/>
    </row>
    <row r="108" spans="2:12" ht="18">
      <c r="B108" s="5154"/>
      <c r="C108" s="5157"/>
      <c r="D108" s="1796" t="s">
        <v>236</v>
      </c>
      <c r="E108" s="1797">
        <v>0.15648773600889837</v>
      </c>
      <c r="F108" s="1798">
        <v>0.11542758127608919</v>
      </c>
      <c r="G108" s="1798">
        <v>0.15511650422380865</v>
      </c>
      <c r="H108" s="1798">
        <v>8.06628087138688E-2</v>
      </c>
      <c r="I108" s="1798">
        <v>0.15295083784240901</v>
      </c>
      <c r="J108" s="1798">
        <v>0.12585391705877497</v>
      </c>
      <c r="K108" s="1799">
        <v>0.13111503343512135</v>
      </c>
      <c r="L108" s="1760"/>
    </row>
    <row r="109" spans="2:12">
      <c r="B109" s="5154"/>
      <c r="C109" s="5157" t="s">
        <v>142</v>
      </c>
      <c r="D109" s="1800" t="s">
        <v>77</v>
      </c>
      <c r="E109" s="1801">
        <v>669.72829409751137</v>
      </c>
      <c r="F109" s="1802">
        <v>1606.9378501693511</v>
      </c>
      <c r="G109" s="1802">
        <v>409.64814876539646</v>
      </c>
      <c r="H109" s="1802">
        <v>134.72463118189532</v>
      </c>
      <c r="I109" s="1802">
        <v>397.79541665547043</v>
      </c>
      <c r="J109" s="1802">
        <v>1021.0815081855824</v>
      </c>
      <c r="K109" s="1803">
        <v>4239.9158490552072</v>
      </c>
      <c r="L109" s="1760"/>
    </row>
    <row r="110" spans="2:12" ht="18">
      <c r="B110" s="5155"/>
      <c r="C110" s="5157"/>
      <c r="D110" s="1796" t="s">
        <v>236</v>
      </c>
      <c r="E110" s="1797">
        <v>0.84351226399110157</v>
      </c>
      <c r="F110" s="1798">
        <v>0.88457241872391079</v>
      </c>
      <c r="G110" s="1798">
        <v>0.84488349577619137</v>
      </c>
      <c r="H110" s="1798">
        <v>0.91933719128613123</v>
      </c>
      <c r="I110" s="1798">
        <v>0.84704916215759096</v>
      </c>
      <c r="J110" s="1798">
        <v>0.87414608294122498</v>
      </c>
      <c r="K110" s="1799">
        <v>0.86888496656487835</v>
      </c>
      <c r="L110" s="1760"/>
    </row>
    <row r="111" spans="2:12">
      <c r="B111" s="5155" t="s">
        <v>34</v>
      </c>
      <c r="C111" s="5167"/>
      <c r="D111" s="1800" t="s">
        <v>77</v>
      </c>
      <c r="E111" s="1801">
        <v>793.97576382431407</v>
      </c>
      <c r="F111" s="1802">
        <v>1816.6266731304247</v>
      </c>
      <c r="G111" s="1802">
        <v>484.85755824719269</v>
      </c>
      <c r="H111" s="1802">
        <v>146.54539428935612</v>
      </c>
      <c r="I111" s="1802">
        <v>469.62494554886507</v>
      </c>
      <c r="J111" s="1802">
        <v>1168.090240420647</v>
      </c>
      <c r="K111" s="1803">
        <v>4879.7205754608012</v>
      </c>
      <c r="L111" s="1760"/>
    </row>
    <row r="112" spans="2:12" ht="18.600000000000001" thickBot="1">
      <c r="B112" s="5168"/>
      <c r="C112" s="5169"/>
      <c r="D112" s="1804" t="s">
        <v>236</v>
      </c>
      <c r="E112" s="1805">
        <v>1</v>
      </c>
      <c r="F112" s="1806">
        <v>1</v>
      </c>
      <c r="G112" s="1806">
        <v>1</v>
      </c>
      <c r="H112" s="1806">
        <v>1</v>
      </c>
      <c r="I112" s="1806">
        <v>1</v>
      </c>
      <c r="J112" s="1806">
        <v>1</v>
      </c>
      <c r="K112" s="1807">
        <v>1</v>
      </c>
      <c r="L112" s="1760"/>
    </row>
    <row r="113" spans="2:12" ht="16.8" thickTop="1">
      <c r="B113" s="1760"/>
      <c r="C113" s="1760"/>
      <c r="D113" s="1760"/>
      <c r="E113" s="1760"/>
      <c r="F113" s="1760"/>
      <c r="G113" s="1760"/>
      <c r="H113" s="1760"/>
      <c r="I113" s="1760"/>
      <c r="J113" s="1760"/>
      <c r="K113" s="1760"/>
      <c r="L113" s="1760"/>
    </row>
    <row r="114" spans="2:12" ht="16.8" thickBot="1">
      <c r="B114" s="5142" t="s">
        <v>114</v>
      </c>
      <c r="C114" s="5142"/>
      <c r="D114" s="5142"/>
      <c r="E114" s="5142"/>
      <c r="F114" s="1760"/>
      <c r="G114" s="1760"/>
      <c r="H114" s="1760"/>
      <c r="I114" s="1760"/>
      <c r="J114" s="1760"/>
      <c r="K114" s="1760"/>
      <c r="L114" s="1760"/>
    </row>
    <row r="115" spans="2:12" ht="20.399999999999999" thickTop="1" thickBot="1">
      <c r="B115" s="1808" t="s">
        <v>100</v>
      </c>
      <c r="C115" s="1771" t="s">
        <v>115</v>
      </c>
      <c r="D115" s="1772" t="s">
        <v>116</v>
      </c>
      <c r="E115" s="1773" t="s">
        <v>117</v>
      </c>
      <c r="F115" s="1760"/>
      <c r="G115" s="1760"/>
      <c r="H115" s="1760"/>
      <c r="I115" s="1760"/>
      <c r="J115" s="1760"/>
      <c r="K115" s="1760"/>
      <c r="L115" s="1760"/>
    </row>
    <row r="116" spans="2:12" ht="27.6" thickTop="1">
      <c r="B116" s="1774" t="s">
        <v>118</v>
      </c>
      <c r="C116" s="1775" t="s">
        <v>1399</v>
      </c>
      <c r="D116" s="1776">
        <v>5</v>
      </c>
      <c r="E116" s="1777">
        <v>5.8235418283399667E-3</v>
      </c>
      <c r="F116" s="1760"/>
      <c r="G116" s="1760"/>
      <c r="H116" s="1760"/>
      <c r="I116" s="1760"/>
      <c r="J116" s="1760"/>
      <c r="K116" s="1760"/>
      <c r="L116" s="1760"/>
    </row>
    <row r="117" spans="2:12">
      <c r="B117" s="1778" t="s">
        <v>119</v>
      </c>
      <c r="C117" s="1770">
        <v>16.554768816522703</v>
      </c>
      <c r="D117" s="1779">
        <v>5</v>
      </c>
      <c r="E117" s="1780">
        <v>5.426378124790434E-3</v>
      </c>
      <c r="F117" s="1760"/>
      <c r="G117" s="1760"/>
      <c r="H117" s="1760"/>
      <c r="I117" s="1760"/>
      <c r="J117" s="1760"/>
      <c r="K117" s="1760"/>
      <c r="L117" s="1760"/>
    </row>
    <row r="118" spans="2:12" ht="18">
      <c r="B118" s="1781" t="s">
        <v>120</v>
      </c>
      <c r="C118" s="1789">
        <v>0.14905692601134787</v>
      </c>
      <c r="D118" s="1783">
        <v>1</v>
      </c>
      <c r="E118" s="1784">
        <v>0.69943822742906303</v>
      </c>
      <c r="F118" s="1760"/>
      <c r="G118" s="1760"/>
      <c r="H118" s="1760"/>
      <c r="I118" s="1760"/>
      <c r="J118" s="1760"/>
      <c r="K118" s="1760"/>
      <c r="L118" s="1760"/>
    </row>
    <row r="119" spans="2:12" ht="18.600000000000001" thickBot="1">
      <c r="B119" s="1785" t="s">
        <v>121</v>
      </c>
      <c r="C119" s="1786">
        <v>4879.7205754608012</v>
      </c>
      <c r="D119" s="1787"/>
      <c r="E119" s="1788"/>
      <c r="F119" s="1760"/>
      <c r="G119" s="1760"/>
      <c r="H119" s="1760"/>
      <c r="I119" s="1760"/>
      <c r="J119" s="1760"/>
      <c r="K119" s="1760"/>
      <c r="L119" s="1760"/>
    </row>
    <row r="120" spans="2:12" ht="16.8" thickTop="1">
      <c r="B120" s="5170" t="s">
        <v>614</v>
      </c>
      <c r="C120" s="5170"/>
      <c r="D120" s="5170"/>
      <c r="E120" s="5170"/>
      <c r="F120" s="1760"/>
      <c r="G120" s="1760"/>
      <c r="H120" s="1760"/>
      <c r="I120" s="1760"/>
      <c r="J120" s="1760"/>
      <c r="K120" s="1760"/>
      <c r="L120" s="1760"/>
    </row>
    <row r="122" spans="2:12" ht="16.8" thickBot="1">
      <c r="B122" s="5142" t="s">
        <v>112</v>
      </c>
      <c r="C122" s="5142"/>
      <c r="D122" s="5142"/>
      <c r="E122" s="5142"/>
      <c r="F122" s="5142"/>
      <c r="G122" s="5142"/>
      <c r="H122" s="5142"/>
      <c r="I122" s="1760"/>
      <c r="J122" s="1760"/>
      <c r="K122" s="1760"/>
      <c r="L122" s="1760"/>
    </row>
    <row r="123" spans="2:12" ht="16.8" thickTop="1">
      <c r="B123" s="5158" t="s">
        <v>100</v>
      </c>
      <c r="C123" s="5161" t="s">
        <v>113</v>
      </c>
      <c r="D123" s="5162"/>
      <c r="E123" s="5162"/>
      <c r="F123" s="5162"/>
      <c r="G123" s="5162"/>
      <c r="H123" s="5163"/>
      <c r="I123" s="1760"/>
      <c r="J123" s="1760"/>
      <c r="K123" s="1760"/>
      <c r="L123" s="1760"/>
    </row>
    <row r="124" spans="2:12">
      <c r="B124" s="5159"/>
      <c r="C124" s="5164" t="s">
        <v>94</v>
      </c>
      <c r="D124" s="5165"/>
      <c r="E124" s="5165" t="s">
        <v>95</v>
      </c>
      <c r="F124" s="5165"/>
      <c r="G124" s="5165" t="s">
        <v>34</v>
      </c>
      <c r="H124" s="5166"/>
      <c r="I124" s="1760"/>
      <c r="J124" s="1760"/>
      <c r="K124" s="1760"/>
      <c r="L124" s="1760"/>
    </row>
    <row r="125" spans="2:12" ht="16.8" thickBot="1">
      <c r="B125" s="5160"/>
      <c r="C125" s="1761" t="s">
        <v>93</v>
      </c>
      <c r="D125" s="1762" t="s">
        <v>89</v>
      </c>
      <c r="E125" s="1762" t="s">
        <v>93</v>
      </c>
      <c r="F125" s="1762" t="s">
        <v>89</v>
      </c>
      <c r="G125" s="1762" t="s">
        <v>93</v>
      </c>
      <c r="H125" s="1763" t="s">
        <v>89</v>
      </c>
      <c r="I125" s="1760"/>
      <c r="J125" s="1760"/>
      <c r="K125" s="1760"/>
      <c r="L125" s="1760"/>
    </row>
    <row r="126" spans="2:12" ht="64.2" thickTop="1" thickBot="1">
      <c r="B126" s="1764" t="s">
        <v>615</v>
      </c>
      <c r="C126" s="1765">
        <v>4879.7205754607967</v>
      </c>
      <c r="D126" s="1766">
        <v>1</v>
      </c>
      <c r="E126" s="1767">
        <v>0</v>
      </c>
      <c r="F126" s="1766">
        <v>0</v>
      </c>
      <c r="G126" s="1768">
        <v>4879.7205754607767</v>
      </c>
      <c r="H126" s="1769">
        <v>1</v>
      </c>
      <c r="I126" s="1760"/>
      <c r="J126" s="1760"/>
      <c r="K126" s="1760"/>
      <c r="L126" s="1760"/>
    </row>
    <row r="127" spans="2:12" ht="16.8" thickTop="1">
      <c r="B127" s="1760"/>
      <c r="C127" s="1760"/>
      <c r="D127" s="1760"/>
      <c r="E127" s="1760"/>
      <c r="F127" s="1760"/>
      <c r="G127" s="1760"/>
      <c r="H127" s="1760"/>
      <c r="I127" s="1760"/>
      <c r="J127" s="1760"/>
      <c r="K127" s="1760"/>
      <c r="L127" s="1760"/>
    </row>
    <row r="128" spans="2:12" ht="16.8" thickBot="1">
      <c r="B128" s="5142" t="s">
        <v>1291</v>
      </c>
      <c r="C128" s="5142"/>
      <c r="D128" s="5142"/>
      <c r="E128" s="5142"/>
      <c r="F128" s="5142"/>
      <c r="G128" s="5142"/>
      <c r="H128" s="5142"/>
      <c r="I128" s="5142"/>
      <c r="J128" s="5142"/>
      <c r="K128" s="5142"/>
      <c r="L128" s="1760"/>
    </row>
    <row r="129" spans="2:12" ht="16.8" thickTop="1">
      <c r="B129" s="5143" t="s">
        <v>100</v>
      </c>
      <c r="C129" s="5144"/>
      <c r="D129" s="5145"/>
      <c r="E129" s="5149" t="s">
        <v>214</v>
      </c>
      <c r="F129" s="5150"/>
      <c r="G129" s="5150"/>
      <c r="H129" s="5150"/>
      <c r="I129" s="5150"/>
      <c r="J129" s="5150"/>
      <c r="K129" s="5151" t="s">
        <v>34</v>
      </c>
      <c r="L129" s="1760"/>
    </row>
    <row r="130" spans="2:12" ht="16.8" thickBot="1">
      <c r="B130" s="5146"/>
      <c r="C130" s="5147"/>
      <c r="D130" s="5148"/>
      <c r="E130" s="1790" t="s">
        <v>218</v>
      </c>
      <c r="F130" s="1791" t="s">
        <v>219</v>
      </c>
      <c r="G130" s="1791" t="s">
        <v>220</v>
      </c>
      <c r="H130" s="1791" t="s">
        <v>221</v>
      </c>
      <c r="I130" s="1791" t="s">
        <v>78</v>
      </c>
      <c r="J130" s="1791" t="s">
        <v>222</v>
      </c>
      <c r="K130" s="5152"/>
      <c r="L130" s="1760"/>
    </row>
    <row r="131" spans="2:12" ht="16.8" thickTop="1">
      <c r="B131" s="5153" t="s">
        <v>485</v>
      </c>
      <c r="C131" s="5156" t="s">
        <v>141</v>
      </c>
      <c r="D131" s="1792" t="s">
        <v>77</v>
      </c>
      <c r="E131" s="1793">
        <v>64.00325135865009</v>
      </c>
      <c r="F131" s="1794">
        <v>176.95546530426589</v>
      </c>
      <c r="G131" s="1794">
        <v>26.664309465401608</v>
      </c>
      <c r="H131" s="1794">
        <v>8.8529849240550575</v>
      </c>
      <c r="I131" s="1794">
        <v>13.945761336734872</v>
      </c>
      <c r="J131" s="1794">
        <v>56.792785342169502</v>
      </c>
      <c r="K131" s="1795">
        <v>347.21455773127707</v>
      </c>
      <c r="L131" s="1760"/>
    </row>
    <row r="132" spans="2:12" ht="18">
      <c r="B132" s="5154"/>
      <c r="C132" s="5157"/>
      <c r="D132" s="1796" t="s">
        <v>236</v>
      </c>
      <c r="E132" s="1797">
        <v>8.0611089500223457E-2</v>
      </c>
      <c r="F132" s="1798">
        <v>9.7408822583968213E-2</v>
      </c>
      <c r="G132" s="1798">
        <v>5.4994109118966163E-2</v>
      </c>
      <c r="H132" s="1798">
        <v>6.0411212286717836E-2</v>
      </c>
      <c r="I132" s="1798">
        <v>2.9695529313154456E-2</v>
      </c>
      <c r="J132" s="1798">
        <v>4.8620203625464459E-2</v>
      </c>
      <c r="K132" s="1799">
        <v>7.1154598375438582E-2</v>
      </c>
      <c r="L132" s="1760"/>
    </row>
    <row r="133" spans="2:12">
      <c r="B133" s="5154"/>
      <c r="C133" s="5157" t="s">
        <v>142</v>
      </c>
      <c r="D133" s="1800" t="s">
        <v>77</v>
      </c>
      <c r="E133" s="1801">
        <v>729.97251246566429</v>
      </c>
      <c r="F133" s="1802">
        <v>1639.671207826158</v>
      </c>
      <c r="G133" s="1802">
        <v>458.19324878179111</v>
      </c>
      <c r="H133" s="1802">
        <v>137.69240936530105</v>
      </c>
      <c r="I133" s="1802">
        <v>455.67918421212977</v>
      </c>
      <c r="J133" s="1802">
        <v>1111.2974550784757</v>
      </c>
      <c r="K133" s="1803">
        <v>4532.50601772952</v>
      </c>
      <c r="L133" s="1760"/>
    </row>
    <row r="134" spans="2:12" ht="18">
      <c r="B134" s="5155"/>
      <c r="C134" s="5157"/>
      <c r="D134" s="1796" t="s">
        <v>236</v>
      </c>
      <c r="E134" s="1797">
        <v>0.91938891049977656</v>
      </c>
      <c r="F134" s="1798">
        <v>0.90259117741603168</v>
      </c>
      <c r="G134" s="1798">
        <v>0.94500589088103382</v>
      </c>
      <c r="H134" s="1798">
        <v>0.93958878771328225</v>
      </c>
      <c r="I134" s="1798">
        <v>0.97030447068684555</v>
      </c>
      <c r="J134" s="1798">
        <v>0.95137979637453551</v>
      </c>
      <c r="K134" s="1799">
        <v>0.92884540162456131</v>
      </c>
      <c r="L134" s="1760"/>
    </row>
    <row r="135" spans="2:12">
      <c r="B135" s="5155" t="s">
        <v>34</v>
      </c>
      <c r="C135" s="5167"/>
      <c r="D135" s="1800" t="s">
        <v>77</v>
      </c>
      <c r="E135" s="1801">
        <v>793.97576382431441</v>
      </c>
      <c r="F135" s="1802">
        <v>1816.626673130424</v>
      </c>
      <c r="G135" s="1802">
        <v>484.85755824719274</v>
      </c>
      <c r="H135" s="1802">
        <v>146.5453942893561</v>
      </c>
      <c r="I135" s="1802">
        <v>469.62494554886462</v>
      </c>
      <c r="J135" s="1802">
        <v>1168.0902404206452</v>
      </c>
      <c r="K135" s="1803">
        <v>4879.7205754607976</v>
      </c>
      <c r="L135" s="1760"/>
    </row>
    <row r="136" spans="2:12" ht="18.600000000000001" thickBot="1">
      <c r="B136" s="5168"/>
      <c r="C136" s="5169"/>
      <c r="D136" s="1804" t="s">
        <v>236</v>
      </c>
      <c r="E136" s="1805">
        <v>1</v>
      </c>
      <c r="F136" s="1806">
        <v>1</v>
      </c>
      <c r="G136" s="1806">
        <v>1</v>
      </c>
      <c r="H136" s="1806">
        <v>1</v>
      </c>
      <c r="I136" s="1806">
        <v>1</v>
      </c>
      <c r="J136" s="1806">
        <v>1</v>
      </c>
      <c r="K136" s="1807">
        <v>1</v>
      </c>
      <c r="L136" s="1760"/>
    </row>
    <row r="137" spans="2:12" ht="16.8" thickTop="1">
      <c r="B137" s="1760"/>
      <c r="C137" s="1760"/>
      <c r="D137" s="1760"/>
      <c r="E137" s="1760"/>
      <c r="F137" s="1760"/>
      <c r="G137" s="1760"/>
      <c r="H137" s="1760"/>
      <c r="I137" s="1760"/>
      <c r="J137" s="1760"/>
      <c r="K137" s="1760"/>
      <c r="L137" s="1760"/>
    </row>
    <row r="138" spans="2:12" ht="16.8" thickBot="1">
      <c r="B138" s="5142" t="s">
        <v>114</v>
      </c>
      <c r="C138" s="5142"/>
      <c r="D138" s="5142"/>
      <c r="E138" s="5142"/>
      <c r="F138" s="1760"/>
      <c r="G138" s="1760"/>
      <c r="H138" s="1760"/>
      <c r="I138" s="1760"/>
      <c r="J138" s="1760"/>
      <c r="K138" s="1760"/>
      <c r="L138" s="1760"/>
    </row>
    <row r="139" spans="2:12" ht="20.399999999999999" thickTop="1" thickBot="1">
      <c r="B139" s="1808" t="s">
        <v>100</v>
      </c>
      <c r="C139" s="1771" t="s">
        <v>115</v>
      </c>
      <c r="D139" s="1772" t="s">
        <v>116</v>
      </c>
      <c r="E139" s="1773" t="s">
        <v>117</v>
      </c>
      <c r="F139" s="1760"/>
      <c r="G139" s="1760"/>
      <c r="H139" s="1760"/>
      <c r="I139" s="1760"/>
      <c r="J139" s="1760"/>
      <c r="K139" s="1760"/>
      <c r="L139" s="1760"/>
    </row>
    <row r="140" spans="2:12" ht="27.6" thickTop="1">
      <c r="B140" s="1774" t="s">
        <v>118</v>
      </c>
      <c r="C140" s="1775" t="s">
        <v>1400</v>
      </c>
      <c r="D140" s="1776">
        <v>5</v>
      </c>
      <c r="E140" s="1777">
        <v>3.0937385740427592E-8</v>
      </c>
      <c r="F140" s="1760"/>
      <c r="G140" s="1760"/>
      <c r="H140" s="1760"/>
      <c r="I140" s="1760"/>
      <c r="J140" s="1760"/>
      <c r="K140" s="1760"/>
      <c r="L140" s="1760"/>
    </row>
    <row r="141" spans="2:12">
      <c r="B141" s="1778" t="s">
        <v>119</v>
      </c>
      <c r="C141" s="1770">
        <v>45.938459674154778</v>
      </c>
      <c r="D141" s="1779">
        <v>5</v>
      </c>
      <c r="E141" s="1780">
        <v>9.3479168115099109E-9</v>
      </c>
      <c r="F141" s="1760"/>
      <c r="G141" s="1760"/>
      <c r="H141" s="1760"/>
      <c r="I141" s="1760"/>
      <c r="J141" s="1760"/>
      <c r="K141" s="1760"/>
      <c r="L141" s="1760"/>
    </row>
    <row r="142" spans="2:12" ht="18">
      <c r="B142" s="1781" t="s">
        <v>120</v>
      </c>
      <c r="C142" s="1782">
        <v>29.122320386280013</v>
      </c>
      <c r="D142" s="1783">
        <v>1</v>
      </c>
      <c r="E142" s="1784">
        <v>6.7949619084474984E-8</v>
      </c>
      <c r="F142" s="1760"/>
      <c r="G142" s="1760"/>
      <c r="H142" s="1760"/>
      <c r="I142" s="1760"/>
      <c r="J142" s="1760"/>
      <c r="K142" s="1760"/>
      <c r="L142" s="1760"/>
    </row>
    <row r="143" spans="2:12" ht="18.600000000000001" thickBot="1">
      <c r="B143" s="1785" t="s">
        <v>121</v>
      </c>
      <c r="C143" s="1786">
        <v>4879.7205754607976</v>
      </c>
      <c r="D143" s="1787"/>
      <c r="E143" s="1788"/>
      <c r="F143" s="1760"/>
      <c r="G143" s="1760"/>
      <c r="H143" s="1760"/>
      <c r="I143" s="1760"/>
      <c r="J143" s="1760"/>
      <c r="K143" s="1760"/>
      <c r="L143" s="1760"/>
    </row>
    <row r="144" spans="2:12" ht="16.8" thickTop="1">
      <c r="B144" s="5170" t="s">
        <v>616</v>
      </c>
      <c r="C144" s="5170"/>
      <c r="D144" s="5170"/>
      <c r="E144" s="5170"/>
      <c r="F144" s="1760"/>
      <c r="G144" s="1760"/>
      <c r="H144" s="1760"/>
      <c r="I144" s="1760"/>
      <c r="J144" s="1760"/>
      <c r="K144" s="1760"/>
      <c r="L144" s="1760"/>
    </row>
    <row r="146" spans="2:12" ht="16.8" thickBot="1">
      <c r="B146" s="5142" t="s">
        <v>112</v>
      </c>
      <c r="C146" s="5142"/>
      <c r="D146" s="5142"/>
      <c r="E146" s="5142"/>
      <c r="F146" s="5142"/>
      <c r="G146" s="5142"/>
      <c r="H146" s="5142"/>
      <c r="I146" s="1760"/>
      <c r="J146" s="1760"/>
      <c r="K146" s="1760"/>
      <c r="L146" s="1760"/>
    </row>
    <row r="147" spans="2:12" ht="16.8" thickTop="1">
      <c r="B147" s="5158" t="s">
        <v>100</v>
      </c>
      <c r="C147" s="5161" t="s">
        <v>113</v>
      </c>
      <c r="D147" s="5162"/>
      <c r="E147" s="5162"/>
      <c r="F147" s="5162"/>
      <c r="G147" s="5162"/>
      <c r="H147" s="5163"/>
      <c r="I147" s="1760"/>
      <c r="J147" s="1760"/>
      <c r="K147" s="1760"/>
      <c r="L147" s="1760"/>
    </row>
    <row r="148" spans="2:12">
      <c r="B148" s="5159"/>
      <c r="C148" s="5164" t="s">
        <v>94</v>
      </c>
      <c r="D148" s="5165"/>
      <c r="E148" s="5165" t="s">
        <v>95</v>
      </c>
      <c r="F148" s="5165"/>
      <c r="G148" s="5165" t="s">
        <v>34</v>
      </c>
      <c r="H148" s="5166"/>
      <c r="I148" s="1760"/>
      <c r="J148" s="1760"/>
      <c r="K148" s="1760"/>
      <c r="L148" s="1760"/>
    </row>
    <row r="149" spans="2:12" ht="16.8" thickBot="1">
      <c r="B149" s="5160"/>
      <c r="C149" s="1761" t="s">
        <v>93</v>
      </c>
      <c r="D149" s="1762" t="s">
        <v>89</v>
      </c>
      <c r="E149" s="1762" t="s">
        <v>93</v>
      </c>
      <c r="F149" s="1762" t="s">
        <v>89</v>
      </c>
      <c r="G149" s="1762" t="s">
        <v>93</v>
      </c>
      <c r="H149" s="1763" t="s">
        <v>89</v>
      </c>
      <c r="I149" s="1760"/>
      <c r="J149" s="1760"/>
      <c r="K149" s="1760"/>
      <c r="L149" s="1760"/>
    </row>
    <row r="150" spans="2:12" ht="37.200000000000003" thickTop="1" thickBot="1">
      <c r="B150" s="1764" t="s">
        <v>617</v>
      </c>
      <c r="C150" s="1765">
        <v>4879.720575460794</v>
      </c>
      <c r="D150" s="1766">
        <v>1</v>
      </c>
      <c r="E150" s="1767">
        <v>0</v>
      </c>
      <c r="F150" s="1766">
        <v>0</v>
      </c>
      <c r="G150" s="1768">
        <v>4879.7205754607767</v>
      </c>
      <c r="H150" s="1769">
        <v>1</v>
      </c>
      <c r="I150" s="1760"/>
      <c r="J150" s="1760"/>
      <c r="K150" s="1760"/>
      <c r="L150" s="1760"/>
    </row>
    <row r="151" spans="2:12" ht="16.8" thickTop="1">
      <c r="B151" s="1760"/>
      <c r="C151" s="1760"/>
      <c r="D151" s="1760"/>
      <c r="E151" s="1760"/>
      <c r="F151" s="1760"/>
      <c r="G151" s="1760"/>
      <c r="H151" s="1760"/>
      <c r="I151" s="1760"/>
      <c r="J151" s="1760"/>
      <c r="K151" s="1760"/>
      <c r="L151" s="1760"/>
    </row>
    <row r="152" spans="2:12" ht="16.8" thickBot="1">
      <c r="B152" s="5142" t="s">
        <v>1292</v>
      </c>
      <c r="C152" s="5142"/>
      <c r="D152" s="5142"/>
      <c r="E152" s="5142"/>
      <c r="F152" s="5142"/>
      <c r="G152" s="5142"/>
      <c r="H152" s="5142"/>
      <c r="I152" s="5142"/>
      <c r="J152" s="5142"/>
      <c r="K152" s="5142"/>
      <c r="L152" s="1760"/>
    </row>
    <row r="153" spans="2:12" ht="16.8" thickTop="1">
      <c r="B153" s="5143" t="s">
        <v>100</v>
      </c>
      <c r="C153" s="5144"/>
      <c r="D153" s="5145"/>
      <c r="E153" s="5149" t="s">
        <v>214</v>
      </c>
      <c r="F153" s="5150"/>
      <c r="G153" s="5150"/>
      <c r="H153" s="5150"/>
      <c r="I153" s="5150"/>
      <c r="J153" s="5150"/>
      <c r="K153" s="5151" t="s">
        <v>34</v>
      </c>
      <c r="L153" s="1760"/>
    </row>
    <row r="154" spans="2:12" ht="16.8" thickBot="1">
      <c r="B154" s="5146"/>
      <c r="C154" s="5147"/>
      <c r="D154" s="5148"/>
      <c r="E154" s="1790" t="s">
        <v>218</v>
      </c>
      <c r="F154" s="1791" t="s">
        <v>219</v>
      </c>
      <c r="G154" s="1791" t="s">
        <v>220</v>
      </c>
      <c r="H154" s="1791" t="s">
        <v>221</v>
      </c>
      <c r="I154" s="1791" t="s">
        <v>78</v>
      </c>
      <c r="J154" s="1791" t="s">
        <v>222</v>
      </c>
      <c r="K154" s="5152"/>
      <c r="L154" s="1760"/>
    </row>
    <row r="155" spans="2:12" ht="16.8" thickTop="1">
      <c r="B155" s="5153" t="s">
        <v>486</v>
      </c>
      <c r="C155" s="5156" t="s">
        <v>141</v>
      </c>
      <c r="D155" s="1792" t="s">
        <v>77</v>
      </c>
      <c r="E155" s="1793">
        <v>110.26308797720998</v>
      </c>
      <c r="F155" s="1794">
        <v>281.74236460532211</v>
      </c>
      <c r="G155" s="1794">
        <v>71.767440252423953</v>
      </c>
      <c r="H155" s="1794">
        <v>20.100001025857637</v>
      </c>
      <c r="I155" s="1794">
        <v>32.041957454468658</v>
      </c>
      <c r="J155" s="1794">
        <v>116.50905819748212</v>
      </c>
      <c r="K155" s="1795">
        <v>632.42390951276434</v>
      </c>
      <c r="L155" s="1760"/>
    </row>
    <row r="156" spans="2:12" ht="18">
      <c r="B156" s="5154"/>
      <c r="C156" s="5157"/>
      <c r="D156" s="1796" t="s">
        <v>236</v>
      </c>
      <c r="E156" s="1797">
        <v>0.1388746269106626</v>
      </c>
      <c r="F156" s="1798">
        <v>0.15509095444460383</v>
      </c>
      <c r="G156" s="1798">
        <v>0.14801757553676226</v>
      </c>
      <c r="H156" s="1798">
        <v>0.13715887232982479</v>
      </c>
      <c r="I156" s="1798">
        <v>6.8228823358223126E-2</v>
      </c>
      <c r="J156" s="1798">
        <v>9.9743199768132187E-2</v>
      </c>
      <c r="K156" s="1799">
        <v>0.12960248434984301</v>
      </c>
      <c r="L156" s="1760"/>
    </row>
    <row r="157" spans="2:12">
      <c r="B157" s="5154"/>
      <c r="C157" s="5157" t="s">
        <v>142</v>
      </c>
      <c r="D157" s="1800" t="s">
        <v>77</v>
      </c>
      <c r="E157" s="1801">
        <v>683.71267584710404</v>
      </c>
      <c r="F157" s="1802">
        <v>1534.8843085250976</v>
      </c>
      <c r="G157" s="1802">
        <v>413.09011799476878</v>
      </c>
      <c r="H157" s="1802">
        <v>126.44539326349852</v>
      </c>
      <c r="I157" s="1802">
        <v>437.58298809439628</v>
      </c>
      <c r="J157" s="1802">
        <v>1051.5811822231647</v>
      </c>
      <c r="K157" s="1803">
        <v>4247.2966659480298</v>
      </c>
      <c r="L157" s="1760"/>
    </row>
    <row r="158" spans="2:12" ht="18">
      <c r="B158" s="5155"/>
      <c r="C158" s="5157"/>
      <c r="D158" s="1796" t="s">
        <v>236</v>
      </c>
      <c r="E158" s="1797">
        <v>0.86112537308933734</v>
      </c>
      <c r="F158" s="1798">
        <v>0.84490904555539614</v>
      </c>
      <c r="G158" s="1798">
        <v>0.8519824244632378</v>
      </c>
      <c r="H158" s="1798">
        <v>0.86284112767017518</v>
      </c>
      <c r="I158" s="1798">
        <v>0.93177117664177689</v>
      </c>
      <c r="J158" s="1798">
        <v>0.90025680023186783</v>
      </c>
      <c r="K158" s="1799">
        <v>0.87039751565015722</v>
      </c>
      <c r="L158" s="1760"/>
    </row>
    <row r="159" spans="2:12">
      <c r="B159" s="5155" t="s">
        <v>34</v>
      </c>
      <c r="C159" s="5167"/>
      <c r="D159" s="1800" t="s">
        <v>77</v>
      </c>
      <c r="E159" s="1801">
        <v>793.97576382431407</v>
      </c>
      <c r="F159" s="1802">
        <v>1816.6266731304197</v>
      </c>
      <c r="G159" s="1802">
        <v>484.85755824719274</v>
      </c>
      <c r="H159" s="1802">
        <v>146.54539428935615</v>
      </c>
      <c r="I159" s="1802">
        <v>469.62494554886496</v>
      </c>
      <c r="J159" s="1802">
        <v>1168.0902404206468</v>
      </c>
      <c r="K159" s="1803">
        <v>4879.720575460793</v>
      </c>
      <c r="L159" s="1760"/>
    </row>
    <row r="160" spans="2:12" ht="18.600000000000001" thickBot="1">
      <c r="B160" s="5168"/>
      <c r="C160" s="5169"/>
      <c r="D160" s="1804" t="s">
        <v>236</v>
      </c>
      <c r="E160" s="1805">
        <v>1</v>
      </c>
      <c r="F160" s="1806">
        <v>1</v>
      </c>
      <c r="G160" s="1806">
        <v>1</v>
      </c>
      <c r="H160" s="1806">
        <v>1</v>
      </c>
      <c r="I160" s="1806">
        <v>1</v>
      </c>
      <c r="J160" s="1806">
        <v>1</v>
      </c>
      <c r="K160" s="1807">
        <v>1</v>
      </c>
      <c r="L160" s="1760"/>
    </row>
    <row r="161" spans="2:12" ht="16.8" thickTop="1">
      <c r="B161" s="1760"/>
      <c r="C161" s="1760"/>
      <c r="D161" s="1760"/>
      <c r="E161" s="1760"/>
      <c r="F161" s="1760"/>
      <c r="G161" s="1760"/>
      <c r="H161" s="1760"/>
      <c r="I161" s="1760"/>
      <c r="J161" s="1760"/>
      <c r="K161" s="1760"/>
      <c r="L161" s="1760"/>
    </row>
    <row r="162" spans="2:12" ht="16.8" thickBot="1">
      <c r="B162" s="5142" t="s">
        <v>114</v>
      </c>
      <c r="C162" s="5142"/>
      <c r="D162" s="5142"/>
      <c r="E162" s="5142"/>
      <c r="F162" s="1760"/>
      <c r="G162" s="1760"/>
      <c r="H162" s="1760"/>
      <c r="I162" s="1760"/>
      <c r="J162" s="1760"/>
      <c r="K162" s="1760"/>
      <c r="L162" s="1760"/>
    </row>
    <row r="163" spans="2:12" ht="20.399999999999999" thickTop="1" thickBot="1">
      <c r="B163" s="1808" t="s">
        <v>100</v>
      </c>
      <c r="C163" s="1771" t="s">
        <v>115</v>
      </c>
      <c r="D163" s="1772" t="s">
        <v>116</v>
      </c>
      <c r="E163" s="1773" t="s">
        <v>117</v>
      </c>
      <c r="F163" s="1760"/>
      <c r="G163" s="1760"/>
      <c r="H163" s="1760"/>
      <c r="I163" s="1760"/>
      <c r="J163" s="1760"/>
      <c r="K163" s="1760"/>
      <c r="L163" s="1760"/>
    </row>
    <row r="164" spans="2:12" ht="27.6" thickTop="1">
      <c r="B164" s="1774" t="s">
        <v>118</v>
      </c>
      <c r="C164" s="1775" t="s">
        <v>1401</v>
      </c>
      <c r="D164" s="1776">
        <v>5</v>
      </c>
      <c r="E164" s="1777">
        <v>4.7268761607007325E-7</v>
      </c>
      <c r="F164" s="1760"/>
      <c r="G164" s="1760"/>
      <c r="H164" s="1760"/>
      <c r="I164" s="1760"/>
      <c r="J164" s="1760"/>
      <c r="K164" s="1760"/>
      <c r="L164" s="1760"/>
    </row>
    <row r="165" spans="2:12">
      <c r="B165" s="1778" t="s">
        <v>119</v>
      </c>
      <c r="C165" s="1770">
        <v>40.433655882728431</v>
      </c>
      <c r="D165" s="1779">
        <v>5</v>
      </c>
      <c r="E165" s="1780">
        <v>1.220911068010098E-7</v>
      </c>
      <c r="F165" s="1760"/>
      <c r="G165" s="1760"/>
      <c r="H165" s="1760"/>
      <c r="I165" s="1760"/>
      <c r="J165" s="1760"/>
      <c r="K165" s="1760"/>
      <c r="L165" s="1760"/>
    </row>
    <row r="166" spans="2:12" ht="18">
      <c r="B166" s="1781" t="s">
        <v>120</v>
      </c>
      <c r="C166" s="1782">
        <v>25.378698575926098</v>
      </c>
      <c r="D166" s="1783">
        <v>1</v>
      </c>
      <c r="E166" s="1784">
        <v>4.7109142160227164E-7</v>
      </c>
      <c r="F166" s="1760"/>
      <c r="G166" s="1760"/>
      <c r="H166" s="1760"/>
      <c r="I166" s="1760"/>
      <c r="J166" s="1760"/>
      <c r="K166" s="1760"/>
      <c r="L166" s="1760"/>
    </row>
    <row r="167" spans="2:12" ht="18.600000000000001" thickBot="1">
      <c r="B167" s="1785" t="s">
        <v>121</v>
      </c>
      <c r="C167" s="1786">
        <v>4879.720575460793</v>
      </c>
      <c r="D167" s="1787"/>
      <c r="E167" s="1788"/>
      <c r="F167" s="1760"/>
      <c r="G167" s="1760"/>
      <c r="H167" s="1760"/>
      <c r="I167" s="1760"/>
      <c r="J167" s="1760"/>
      <c r="K167" s="1760"/>
      <c r="L167" s="1760"/>
    </row>
    <row r="168" spans="2:12" ht="16.8" thickTop="1">
      <c r="B168" s="5170" t="s">
        <v>618</v>
      </c>
      <c r="C168" s="5170"/>
      <c r="D168" s="5170"/>
      <c r="E168" s="5170"/>
      <c r="F168" s="1760"/>
      <c r="G168" s="1760"/>
      <c r="H168" s="1760"/>
      <c r="I168" s="1760"/>
      <c r="J168" s="1760"/>
      <c r="K168" s="1760"/>
      <c r="L168" s="1760"/>
    </row>
    <row r="170" spans="2:12" ht="16.8" thickBot="1">
      <c r="B170" s="5142" t="s">
        <v>112</v>
      </c>
      <c r="C170" s="5142"/>
      <c r="D170" s="5142"/>
      <c r="E170" s="5142"/>
      <c r="F170" s="5142"/>
      <c r="G170" s="5142"/>
      <c r="H170" s="5142"/>
      <c r="I170" s="1760"/>
      <c r="J170" s="1760"/>
      <c r="K170" s="1760"/>
      <c r="L170" s="1760"/>
    </row>
    <row r="171" spans="2:12" ht="16.8" thickTop="1">
      <c r="B171" s="5158" t="s">
        <v>100</v>
      </c>
      <c r="C171" s="5161" t="s">
        <v>113</v>
      </c>
      <c r="D171" s="5162"/>
      <c r="E171" s="5162"/>
      <c r="F171" s="5162"/>
      <c r="G171" s="5162"/>
      <c r="H171" s="5163"/>
      <c r="I171" s="1760"/>
      <c r="J171" s="1760"/>
      <c r="K171" s="1760"/>
      <c r="L171" s="1760"/>
    </row>
    <row r="172" spans="2:12">
      <c r="B172" s="5159"/>
      <c r="C172" s="5164" t="s">
        <v>94</v>
      </c>
      <c r="D172" s="5165"/>
      <c r="E172" s="5165" t="s">
        <v>95</v>
      </c>
      <c r="F172" s="5165"/>
      <c r="G172" s="5165" t="s">
        <v>34</v>
      </c>
      <c r="H172" s="5166"/>
      <c r="I172" s="1760"/>
      <c r="J172" s="1760"/>
      <c r="K172" s="1760"/>
      <c r="L172" s="1760"/>
    </row>
    <row r="173" spans="2:12" ht="16.8" thickBot="1">
      <c r="B173" s="5160"/>
      <c r="C173" s="1761" t="s">
        <v>93</v>
      </c>
      <c r="D173" s="1762" t="s">
        <v>89</v>
      </c>
      <c r="E173" s="1762" t="s">
        <v>93</v>
      </c>
      <c r="F173" s="1762" t="s">
        <v>89</v>
      </c>
      <c r="G173" s="1762" t="s">
        <v>93</v>
      </c>
      <c r="H173" s="1763" t="s">
        <v>89</v>
      </c>
      <c r="I173" s="1760"/>
      <c r="J173" s="1760"/>
      <c r="K173" s="1760"/>
      <c r="L173" s="1760"/>
    </row>
    <row r="174" spans="2:12" ht="28.2" thickTop="1" thickBot="1">
      <c r="B174" s="1764" t="s">
        <v>619</v>
      </c>
      <c r="C174" s="1765">
        <v>4879.7205754607867</v>
      </c>
      <c r="D174" s="1766">
        <v>1</v>
      </c>
      <c r="E174" s="1767">
        <v>0</v>
      </c>
      <c r="F174" s="1766">
        <v>0</v>
      </c>
      <c r="G174" s="1768">
        <v>4879.7205754607767</v>
      </c>
      <c r="H174" s="1769">
        <v>1</v>
      </c>
      <c r="I174" s="1760"/>
      <c r="J174" s="1760"/>
      <c r="K174" s="1760"/>
      <c r="L174" s="1760"/>
    </row>
    <row r="175" spans="2:12" ht="16.8" thickTop="1">
      <c r="B175" s="1760"/>
      <c r="C175" s="1760"/>
      <c r="D175" s="1760"/>
      <c r="E175" s="1760"/>
      <c r="F175" s="1760"/>
      <c r="G175" s="1760"/>
      <c r="H175" s="1760"/>
      <c r="I175" s="1760"/>
      <c r="J175" s="1760"/>
      <c r="K175" s="1760"/>
      <c r="L175" s="1760"/>
    </row>
    <row r="176" spans="2:12" ht="16.8" thickBot="1">
      <c r="B176" s="5142" t="s">
        <v>1293</v>
      </c>
      <c r="C176" s="5142"/>
      <c r="D176" s="5142"/>
      <c r="E176" s="5142"/>
      <c r="F176" s="5142"/>
      <c r="G176" s="5142"/>
      <c r="H176" s="5142"/>
      <c r="I176" s="5142"/>
      <c r="J176" s="5142"/>
      <c r="K176" s="5142"/>
      <c r="L176" s="1760"/>
    </row>
    <row r="177" spans="2:12" ht="16.8" thickTop="1">
      <c r="B177" s="5143" t="s">
        <v>100</v>
      </c>
      <c r="C177" s="5144"/>
      <c r="D177" s="5145"/>
      <c r="E177" s="5149" t="s">
        <v>214</v>
      </c>
      <c r="F177" s="5150"/>
      <c r="G177" s="5150"/>
      <c r="H177" s="5150"/>
      <c r="I177" s="5150"/>
      <c r="J177" s="5150"/>
      <c r="K177" s="5151" t="s">
        <v>34</v>
      </c>
      <c r="L177" s="1760"/>
    </row>
    <row r="178" spans="2:12" ht="16.8" thickBot="1">
      <c r="B178" s="5146"/>
      <c r="C178" s="5147"/>
      <c r="D178" s="5148"/>
      <c r="E178" s="1790" t="s">
        <v>218</v>
      </c>
      <c r="F178" s="1791" t="s">
        <v>219</v>
      </c>
      <c r="G178" s="1791" t="s">
        <v>220</v>
      </c>
      <c r="H178" s="1791" t="s">
        <v>221</v>
      </c>
      <c r="I178" s="1791" t="s">
        <v>78</v>
      </c>
      <c r="J178" s="1791" t="s">
        <v>222</v>
      </c>
      <c r="K178" s="5152"/>
      <c r="L178" s="1760"/>
    </row>
    <row r="179" spans="2:12" ht="16.8" thickTop="1">
      <c r="B179" s="5153" t="s">
        <v>487</v>
      </c>
      <c r="C179" s="5156" t="s">
        <v>141</v>
      </c>
      <c r="D179" s="1792" t="s">
        <v>77</v>
      </c>
      <c r="E179" s="1793">
        <v>235.86766887844595</v>
      </c>
      <c r="F179" s="1794">
        <v>596.76831222454496</v>
      </c>
      <c r="G179" s="1794">
        <v>129.21232779999559</v>
      </c>
      <c r="H179" s="1794">
        <v>55.268394652851562</v>
      </c>
      <c r="I179" s="1794">
        <v>130.61399705756122</v>
      </c>
      <c r="J179" s="1794">
        <v>345.0903654568412</v>
      </c>
      <c r="K179" s="1795">
        <v>1492.8210660702405</v>
      </c>
      <c r="L179" s="1760"/>
    </row>
    <row r="180" spans="2:12" ht="18">
      <c r="B180" s="5154"/>
      <c r="C180" s="5157"/>
      <c r="D180" s="1796" t="s">
        <v>236</v>
      </c>
      <c r="E180" s="1797">
        <v>0.29707162312153079</v>
      </c>
      <c r="F180" s="1798">
        <v>0.32850355059259023</v>
      </c>
      <c r="G180" s="1798">
        <v>0.26649543892253774</v>
      </c>
      <c r="H180" s="1798">
        <v>0.37714180592890778</v>
      </c>
      <c r="I180" s="1798">
        <v>0.2781240611162778</v>
      </c>
      <c r="J180" s="1798">
        <v>0.29543125480833449</v>
      </c>
      <c r="K180" s="1799">
        <v>0.30592347307289719</v>
      </c>
      <c r="L180" s="1760"/>
    </row>
    <row r="181" spans="2:12">
      <c r="B181" s="5154"/>
      <c r="C181" s="5157" t="s">
        <v>142</v>
      </c>
      <c r="D181" s="1800" t="s">
        <v>77</v>
      </c>
      <c r="E181" s="1801">
        <v>558.10809494586749</v>
      </c>
      <c r="F181" s="1802">
        <v>1219.8583609058662</v>
      </c>
      <c r="G181" s="1802">
        <v>355.64523044719732</v>
      </c>
      <c r="H181" s="1802">
        <v>91.276999636504414</v>
      </c>
      <c r="I181" s="1802">
        <v>339.01094849130402</v>
      </c>
      <c r="J181" s="1802">
        <v>822.99987496380697</v>
      </c>
      <c r="K181" s="1803">
        <v>3386.8995093905469</v>
      </c>
      <c r="L181" s="1760"/>
    </row>
    <row r="182" spans="2:12" ht="18">
      <c r="B182" s="5155"/>
      <c r="C182" s="5157"/>
      <c r="D182" s="1796" t="s">
        <v>236</v>
      </c>
      <c r="E182" s="1797">
        <v>0.70292837687846932</v>
      </c>
      <c r="F182" s="1798">
        <v>0.67149644940740971</v>
      </c>
      <c r="G182" s="1798">
        <v>0.7335045610774622</v>
      </c>
      <c r="H182" s="1798">
        <v>0.62285819407109222</v>
      </c>
      <c r="I182" s="1798">
        <v>0.72187593888372215</v>
      </c>
      <c r="J182" s="1798">
        <v>0.70456874519166557</v>
      </c>
      <c r="K182" s="1799">
        <v>0.69407652692710298</v>
      </c>
      <c r="L182" s="1760"/>
    </row>
    <row r="183" spans="2:12">
      <c r="B183" s="5155" t="s">
        <v>34</v>
      </c>
      <c r="C183" s="5167"/>
      <c r="D183" s="1800" t="s">
        <v>77</v>
      </c>
      <c r="E183" s="1801">
        <v>793.97576382431339</v>
      </c>
      <c r="F183" s="1802">
        <v>1816.6266731304113</v>
      </c>
      <c r="G183" s="1802">
        <v>484.85755824719291</v>
      </c>
      <c r="H183" s="1802">
        <v>146.54539428935598</v>
      </c>
      <c r="I183" s="1802">
        <v>469.62494554886524</v>
      </c>
      <c r="J183" s="1802">
        <v>1168.0902404206481</v>
      </c>
      <c r="K183" s="1803">
        <v>4879.7205754607867</v>
      </c>
      <c r="L183" s="1760"/>
    </row>
    <row r="184" spans="2:12" ht="18.600000000000001" thickBot="1">
      <c r="B184" s="5168"/>
      <c r="C184" s="5169"/>
      <c r="D184" s="1804" t="s">
        <v>236</v>
      </c>
      <c r="E184" s="1805">
        <v>1</v>
      </c>
      <c r="F184" s="1806">
        <v>1</v>
      </c>
      <c r="G184" s="1806">
        <v>1</v>
      </c>
      <c r="H184" s="1806">
        <v>1</v>
      </c>
      <c r="I184" s="1806">
        <v>1</v>
      </c>
      <c r="J184" s="1806">
        <v>1</v>
      </c>
      <c r="K184" s="1807">
        <v>1</v>
      </c>
      <c r="L184" s="1760"/>
    </row>
    <row r="185" spans="2:12" ht="16.8" thickTop="1">
      <c r="B185" s="1760"/>
      <c r="C185" s="1760"/>
      <c r="D185" s="1760"/>
      <c r="E185" s="1760"/>
      <c r="F185" s="1760"/>
      <c r="G185" s="1760"/>
      <c r="H185" s="1760"/>
      <c r="I185" s="1760"/>
      <c r="J185" s="1760"/>
      <c r="K185" s="1760"/>
      <c r="L185" s="1760"/>
    </row>
    <row r="186" spans="2:12" ht="16.8" thickBot="1">
      <c r="B186" s="5142" t="s">
        <v>114</v>
      </c>
      <c r="C186" s="5142"/>
      <c r="D186" s="5142"/>
      <c r="E186" s="5142"/>
      <c r="F186" s="1760"/>
      <c r="G186" s="1760"/>
      <c r="H186" s="1760"/>
      <c r="I186" s="1760"/>
      <c r="J186" s="1760"/>
      <c r="K186" s="1760"/>
      <c r="L186" s="1760"/>
    </row>
    <row r="187" spans="2:12" ht="20.399999999999999" thickTop="1" thickBot="1">
      <c r="B187" s="1808" t="s">
        <v>100</v>
      </c>
      <c r="C187" s="1771" t="s">
        <v>115</v>
      </c>
      <c r="D187" s="1772" t="s">
        <v>116</v>
      </c>
      <c r="E187" s="1773" t="s">
        <v>117</v>
      </c>
      <c r="F187" s="1760"/>
      <c r="G187" s="1760"/>
      <c r="H187" s="1760"/>
      <c r="I187" s="1760"/>
      <c r="J187" s="1760"/>
      <c r="K187" s="1760"/>
      <c r="L187" s="1760"/>
    </row>
    <row r="188" spans="2:12" ht="27.6" thickTop="1">
      <c r="B188" s="1774" t="s">
        <v>118</v>
      </c>
      <c r="C188" s="1775" t="s">
        <v>1402</v>
      </c>
      <c r="D188" s="1776">
        <v>5</v>
      </c>
      <c r="E188" s="1777">
        <v>1.5481039036716191E-2</v>
      </c>
      <c r="F188" s="1760"/>
      <c r="G188" s="1760"/>
      <c r="H188" s="1760"/>
      <c r="I188" s="1760"/>
      <c r="J188" s="1760"/>
      <c r="K188" s="1760"/>
      <c r="L188" s="1760"/>
    </row>
    <row r="189" spans="2:12">
      <c r="B189" s="1778" t="s">
        <v>119</v>
      </c>
      <c r="C189" s="1770">
        <v>13.962166645162895</v>
      </c>
      <c r="D189" s="1779">
        <v>5</v>
      </c>
      <c r="E189" s="1780">
        <v>1.5851532957241687E-2</v>
      </c>
      <c r="F189" s="1760"/>
      <c r="G189" s="1760"/>
      <c r="H189" s="1760"/>
      <c r="I189" s="1760"/>
      <c r="J189" s="1760"/>
      <c r="K189" s="1760"/>
      <c r="L189" s="1760"/>
    </row>
    <row r="190" spans="2:12" ht="18">
      <c r="B190" s="1781" t="s">
        <v>120</v>
      </c>
      <c r="C190" s="1782">
        <v>1.7218134725535146</v>
      </c>
      <c r="D190" s="1783">
        <v>1</v>
      </c>
      <c r="E190" s="1784">
        <v>0.18945977850958107</v>
      </c>
      <c r="F190" s="1760"/>
      <c r="G190" s="1760"/>
      <c r="H190" s="1760"/>
      <c r="I190" s="1760"/>
      <c r="J190" s="1760"/>
      <c r="K190" s="1760"/>
      <c r="L190" s="1760"/>
    </row>
    <row r="191" spans="2:12" ht="18.600000000000001" thickBot="1">
      <c r="B191" s="1785" t="s">
        <v>121</v>
      </c>
      <c r="C191" s="1786">
        <v>4879.7205754607867</v>
      </c>
      <c r="D191" s="1787"/>
      <c r="E191" s="1788"/>
      <c r="F191" s="1760"/>
      <c r="G191" s="1760"/>
      <c r="H191" s="1760"/>
      <c r="I191" s="1760"/>
      <c r="J191" s="1760"/>
      <c r="K191" s="1760"/>
      <c r="L191" s="1760"/>
    </row>
    <row r="192" spans="2:12" ht="16.8" thickTop="1">
      <c r="B192" s="5170" t="s">
        <v>620</v>
      </c>
      <c r="C192" s="5170"/>
      <c r="D192" s="5170"/>
      <c r="E192" s="5170"/>
      <c r="F192" s="1760"/>
      <c r="G192" s="1760"/>
      <c r="H192" s="1760"/>
      <c r="I192" s="1760"/>
      <c r="J192" s="1760"/>
      <c r="K192" s="1760"/>
      <c r="L192" s="1760"/>
    </row>
    <row r="194" spans="2:12" ht="16.8" thickBot="1">
      <c r="B194" s="5142" t="s">
        <v>112</v>
      </c>
      <c r="C194" s="5142"/>
      <c r="D194" s="5142"/>
      <c r="E194" s="5142"/>
      <c r="F194" s="5142"/>
      <c r="G194" s="5142"/>
      <c r="H194" s="5142"/>
      <c r="I194" s="1760"/>
      <c r="J194" s="1760"/>
      <c r="K194" s="1760"/>
      <c r="L194" s="1760"/>
    </row>
    <row r="195" spans="2:12" ht="16.8" thickTop="1">
      <c r="B195" s="5158" t="s">
        <v>100</v>
      </c>
      <c r="C195" s="5161" t="s">
        <v>113</v>
      </c>
      <c r="D195" s="5162"/>
      <c r="E195" s="5162"/>
      <c r="F195" s="5162"/>
      <c r="G195" s="5162"/>
      <c r="H195" s="5163"/>
      <c r="I195" s="1760"/>
      <c r="J195" s="1760"/>
      <c r="K195" s="1760"/>
      <c r="L195" s="1760"/>
    </row>
    <row r="196" spans="2:12">
      <c r="B196" s="5159"/>
      <c r="C196" s="5164" t="s">
        <v>94</v>
      </c>
      <c r="D196" s="5165"/>
      <c r="E196" s="5165" t="s">
        <v>95</v>
      </c>
      <c r="F196" s="5165"/>
      <c r="G196" s="5165" t="s">
        <v>34</v>
      </c>
      <c r="H196" s="5166"/>
      <c r="I196" s="1760"/>
      <c r="J196" s="1760"/>
      <c r="K196" s="1760"/>
      <c r="L196" s="1760"/>
    </row>
    <row r="197" spans="2:12" ht="16.8" thickBot="1">
      <c r="B197" s="5160"/>
      <c r="C197" s="1761" t="s">
        <v>93</v>
      </c>
      <c r="D197" s="1762" t="s">
        <v>89</v>
      </c>
      <c r="E197" s="1762" t="s">
        <v>93</v>
      </c>
      <c r="F197" s="1762" t="s">
        <v>89</v>
      </c>
      <c r="G197" s="1762" t="s">
        <v>93</v>
      </c>
      <c r="H197" s="1763" t="s">
        <v>89</v>
      </c>
      <c r="I197" s="1760"/>
      <c r="J197" s="1760"/>
      <c r="K197" s="1760"/>
      <c r="L197" s="1760"/>
    </row>
    <row r="198" spans="2:12" ht="37.200000000000003" thickTop="1" thickBot="1">
      <c r="B198" s="1764" t="s">
        <v>621</v>
      </c>
      <c r="C198" s="1765">
        <v>4879.7205754607894</v>
      </c>
      <c r="D198" s="1766">
        <v>1</v>
      </c>
      <c r="E198" s="1767">
        <v>0</v>
      </c>
      <c r="F198" s="1766">
        <v>0</v>
      </c>
      <c r="G198" s="1768">
        <v>4879.7205754607767</v>
      </c>
      <c r="H198" s="1769">
        <v>1</v>
      </c>
      <c r="I198" s="1760"/>
      <c r="J198" s="1760"/>
      <c r="K198" s="1760"/>
      <c r="L198" s="1760"/>
    </row>
    <row r="199" spans="2:12" ht="16.8" thickTop="1">
      <c r="B199" s="1760"/>
      <c r="C199" s="1760"/>
      <c r="D199" s="1760"/>
      <c r="E199" s="1760"/>
      <c r="F199" s="1760"/>
      <c r="G199" s="1760"/>
      <c r="H199" s="1760"/>
      <c r="I199" s="1760"/>
      <c r="J199" s="1760"/>
      <c r="K199" s="1760"/>
      <c r="L199" s="1760"/>
    </row>
    <row r="200" spans="2:12" ht="16.8" thickBot="1">
      <c r="B200" s="5142" t="s">
        <v>1294</v>
      </c>
      <c r="C200" s="5142"/>
      <c r="D200" s="5142"/>
      <c r="E200" s="5142"/>
      <c r="F200" s="5142"/>
      <c r="G200" s="5142"/>
      <c r="H200" s="5142"/>
      <c r="I200" s="5142"/>
      <c r="J200" s="5142"/>
      <c r="K200" s="5142"/>
      <c r="L200" s="1760"/>
    </row>
    <row r="201" spans="2:12" ht="16.8" thickTop="1">
      <c r="B201" s="5143" t="s">
        <v>100</v>
      </c>
      <c r="C201" s="5144"/>
      <c r="D201" s="5145"/>
      <c r="E201" s="5149" t="s">
        <v>214</v>
      </c>
      <c r="F201" s="5150"/>
      <c r="G201" s="5150"/>
      <c r="H201" s="5150"/>
      <c r="I201" s="5150"/>
      <c r="J201" s="5150"/>
      <c r="K201" s="5151" t="s">
        <v>34</v>
      </c>
      <c r="L201" s="1760"/>
    </row>
    <row r="202" spans="2:12" ht="16.8" thickBot="1">
      <c r="B202" s="5146"/>
      <c r="C202" s="5147"/>
      <c r="D202" s="5148"/>
      <c r="E202" s="1790" t="s">
        <v>218</v>
      </c>
      <c r="F202" s="1791" t="s">
        <v>219</v>
      </c>
      <c r="G202" s="1791" t="s">
        <v>220</v>
      </c>
      <c r="H202" s="1791" t="s">
        <v>221</v>
      </c>
      <c r="I202" s="1791" t="s">
        <v>78</v>
      </c>
      <c r="J202" s="1791" t="s">
        <v>222</v>
      </c>
      <c r="K202" s="5152"/>
      <c r="L202" s="1760"/>
    </row>
    <row r="203" spans="2:12" ht="16.8" thickTop="1">
      <c r="B203" s="5153" t="s">
        <v>488</v>
      </c>
      <c r="C203" s="5156" t="s">
        <v>141</v>
      </c>
      <c r="D203" s="1792" t="s">
        <v>77</v>
      </c>
      <c r="E203" s="1793">
        <v>481.85362529633358</v>
      </c>
      <c r="F203" s="1794">
        <v>1170.3836951361111</v>
      </c>
      <c r="G203" s="1794">
        <v>322.87909632689838</v>
      </c>
      <c r="H203" s="1794">
        <v>93.096707842921873</v>
      </c>
      <c r="I203" s="1794">
        <v>277.6731867527584</v>
      </c>
      <c r="J203" s="1794">
        <v>735.80444674969806</v>
      </c>
      <c r="K203" s="1795">
        <v>3081.6907581047212</v>
      </c>
      <c r="L203" s="1760"/>
    </row>
    <row r="204" spans="2:12" ht="18">
      <c r="B204" s="5154"/>
      <c r="C204" s="5157"/>
      <c r="D204" s="1796" t="s">
        <v>236</v>
      </c>
      <c r="E204" s="1797">
        <v>0.60688707042568524</v>
      </c>
      <c r="F204" s="1798">
        <v>0.64426208887448799</v>
      </c>
      <c r="G204" s="1798">
        <v>0.66592567411785286</v>
      </c>
      <c r="H204" s="1798">
        <v>0.63527556286826115</v>
      </c>
      <c r="I204" s="1798">
        <v>0.59126583752537509</v>
      </c>
      <c r="J204" s="1798">
        <v>0.62992089248577454</v>
      </c>
      <c r="K204" s="1799">
        <v>0.63153016867440592</v>
      </c>
      <c r="L204" s="1760"/>
    </row>
    <row r="205" spans="2:12">
      <c r="B205" s="5154"/>
      <c r="C205" s="5157" t="s">
        <v>142</v>
      </c>
      <c r="D205" s="1800" t="s">
        <v>77</v>
      </c>
      <c r="E205" s="1801">
        <v>312.12213852798033</v>
      </c>
      <c r="F205" s="1802">
        <v>646.24297799430144</v>
      </c>
      <c r="G205" s="1802">
        <v>161.97846192029505</v>
      </c>
      <c r="H205" s="1802">
        <v>53.448686446434088</v>
      </c>
      <c r="I205" s="1802">
        <v>191.95175879610667</v>
      </c>
      <c r="J205" s="1802">
        <v>432.28579367095068</v>
      </c>
      <c r="K205" s="1803">
        <v>1798.0298173560684</v>
      </c>
      <c r="L205" s="1760"/>
    </row>
    <row r="206" spans="2:12" ht="18">
      <c r="B206" s="5155"/>
      <c r="C206" s="5157"/>
      <c r="D206" s="1796" t="s">
        <v>236</v>
      </c>
      <c r="E206" s="1797">
        <v>0.39311292957431493</v>
      </c>
      <c r="F206" s="1798">
        <v>0.35573791112551212</v>
      </c>
      <c r="G206" s="1798">
        <v>0.33407432588214708</v>
      </c>
      <c r="H206" s="1798">
        <v>0.36472443713173885</v>
      </c>
      <c r="I206" s="1798">
        <v>0.40873416247462485</v>
      </c>
      <c r="J206" s="1798">
        <v>0.3700791075142254</v>
      </c>
      <c r="K206" s="1799">
        <v>0.36846983132559413</v>
      </c>
      <c r="L206" s="1760"/>
    </row>
    <row r="207" spans="2:12">
      <c r="B207" s="5155" t="s">
        <v>34</v>
      </c>
      <c r="C207" s="5167"/>
      <c r="D207" s="1800" t="s">
        <v>77</v>
      </c>
      <c r="E207" s="1801">
        <v>793.97576382431384</v>
      </c>
      <c r="F207" s="1802">
        <v>1816.6266731304127</v>
      </c>
      <c r="G207" s="1802">
        <v>484.85755824719342</v>
      </c>
      <c r="H207" s="1802">
        <v>146.54539428935595</v>
      </c>
      <c r="I207" s="1802">
        <v>469.62494554886507</v>
      </c>
      <c r="J207" s="1802">
        <v>1168.0902404206488</v>
      </c>
      <c r="K207" s="1803">
        <v>4879.7205754607894</v>
      </c>
      <c r="L207" s="1760"/>
    </row>
    <row r="208" spans="2:12" ht="18.600000000000001" thickBot="1">
      <c r="B208" s="5168"/>
      <c r="C208" s="5169"/>
      <c r="D208" s="1804" t="s">
        <v>236</v>
      </c>
      <c r="E208" s="1805">
        <v>1</v>
      </c>
      <c r="F208" s="1806">
        <v>1</v>
      </c>
      <c r="G208" s="1806">
        <v>1</v>
      </c>
      <c r="H208" s="1806">
        <v>1</v>
      </c>
      <c r="I208" s="1806">
        <v>1</v>
      </c>
      <c r="J208" s="1806">
        <v>1</v>
      </c>
      <c r="K208" s="1807">
        <v>1</v>
      </c>
      <c r="L208" s="1760"/>
    </row>
    <row r="209" spans="2:12" ht="16.8" thickTop="1">
      <c r="B209" s="1760"/>
      <c r="C209" s="1760"/>
      <c r="D209" s="1760"/>
      <c r="E209" s="1760"/>
      <c r="F209" s="1760"/>
      <c r="G209" s="1760"/>
      <c r="H209" s="1760"/>
      <c r="I209" s="1760"/>
      <c r="J209" s="1760"/>
      <c r="K209" s="1760"/>
      <c r="L209" s="1760"/>
    </row>
    <row r="210" spans="2:12" ht="16.8" thickBot="1">
      <c r="B210" s="5142" t="s">
        <v>114</v>
      </c>
      <c r="C210" s="5142"/>
      <c r="D210" s="5142"/>
      <c r="E210" s="5142"/>
      <c r="F210" s="1760"/>
      <c r="G210" s="1760"/>
      <c r="H210" s="1760"/>
      <c r="I210" s="1760"/>
      <c r="J210" s="1760"/>
      <c r="K210" s="1760"/>
      <c r="L210" s="1760"/>
    </row>
    <row r="211" spans="2:12" ht="20.399999999999999" thickTop="1" thickBot="1">
      <c r="B211" s="1808" t="s">
        <v>100</v>
      </c>
      <c r="C211" s="1771" t="s">
        <v>115</v>
      </c>
      <c r="D211" s="1772" t="s">
        <v>116</v>
      </c>
      <c r="E211" s="1773" t="s">
        <v>117</v>
      </c>
      <c r="F211" s="1760"/>
      <c r="G211" s="1760"/>
      <c r="H211" s="1760"/>
      <c r="I211" s="1760"/>
      <c r="J211" s="1760"/>
      <c r="K211" s="1760"/>
      <c r="L211" s="1760"/>
    </row>
    <row r="212" spans="2:12" ht="27.6" thickTop="1">
      <c r="B212" s="1774" t="s">
        <v>118</v>
      </c>
      <c r="C212" s="1775" t="s">
        <v>1403</v>
      </c>
      <c r="D212" s="1776">
        <v>5</v>
      </c>
      <c r="E212" s="1777">
        <v>0.10528515237656602</v>
      </c>
      <c r="F212" s="1760"/>
      <c r="G212" s="1760"/>
      <c r="H212" s="1760"/>
      <c r="I212" s="1760"/>
      <c r="J212" s="1760"/>
      <c r="K212" s="1760"/>
      <c r="L212" s="1760"/>
    </row>
    <row r="213" spans="2:12">
      <c r="B213" s="1778" t="s">
        <v>119</v>
      </c>
      <c r="C213" s="1770">
        <v>9.0742872737541802</v>
      </c>
      <c r="D213" s="1779">
        <v>5</v>
      </c>
      <c r="E213" s="1780">
        <v>0.10613752330321001</v>
      </c>
      <c r="F213" s="1760"/>
      <c r="G213" s="1760"/>
      <c r="H213" s="1760"/>
      <c r="I213" s="1760"/>
      <c r="J213" s="1760"/>
      <c r="K213" s="1760"/>
      <c r="L213" s="1760"/>
    </row>
    <row r="214" spans="2:12" ht="18">
      <c r="B214" s="1781" t="s">
        <v>120</v>
      </c>
      <c r="C214" s="1789">
        <v>0.18038928042740329</v>
      </c>
      <c r="D214" s="1783">
        <v>1</v>
      </c>
      <c r="E214" s="1784">
        <v>0.67103891234680424</v>
      </c>
      <c r="F214" s="1760"/>
      <c r="G214" s="1760"/>
      <c r="H214" s="1760"/>
      <c r="I214" s="1760"/>
      <c r="J214" s="1760"/>
      <c r="K214" s="1760"/>
      <c r="L214" s="1760"/>
    </row>
    <row r="215" spans="2:12" ht="18.600000000000001" thickBot="1">
      <c r="B215" s="1785" t="s">
        <v>121</v>
      </c>
      <c r="C215" s="1786">
        <v>4879.7205754607894</v>
      </c>
      <c r="D215" s="1787"/>
      <c r="E215" s="1788"/>
      <c r="F215" s="1760"/>
      <c r="G215" s="1760"/>
      <c r="H215" s="1760"/>
      <c r="I215" s="1760"/>
      <c r="J215" s="1760"/>
      <c r="K215" s="1760"/>
      <c r="L215" s="1760"/>
    </row>
    <row r="216" spans="2:12" ht="16.8" thickTop="1">
      <c r="B216" s="5170" t="s">
        <v>622</v>
      </c>
      <c r="C216" s="5170"/>
      <c r="D216" s="5170"/>
      <c r="E216" s="5170"/>
      <c r="F216" s="1760"/>
      <c r="G216" s="1760"/>
      <c r="H216" s="1760"/>
      <c r="I216" s="1760"/>
      <c r="J216" s="1760"/>
      <c r="K216" s="1760"/>
      <c r="L216" s="1760"/>
    </row>
    <row r="218" spans="2:12" ht="16.8" thickBot="1">
      <c r="B218" s="5142" t="s">
        <v>112</v>
      </c>
      <c r="C218" s="5142"/>
      <c r="D218" s="5142"/>
      <c r="E218" s="5142"/>
      <c r="F218" s="5142"/>
      <c r="G218" s="5142"/>
      <c r="H218" s="5142"/>
      <c r="I218" s="1760"/>
      <c r="J218" s="1760"/>
      <c r="K218" s="1760"/>
      <c r="L218" s="1760"/>
    </row>
    <row r="219" spans="2:12" ht="16.8" thickTop="1">
      <c r="B219" s="5158" t="s">
        <v>100</v>
      </c>
      <c r="C219" s="5161" t="s">
        <v>113</v>
      </c>
      <c r="D219" s="5162"/>
      <c r="E219" s="5162"/>
      <c r="F219" s="5162"/>
      <c r="G219" s="5162"/>
      <c r="H219" s="5163"/>
      <c r="I219" s="1760"/>
      <c r="J219" s="1760"/>
      <c r="K219" s="1760"/>
      <c r="L219" s="1760"/>
    </row>
    <row r="220" spans="2:12">
      <c r="B220" s="5159"/>
      <c r="C220" s="5164" t="s">
        <v>94</v>
      </c>
      <c r="D220" s="5165"/>
      <c r="E220" s="5165" t="s">
        <v>95</v>
      </c>
      <c r="F220" s="5165"/>
      <c r="G220" s="5165" t="s">
        <v>34</v>
      </c>
      <c r="H220" s="5166"/>
      <c r="I220" s="1760"/>
      <c r="J220" s="1760"/>
      <c r="K220" s="1760"/>
      <c r="L220" s="1760"/>
    </row>
    <row r="221" spans="2:12" ht="16.8" thickBot="1">
      <c r="B221" s="5160"/>
      <c r="C221" s="1761" t="s">
        <v>93</v>
      </c>
      <c r="D221" s="1762" t="s">
        <v>89</v>
      </c>
      <c r="E221" s="1762" t="s">
        <v>93</v>
      </c>
      <c r="F221" s="1762" t="s">
        <v>89</v>
      </c>
      <c r="G221" s="1762" t="s">
        <v>93</v>
      </c>
      <c r="H221" s="1763" t="s">
        <v>89</v>
      </c>
      <c r="I221" s="1760"/>
      <c r="J221" s="1760"/>
      <c r="K221" s="1760"/>
      <c r="L221" s="1760"/>
    </row>
    <row r="222" spans="2:12" ht="37.200000000000003" thickTop="1" thickBot="1">
      <c r="B222" s="1764" t="s">
        <v>623</v>
      </c>
      <c r="C222" s="1765">
        <v>4879.7205754607949</v>
      </c>
      <c r="D222" s="1766">
        <v>1</v>
      </c>
      <c r="E222" s="1767">
        <v>0</v>
      </c>
      <c r="F222" s="1766">
        <v>0</v>
      </c>
      <c r="G222" s="1768">
        <v>4879.7205754607767</v>
      </c>
      <c r="H222" s="1769">
        <v>1</v>
      </c>
      <c r="I222" s="1760"/>
      <c r="J222" s="1760"/>
      <c r="K222" s="1760"/>
      <c r="L222" s="1760"/>
    </row>
    <row r="223" spans="2:12" ht="16.8" thickTop="1">
      <c r="B223" s="1760"/>
      <c r="C223" s="1760"/>
      <c r="D223" s="1760"/>
      <c r="E223" s="1760"/>
      <c r="F223" s="1760"/>
      <c r="G223" s="1760"/>
      <c r="H223" s="1760"/>
      <c r="I223" s="1760"/>
      <c r="J223" s="1760"/>
      <c r="K223" s="1760"/>
      <c r="L223" s="1760"/>
    </row>
    <row r="224" spans="2:12" ht="16.8" thickBot="1">
      <c r="B224" s="5142" t="s">
        <v>1295</v>
      </c>
      <c r="C224" s="5142"/>
      <c r="D224" s="5142"/>
      <c r="E224" s="5142"/>
      <c r="F224" s="5142"/>
      <c r="G224" s="5142"/>
      <c r="H224" s="5142"/>
      <c r="I224" s="5142"/>
      <c r="J224" s="5142"/>
      <c r="K224" s="5142"/>
      <c r="L224" s="1760"/>
    </row>
    <row r="225" spans="2:12" ht="16.8" thickTop="1">
      <c r="B225" s="5143" t="s">
        <v>100</v>
      </c>
      <c r="C225" s="5144"/>
      <c r="D225" s="5145"/>
      <c r="E225" s="5149" t="s">
        <v>214</v>
      </c>
      <c r="F225" s="5150"/>
      <c r="G225" s="5150"/>
      <c r="H225" s="5150"/>
      <c r="I225" s="5150"/>
      <c r="J225" s="5150"/>
      <c r="K225" s="5151" t="s">
        <v>34</v>
      </c>
      <c r="L225" s="1760"/>
    </row>
    <row r="226" spans="2:12" ht="16.8" thickBot="1">
      <c r="B226" s="5146"/>
      <c r="C226" s="5147"/>
      <c r="D226" s="5148"/>
      <c r="E226" s="1790" t="s">
        <v>218</v>
      </c>
      <c r="F226" s="1791" t="s">
        <v>219</v>
      </c>
      <c r="G226" s="1791" t="s">
        <v>220</v>
      </c>
      <c r="H226" s="1791" t="s">
        <v>221</v>
      </c>
      <c r="I226" s="1791" t="s">
        <v>78</v>
      </c>
      <c r="J226" s="1791" t="s">
        <v>222</v>
      </c>
      <c r="K226" s="5152"/>
      <c r="L226" s="1760"/>
    </row>
    <row r="227" spans="2:12" ht="16.8" thickTop="1">
      <c r="B227" s="5153" t="s">
        <v>489</v>
      </c>
      <c r="C227" s="5156" t="s">
        <v>141</v>
      </c>
      <c r="D227" s="1792" t="s">
        <v>77</v>
      </c>
      <c r="E227" s="1793">
        <v>140.99819021057235</v>
      </c>
      <c r="F227" s="1794">
        <v>279.0161259522485</v>
      </c>
      <c r="G227" s="1794">
        <v>69.567153106194723</v>
      </c>
      <c r="H227" s="1794">
        <v>20.778268564727167</v>
      </c>
      <c r="I227" s="1794">
        <v>39.558492627182922</v>
      </c>
      <c r="J227" s="1794">
        <v>109.47488050329258</v>
      </c>
      <c r="K227" s="1795">
        <v>659.39311096421818</v>
      </c>
      <c r="L227" s="1760"/>
    </row>
    <row r="228" spans="2:12" ht="18">
      <c r="B228" s="5154"/>
      <c r="C228" s="5157"/>
      <c r="D228" s="1796" t="s">
        <v>236</v>
      </c>
      <c r="E228" s="1797">
        <v>0.17758500527954585</v>
      </c>
      <c r="F228" s="1798">
        <v>0.15359023957930032</v>
      </c>
      <c r="G228" s="1798">
        <v>0.14347956822141078</v>
      </c>
      <c r="H228" s="1798">
        <v>0.14178725073884044</v>
      </c>
      <c r="I228" s="1798">
        <v>8.423422350563109E-2</v>
      </c>
      <c r="J228" s="1798">
        <v>9.3721252618178763E-2</v>
      </c>
      <c r="K228" s="1799">
        <v>0.13512927651640205</v>
      </c>
      <c r="L228" s="1760"/>
    </row>
    <row r="229" spans="2:12">
      <c r="B229" s="5154"/>
      <c r="C229" s="5157" t="s">
        <v>142</v>
      </c>
      <c r="D229" s="1800" t="s">
        <v>77</v>
      </c>
      <c r="E229" s="1801">
        <v>652.97757361374215</v>
      </c>
      <c r="F229" s="1802">
        <v>1537.6105471781714</v>
      </c>
      <c r="G229" s="1802">
        <v>415.2904051409979</v>
      </c>
      <c r="H229" s="1802">
        <v>125.76712572462893</v>
      </c>
      <c r="I229" s="1802">
        <v>430.06645292168196</v>
      </c>
      <c r="J229" s="1802">
        <v>1058.615359917354</v>
      </c>
      <c r="K229" s="1803">
        <v>4220.3274644965768</v>
      </c>
      <c r="L229" s="1760"/>
    </row>
    <row r="230" spans="2:12" ht="18">
      <c r="B230" s="5155"/>
      <c r="C230" s="5157"/>
      <c r="D230" s="1796" t="s">
        <v>236</v>
      </c>
      <c r="E230" s="1797">
        <v>0.8224149947204541</v>
      </c>
      <c r="F230" s="1798">
        <v>0.84640976042069971</v>
      </c>
      <c r="G230" s="1798">
        <v>0.85652043177858928</v>
      </c>
      <c r="H230" s="1798">
        <v>0.85821274926115942</v>
      </c>
      <c r="I230" s="1798">
        <v>0.91576577649436885</v>
      </c>
      <c r="J230" s="1798">
        <v>0.90627874738182124</v>
      </c>
      <c r="K230" s="1799">
        <v>0.86487072348359817</v>
      </c>
      <c r="L230" s="1760"/>
    </row>
    <row r="231" spans="2:12">
      <c r="B231" s="5155" t="s">
        <v>34</v>
      </c>
      <c r="C231" s="5167"/>
      <c r="D231" s="1800" t="s">
        <v>77</v>
      </c>
      <c r="E231" s="1801">
        <v>793.97576382431453</v>
      </c>
      <c r="F231" s="1802">
        <v>1816.6266731304199</v>
      </c>
      <c r="G231" s="1802">
        <v>484.85755824719263</v>
      </c>
      <c r="H231" s="1802">
        <v>146.5453942893561</v>
      </c>
      <c r="I231" s="1802">
        <v>469.6249455488649</v>
      </c>
      <c r="J231" s="1802">
        <v>1168.0902404206465</v>
      </c>
      <c r="K231" s="1803">
        <v>4879.720575460794</v>
      </c>
      <c r="L231" s="1760"/>
    </row>
    <row r="232" spans="2:12" ht="18.600000000000001" thickBot="1">
      <c r="B232" s="5168"/>
      <c r="C232" s="5169"/>
      <c r="D232" s="1804" t="s">
        <v>236</v>
      </c>
      <c r="E232" s="1805">
        <v>1</v>
      </c>
      <c r="F232" s="1806">
        <v>1</v>
      </c>
      <c r="G232" s="1806">
        <v>1</v>
      </c>
      <c r="H232" s="1806">
        <v>1</v>
      </c>
      <c r="I232" s="1806">
        <v>1</v>
      </c>
      <c r="J232" s="1806">
        <v>1</v>
      </c>
      <c r="K232" s="1807">
        <v>1</v>
      </c>
      <c r="L232" s="1760"/>
    </row>
    <row r="233" spans="2:12" ht="16.8" thickTop="1">
      <c r="B233" s="1760"/>
      <c r="C233" s="1760"/>
      <c r="D233" s="1760"/>
      <c r="E233" s="1760"/>
      <c r="F233" s="1760"/>
      <c r="G233" s="1760"/>
      <c r="H233" s="1760"/>
      <c r="I233" s="1760"/>
      <c r="J233" s="1760"/>
      <c r="K233" s="1760"/>
      <c r="L233" s="1760"/>
    </row>
    <row r="234" spans="2:12" ht="16.8" thickBot="1">
      <c r="B234" s="5142" t="s">
        <v>114</v>
      </c>
      <c r="C234" s="5142"/>
      <c r="D234" s="5142"/>
      <c r="E234" s="5142"/>
      <c r="F234" s="1760"/>
      <c r="G234" s="1760"/>
      <c r="H234" s="1760"/>
      <c r="I234" s="1760"/>
      <c r="J234" s="1760"/>
      <c r="K234" s="1760"/>
      <c r="L234" s="1760"/>
    </row>
    <row r="235" spans="2:12" ht="20.399999999999999" thickTop="1" thickBot="1">
      <c r="B235" s="1808" t="s">
        <v>100</v>
      </c>
      <c r="C235" s="1771" t="s">
        <v>115</v>
      </c>
      <c r="D235" s="1772" t="s">
        <v>116</v>
      </c>
      <c r="E235" s="1773" t="s">
        <v>117</v>
      </c>
      <c r="F235" s="1760"/>
      <c r="G235" s="1760"/>
      <c r="H235" s="1760"/>
      <c r="I235" s="1760"/>
      <c r="J235" s="1760"/>
      <c r="K235" s="1760"/>
      <c r="L235" s="1760"/>
    </row>
    <row r="236" spans="2:12" ht="27.6" thickTop="1">
      <c r="B236" s="1774" t="s">
        <v>118</v>
      </c>
      <c r="C236" s="1775" t="s">
        <v>1404</v>
      </c>
      <c r="D236" s="1776">
        <v>5</v>
      </c>
      <c r="E236" s="1777">
        <v>1.1839482052293851E-8</v>
      </c>
      <c r="F236" s="1760"/>
      <c r="G236" s="1760"/>
      <c r="H236" s="1760"/>
      <c r="I236" s="1760"/>
      <c r="J236" s="1760"/>
      <c r="K236" s="1760"/>
      <c r="L236" s="1760"/>
    </row>
    <row r="237" spans="2:12">
      <c r="B237" s="1778" t="s">
        <v>119</v>
      </c>
      <c r="C237" s="1770">
        <v>47.448491258112128</v>
      </c>
      <c r="D237" s="1779">
        <v>5</v>
      </c>
      <c r="E237" s="1780">
        <v>4.60259100632875E-9</v>
      </c>
      <c r="F237" s="1760"/>
      <c r="G237" s="1760"/>
      <c r="H237" s="1760"/>
      <c r="I237" s="1760"/>
      <c r="J237" s="1760"/>
      <c r="K237" s="1760"/>
      <c r="L237" s="1760"/>
    </row>
    <row r="238" spans="2:12" ht="18">
      <c r="B238" s="1781" t="s">
        <v>120</v>
      </c>
      <c r="C238" s="1782">
        <v>42.561059272444218</v>
      </c>
      <c r="D238" s="1783">
        <v>1</v>
      </c>
      <c r="E238" s="1784">
        <v>6.8509812779199096E-11</v>
      </c>
      <c r="F238" s="1760"/>
      <c r="G238" s="1760"/>
      <c r="H238" s="1760"/>
      <c r="I238" s="1760"/>
      <c r="J238" s="1760"/>
      <c r="K238" s="1760"/>
      <c r="L238" s="1760"/>
    </row>
    <row r="239" spans="2:12" ht="18.600000000000001" thickBot="1">
      <c r="B239" s="1785" t="s">
        <v>121</v>
      </c>
      <c r="C239" s="1786">
        <v>4879.720575460794</v>
      </c>
      <c r="D239" s="1787"/>
      <c r="E239" s="1788"/>
      <c r="F239" s="1760"/>
      <c r="G239" s="1760"/>
      <c r="H239" s="1760"/>
      <c r="I239" s="1760"/>
      <c r="J239" s="1760"/>
      <c r="K239" s="1760"/>
      <c r="L239" s="1760"/>
    </row>
    <row r="240" spans="2:12" ht="16.8" thickTop="1">
      <c r="B240" s="5170" t="s">
        <v>624</v>
      </c>
      <c r="C240" s="5170"/>
      <c r="D240" s="5170"/>
      <c r="E240" s="5170"/>
      <c r="F240" s="1760"/>
      <c r="G240" s="1760"/>
      <c r="H240" s="1760"/>
      <c r="I240" s="1760"/>
      <c r="J240" s="1760"/>
      <c r="K240" s="1760"/>
      <c r="L240" s="1760"/>
    </row>
    <row r="242" spans="2:12" ht="16.8" thickBot="1">
      <c r="B242" s="5142" t="s">
        <v>112</v>
      </c>
      <c r="C242" s="5142"/>
      <c r="D242" s="5142"/>
      <c r="E242" s="5142"/>
      <c r="F242" s="5142"/>
      <c r="G242" s="5142"/>
      <c r="H242" s="5142"/>
      <c r="I242" s="1760"/>
      <c r="J242" s="1760"/>
      <c r="K242" s="1760"/>
      <c r="L242" s="1760"/>
    </row>
    <row r="243" spans="2:12" ht="16.8" thickTop="1">
      <c r="B243" s="5158" t="s">
        <v>100</v>
      </c>
      <c r="C243" s="5161" t="s">
        <v>113</v>
      </c>
      <c r="D243" s="5162"/>
      <c r="E243" s="5162"/>
      <c r="F243" s="5162"/>
      <c r="G243" s="5162"/>
      <c r="H243" s="5163"/>
      <c r="I243" s="1760"/>
      <c r="J243" s="1760"/>
      <c r="K243" s="1760"/>
      <c r="L243" s="1760"/>
    </row>
    <row r="244" spans="2:12">
      <c r="B244" s="5159"/>
      <c r="C244" s="5164" t="s">
        <v>94</v>
      </c>
      <c r="D244" s="5165"/>
      <c r="E244" s="5165" t="s">
        <v>95</v>
      </c>
      <c r="F244" s="5165"/>
      <c r="G244" s="5165" t="s">
        <v>34</v>
      </c>
      <c r="H244" s="5166"/>
      <c r="I244" s="1760"/>
      <c r="J244" s="1760"/>
      <c r="K244" s="1760"/>
      <c r="L244" s="1760"/>
    </row>
    <row r="245" spans="2:12" ht="16.8" thickBot="1">
      <c r="B245" s="5160"/>
      <c r="C245" s="1761" t="s">
        <v>93</v>
      </c>
      <c r="D245" s="1762" t="s">
        <v>89</v>
      </c>
      <c r="E245" s="1762" t="s">
        <v>93</v>
      </c>
      <c r="F245" s="1762" t="s">
        <v>89</v>
      </c>
      <c r="G245" s="1762" t="s">
        <v>93</v>
      </c>
      <c r="H245" s="1763" t="s">
        <v>89</v>
      </c>
      <c r="I245" s="1760"/>
      <c r="J245" s="1760"/>
      <c r="K245" s="1760"/>
      <c r="L245" s="1760"/>
    </row>
    <row r="246" spans="2:12" ht="37.200000000000003" thickTop="1" thickBot="1">
      <c r="B246" s="1764" t="s">
        <v>625</v>
      </c>
      <c r="C246" s="1765">
        <v>4879.7205754607967</v>
      </c>
      <c r="D246" s="1766">
        <v>1</v>
      </c>
      <c r="E246" s="1767">
        <v>0</v>
      </c>
      <c r="F246" s="1766">
        <v>0</v>
      </c>
      <c r="G246" s="1768">
        <v>4879.7205754607767</v>
      </c>
      <c r="H246" s="1769">
        <v>1</v>
      </c>
      <c r="I246" s="1760"/>
      <c r="J246" s="1760"/>
      <c r="K246" s="1760"/>
      <c r="L246" s="1760"/>
    </row>
    <row r="247" spans="2:12" ht="16.8" thickTop="1">
      <c r="B247" s="1760"/>
      <c r="C247" s="1760"/>
      <c r="D247" s="1760"/>
      <c r="E247" s="1760"/>
      <c r="F247" s="1760"/>
      <c r="G247" s="1760"/>
      <c r="H247" s="1760"/>
      <c r="I247" s="1760"/>
      <c r="J247" s="1760"/>
      <c r="K247" s="1760"/>
      <c r="L247" s="1760"/>
    </row>
    <row r="248" spans="2:12" ht="16.8" thickBot="1">
      <c r="B248" s="5142" t="s">
        <v>1296</v>
      </c>
      <c r="C248" s="5142"/>
      <c r="D248" s="5142"/>
      <c r="E248" s="5142"/>
      <c r="F248" s="5142"/>
      <c r="G248" s="5142"/>
      <c r="H248" s="5142"/>
      <c r="I248" s="5142"/>
      <c r="J248" s="5142"/>
      <c r="K248" s="5142"/>
      <c r="L248" s="1760"/>
    </row>
    <row r="249" spans="2:12" ht="16.8" thickTop="1">
      <c r="B249" s="5143" t="s">
        <v>100</v>
      </c>
      <c r="C249" s="5144"/>
      <c r="D249" s="5145"/>
      <c r="E249" s="5149" t="s">
        <v>214</v>
      </c>
      <c r="F249" s="5150"/>
      <c r="G249" s="5150"/>
      <c r="H249" s="5150"/>
      <c r="I249" s="5150"/>
      <c r="J249" s="5150"/>
      <c r="K249" s="5151" t="s">
        <v>34</v>
      </c>
      <c r="L249" s="1760"/>
    </row>
    <row r="250" spans="2:12" ht="16.8" thickBot="1">
      <c r="B250" s="5146"/>
      <c r="C250" s="5147"/>
      <c r="D250" s="5148"/>
      <c r="E250" s="1790" t="s">
        <v>218</v>
      </c>
      <c r="F250" s="1791" t="s">
        <v>219</v>
      </c>
      <c r="G250" s="1791" t="s">
        <v>220</v>
      </c>
      <c r="H250" s="1791" t="s">
        <v>221</v>
      </c>
      <c r="I250" s="1791" t="s">
        <v>78</v>
      </c>
      <c r="J250" s="1791" t="s">
        <v>222</v>
      </c>
      <c r="K250" s="5152"/>
      <c r="L250" s="1760"/>
    </row>
    <row r="251" spans="2:12" ht="16.8" thickTop="1">
      <c r="B251" s="5153" t="s">
        <v>490</v>
      </c>
      <c r="C251" s="5156" t="s">
        <v>141</v>
      </c>
      <c r="D251" s="1792" t="s">
        <v>77</v>
      </c>
      <c r="E251" s="1793">
        <v>110.81370058043569</v>
      </c>
      <c r="F251" s="1794">
        <v>264.3842630541975</v>
      </c>
      <c r="G251" s="1794">
        <v>82.52648145194307</v>
      </c>
      <c r="H251" s="1794">
        <v>16.84021730235974</v>
      </c>
      <c r="I251" s="1794">
        <v>60.311531376294766</v>
      </c>
      <c r="J251" s="1794">
        <v>199.18792641661091</v>
      </c>
      <c r="K251" s="1795">
        <v>734.06412018184164</v>
      </c>
      <c r="L251" s="1760"/>
    </row>
    <row r="252" spans="2:12" ht="18">
      <c r="B252" s="5154"/>
      <c r="C252" s="5157"/>
      <c r="D252" s="1796" t="s">
        <v>236</v>
      </c>
      <c r="E252" s="1797">
        <v>0.1395681148334848</v>
      </c>
      <c r="F252" s="1798">
        <v>0.14553582580542496</v>
      </c>
      <c r="G252" s="1798">
        <v>0.17020768274765957</v>
      </c>
      <c r="H252" s="1798">
        <v>0.11491468144750065</v>
      </c>
      <c r="I252" s="1798">
        <v>0.12842488872861477</v>
      </c>
      <c r="J252" s="1798">
        <v>0.17052443340754236</v>
      </c>
      <c r="K252" s="1799">
        <v>0.15043158902854253</v>
      </c>
      <c r="L252" s="1760"/>
    </row>
    <row r="253" spans="2:12">
      <c r="B253" s="5154"/>
      <c r="C253" s="5157" t="s">
        <v>142</v>
      </c>
      <c r="D253" s="1800" t="s">
        <v>77</v>
      </c>
      <c r="E253" s="1801">
        <v>683.16206324387849</v>
      </c>
      <c r="F253" s="1802">
        <v>1552.242410076223</v>
      </c>
      <c r="G253" s="1802">
        <v>402.33107679524983</v>
      </c>
      <c r="H253" s="1802">
        <v>129.70517698699638</v>
      </c>
      <c r="I253" s="1802">
        <v>409.31341417257033</v>
      </c>
      <c r="J253" s="1802">
        <v>968.90231400403684</v>
      </c>
      <c r="K253" s="1803">
        <v>4145.656455278955</v>
      </c>
      <c r="L253" s="1760"/>
    </row>
    <row r="254" spans="2:12" ht="18">
      <c r="B254" s="5155"/>
      <c r="C254" s="5157"/>
      <c r="D254" s="1796" t="s">
        <v>236</v>
      </c>
      <c r="E254" s="1797">
        <v>0.86043188516651514</v>
      </c>
      <c r="F254" s="1798">
        <v>0.85446417419457499</v>
      </c>
      <c r="G254" s="1798">
        <v>0.82979231725234048</v>
      </c>
      <c r="H254" s="1798">
        <v>0.88508531855249928</v>
      </c>
      <c r="I254" s="1798">
        <v>0.87157511127138532</v>
      </c>
      <c r="J254" s="1798">
        <v>0.82947556659245758</v>
      </c>
      <c r="K254" s="1799">
        <v>0.84956841097145741</v>
      </c>
      <c r="L254" s="1760"/>
    </row>
    <row r="255" spans="2:12">
      <c r="B255" s="5155" t="s">
        <v>34</v>
      </c>
      <c r="C255" s="5167"/>
      <c r="D255" s="1800" t="s">
        <v>77</v>
      </c>
      <c r="E255" s="1801">
        <v>793.97576382431419</v>
      </c>
      <c r="F255" s="1802">
        <v>1816.6266731304204</v>
      </c>
      <c r="G255" s="1802">
        <v>484.85755824719291</v>
      </c>
      <c r="H255" s="1802">
        <v>146.54539428935612</v>
      </c>
      <c r="I255" s="1802">
        <v>469.62494554886507</v>
      </c>
      <c r="J255" s="1802">
        <v>1168.0902404206477</v>
      </c>
      <c r="K255" s="1803">
        <v>4879.7205754607967</v>
      </c>
      <c r="L255" s="1760"/>
    </row>
    <row r="256" spans="2:12" ht="18.600000000000001" thickBot="1">
      <c r="B256" s="5168"/>
      <c r="C256" s="5169"/>
      <c r="D256" s="1804" t="s">
        <v>236</v>
      </c>
      <c r="E256" s="1805">
        <v>1</v>
      </c>
      <c r="F256" s="1806">
        <v>1</v>
      </c>
      <c r="G256" s="1806">
        <v>1</v>
      </c>
      <c r="H256" s="1806">
        <v>1</v>
      </c>
      <c r="I256" s="1806">
        <v>1</v>
      </c>
      <c r="J256" s="1806">
        <v>1</v>
      </c>
      <c r="K256" s="1807">
        <v>1</v>
      </c>
      <c r="L256" s="1760"/>
    </row>
    <row r="257" spans="2:12" ht="16.8" thickTop="1">
      <c r="B257" s="1760"/>
      <c r="C257" s="1760"/>
      <c r="D257" s="1760"/>
      <c r="E257" s="1760"/>
      <c r="F257" s="1760"/>
      <c r="G257" s="1760"/>
      <c r="H257" s="1760"/>
      <c r="I257" s="1760"/>
      <c r="J257" s="1760"/>
      <c r="K257" s="1760"/>
      <c r="L257" s="1760"/>
    </row>
    <row r="258" spans="2:12" ht="16.8" thickBot="1">
      <c r="B258" s="5142" t="s">
        <v>114</v>
      </c>
      <c r="C258" s="5142"/>
      <c r="D258" s="5142"/>
      <c r="E258" s="5142"/>
      <c r="F258" s="1760"/>
      <c r="G258" s="1760"/>
      <c r="H258" s="1760"/>
      <c r="I258" s="1760"/>
      <c r="J258" s="1760"/>
      <c r="K258" s="1760"/>
      <c r="L258" s="1760"/>
    </row>
    <row r="259" spans="2:12" ht="20.399999999999999" thickTop="1" thickBot="1">
      <c r="B259" s="1808" t="s">
        <v>100</v>
      </c>
      <c r="C259" s="1771" t="s">
        <v>115</v>
      </c>
      <c r="D259" s="1772" t="s">
        <v>116</v>
      </c>
      <c r="E259" s="1773" t="s">
        <v>117</v>
      </c>
      <c r="F259" s="1760"/>
      <c r="G259" s="1760"/>
      <c r="H259" s="1760"/>
      <c r="I259" s="1760"/>
      <c r="J259" s="1760"/>
      <c r="K259" s="1760"/>
      <c r="L259" s="1760"/>
    </row>
    <row r="260" spans="2:12" ht="27.6" thickTop="1">
      <c r="B260" s="1774" t="s">
        <v>118</v>
      </c>
      <c r="C260" s="1775" t="s">
        <v>1405</v>
      </c>
      <c r="D260" s="1776">
        <v>5</v>
      </c>
      <c r="E260" s="1777">
        <v>9.1599625707927443E-2</v>
      </c>
      <c r="F260" s="1760"/>
      <c r="G260" s="1760"/>
      <c r="H260" s="1760"/>
      <c r="I260" s="1760"/>
      <c r="J260" s="1760"/>
      <c r="K260" s="1760"/>
      <c r="L260" s="1760"/>
    </row>
    <row r="261" spans="2:12">
      <c r="B261" s="1778" t="s">
        <v>119</v>
      </c>
      <c r="C261" s="1770">
        <v>9.4996361587481672</v>
      </c>
      <c r="D261" s="1779">
        <v>5</v>
      </c>
      <c r="E261" s="1780">
        <v>9.0719649556689042E-2</v>
      </c>
      <c r="F261" s="1760"/>
      <c r="G261" s="1760"/>
      <c r="H261" s="1760"/>
      <c r="I261" s="1760"/>
      <c r="J261" s="1760"/>
      <c r="K261" s="1760"/>
      <c r="L261" s="1760"/>
    </row>
    <row r="262" spans="2:12" ht="18">
      <c r="B262" s="1781" t="s">
        <v>120</v>
      </c>
      <c r="C262" s="1782">
        <v>2.2666085991205098</v>
      </c>
      <c r="D262" s="1783">
        <v>1</v>
      </c>
      <c r="E262" s="1784">
        <v>0.13218889218041055</v>
      </c>
      <c r="F262" s="1760"/>
      <c r="G262" s="1760"/>
      <c r="H262" s="1760"/>
      <c r="I262" s="1760"/>
      <c r="J262" s="1760"/>
      <c r="K262" s="1760"/>
      <c r="L262" s="1760"/>
    </row>
    <row r="263" spans="2:12" ht="18.600000000000001" thickBot="1">
      <c r="B263" s="1785" t="s">
        <v>121</v>
      </c>
      <c r="C263" s="1786">
        <v>4879.7205754607967</v>
      </c>
      <c r="D263" s="1787"/>
      <c r="E263" s="1788"/>
      <c r="F263" s="1760"/>
      <c r="G263" s="1760"/>
      <c r="H263" s="1760"/>
      <c r="I263" s="1760"/>
      <c r="J263" s="1760"/>
      <c r="K263" s="1760"/>
      <c r="L263" s="1760"/>
    </row>
    <row r="264" spans="2:12" ht="16.8" thickTop="1">
      <c r="B264" s="5170" t="s">
        <v>626</v>
      </c>
      <c r="C264" s="5170"/>
      <c r="D264" s="5170"/>
      <c r="E264" s="5170"/>
      <c r="F264" s="1760"/>
      <c r="G264" s="1760"/>
      <c r="H264" s="1760"/>
      <c r="I264" s="1760"/>
      <c r="J264" s="1760"/>
      <c r="K264" s="1760"/>
      <c r="L264" s="1760"/>
    </row>
    <row r="266" spans="2:12" ht="16.8" thickBot="1">
      <c r="B266" s="5142" t="s">
        <v>112</v>
      </c>
      <c r="C266" s="5142"/>
      <c r="D266" s="5142"/>
      <c r="E266" s="5142"/>
      <c r="F266" s="5142"/>
      <c r="G266" s="5142"/>
      <c r="H266" s="5142"/>
      <c r="I266" s="1760"/>
      <c r="J266" s="1760"/>
      <c r="K266" s="1760"/>
      <c r="L266" s="1760"/>
    </row>
    <row r="267" spans="2:12" ht="16.8" thickTop="1">
      <c r="B267" s="5158" t="s">
        <v>100</v>
      </c>
      <c r="C267" s="5161" t="s">
        <v>113</v>
      </c>
      <c r="D267" s="5162"/>
      <c r="E267" s="5162"/>
      <c r="F267" s="5162"/>
      <c r="G267" s="5162"/>
      <c r="H267" s="5163"/>
      <c r="I267" s="1760"/>
      <c r="J267" s="1760"/>
      <c r="K267" s="1760"/>
      <c r="L267" s="1760"/>
    </row>
    <row r="268" spans="2:12">
      <c r="B268" s="5159"/>
      <c r="C268" s="5164" t="s">
        <v>94</v>
      </c>
      <c r="D268" s="5165"/>
      <c r="E268" s="5165" t="s">
        <v>95</v>
      </c>
      <c r="F268" s="5165"/>
      <c r="G268" s="5165" t="s">
        <v>34</v>
      </c>
      <c r="H268" s="5166"/>
      <c r="I268" s="1760"/>
      <c r="J268" s="1760"/>
      <c r="K268" s="1760"/>
      <c r="L268" s="1760"/>
    </row>
    <row r="269" spans="2:12" ht="16.8" thickBot="1">
      <c r="B269" s="5160"/>
      <c r="C269" s="1761" t="s">
        <v>93</v>
      </c>
      <c r="D269" s="1762" t="s">
        <v>89</v>
      </c>
      <c r="E269" s="1762" t="s">
        <v>93</v>
      </c>
      <c r="F269" s="1762" t="s">
        <v>89</v>
      </c>
      <c r="G269" s="1762" t="s">
        <v>93</v>
      </c>
      <c r="H269" s="1763" t="s">
        <v>89</v>
      </c>
      <c r="I269" s="1760"/>
      <c r="J269" s="1760"/>
      <c r="K269" s="1760"/>
      <c r="L269" s="1760"/>
    </row>
    <row r="270" spans="2:12" ht="19.2" thickTop="1" thickBot="1">
      <c r="B270" s="1764" t="s">
        <v>627</v>
      </c>
      <c r="C270" s="1765">
        <v>4879.7205754607976</v>
      </c>
      <c r="D270" s="1766">
        <v>1</v>
      </c>
      <c r="E270" s="1767">
        <v>0</v>
      </c>
      <c r="F270" s="1766">
        <v>0</v>
      </c>
      <c r="G270" s="1768">
        <v>4879.7205754607767</v>
      </c>
      <c r="H270" s="1769">
        <v>1</v>
      </c>
      <c r="I270" s="1760"/>
      <c r="J270" s="1760"/>
      <c r="K270" s="1760"/>
      <c r="L270" s="1760"/>
    </row>
    <row r="271" spans="2:12" ht="16.8" thickTop="1">
      <c r="B271" s="1760"/>
      <c r="C271" s="1760"/>
      <c r="D271" s="1760"/>
      <c r="E271" s="1760"/>
      <c r="F271" s="1760"/>
      <c r="G271" s="1760"/>
      <c r="H271" s="1760"/>
      <c r="I271" s="1760"/>
      <c r="J271" s="1760"/>
      <c r="K271" s="1760"/>
      <c r="L271" s="1760"/>
    </row>
    <row r="272" spans="2:12" ht="16.8" thickBot="1">
      <c r="B272" s="5142" t="s">
        <v>1297</v>
      </c>
      <c r="C272" s="5142"/>
      <c r="D272" s="5142"/>
      <c r="E272" s="5142"/>
      <c r="F272" s="5142"/>
      <c r="G272" s="5142"/>
      <c r="H272" s="5142"/>
      <c r="I272" s="5142"/>
      <c r="J272" s="5142"/>
      <c r="K272" s="5142"/>
      <c r="L272" s="1760"/>
    </row>
    <row r="273" spans="2:12" ht="16.8" thickTop="1">
      <c r="B273" s="5143" t="s">
        <v>100</v>
      </c>
      <c r="C273" s="5144"/>
      <c r="D273" s="5145"/>
      <c r="E273" s="5149" t="s">
        <v>214</v>
      </c>
      <c r="F273" s="5150"/>
      <c r="G273" s="5150"/>
      <c r="H273" s="5150"/>
      <c r="I273" s="5150"/>
      <c r="J273" s="5150"/>
      <c r="K273" s="5151" t="s">
        <v>34</v>
      </c>
      <c r="L273" s="1760"/>
    </row>
    <row r="274" spans="2:12" ht="16.8" thickBot="1">
      <c r="B274" s="5146"/>
      <c r="C274" s="5147"/>
      <c r="D274" s="5148"/>
      <c r="E274" s="1790" t="s">
        <v>218</v>
      </c>
      <c r="F274" s="1791" t="s">
        <v>219</v>
      </c>
      <c r="G274" s="1791" t="s">
        <v>220</v>
      </c>
      <c r="H274" s="1791" t="s">
        <v>221</v>
      </c>
      <c r="I274" s="1791" t="s">
        <v>78</v>
      </c>
      <c r="J274" s="1791" t="s">
        <v>222</v>
      </c>
      <c r="K274" s="5152"/>
      <c r="L274" s="1760"/>
    </row>
    <row r="275" spans="2:12" ht="16.8" thickTop="1">
      <c r="B275" s="5153" t="s">
        <v>79</v>
      </c>
      <c r="C275" s="5156" t="s">
        <v>141</v>
      </c>
      <c r="D275" s="1792" t="s">
        <v>77</v>
      </c>
      <c r="E275" s="1793">
        <v>52.390791959032811</v>
      </c>
      <c r="F275" s="1794">
        <v>100.86882803212575</v>
      </c>
      <c r="G275" s="1794">
        <v>22.275238382526602</v>
      </c>
      <c r="H275" s="1794">
        <v>7.1614418193895943</v>
      </c>
      <c r="I275" s="1794">
        <v>16.217148833139884</v>
      </c>
      <c r="J275" s="1794">
        <v>66.24222860019438</v>
      </c>
      <c r="K275" s="1795">
        <v>265.15567762640899</v>
      </c>
      <c r="L275" s="1760"/>
    </row>
    <row r="276" spans="2:12" ht="18">
      <c r="B276" s="5154"/>
      <c r="C276" s="5157"/>
      <c r="D276" s="1796" t="s">
        <v>236</v>
      </c>
      <c r="E276" s="1797">
        <v>6.5985379335364025E-2</v>
      </c>
      <c r="F276" s="1798">
        <v>5.552534790117767E-2</v>
      </c>
      <c r="G276" s="1798">
        <v>4.5941819414043489E-2</v>
      </c>
      <c r="H276" s="1798">
        <v>4.8868419605526583E-2</v>
      </c>
      <c r="I276" s="1798">
        <v>3.453212821603082E-2</v>
      </c>
      <c r="J276" s="1798">
        <v>5.6709855375848051E-2</v>
      </c>
      <c r="K276" s="1799">
        <v>5.4338291204588086E-2</v>
      </c>
      <c r="L276" s="1760"/>
    </row>
    <row r="277" spans="2:12">
      <c r="B277" s="5154"/>
      <c r="C277" s="5157" t="s">
        <v>142</v>
      </c>
      <c r="D277" s="1800" t="s">
        <v>77</v>
      </c>
      <c r="E277" s="1801">
        <v>741.584971865282</v>
      </c>
      <c r="F277" s="1802">
        <v>1715.7578450982978</v>
      </c>
      <c r="G277" s="1802">
        <v>462.58231986466615</v>
      </c>
      <c r="H277" s="1802">
        <v>139.38395246996652</v>
      </c>
      <c r="I277" s="1802">
        <v>453.40779671572471</v>
      </c>
      <c r="J277" s="1802">
        <v>1101.8480118204509</v>
      </c>
      <c r="K277" s="1803">
        <v>4614.5648978343888</v>
      </c>
      <c r="L277" s="1760"/>
    </row>
    <row r="278" spans="2:12" ht="18">
      <c r="B278" s="5155"/>
      <c r="C278" s="5157"/>
      <c r="D278" s="1796" t="s">
        <v>236</v>
      </c>
      <c r="E278" s="1797">
        <v>0.93401462066463603</v>
      </c>
      <c r="F278" s="1798">
        <v>0.9444746520988222</v>
      </c>
      <c r="G278" s="1798">
        <v>0.95405818058595637</v>
      </c>
      <c r="H278" s="1798">
        <v>0.95113158039447332</v>
      </c>
      <c r="I278" s="1798">
        <v>0.96546787178396909</v>
      </c>
      <c r="J278" s="1798">
        <v>0.94329014462415184</v>
      </c>
      <c r="K278" s="1799">
        <v>0.945661708795412</v>
      </c>
      <c r="L278" s="1760"/>
    </row>
    <row r="279" spans="2:12">
      <c r="B279" s="5155" t="s">
        <v>34</v>
      </c>
      <c r="C279" s="5167"/>
      <c r="D279" s="1800" t="s">
        <v>77</v>
      </c>
      <c r="E279" s="1801">
        <v>793.97576382431475</v>
      </c>
      <c r="F279" s="1802">
        <v>1816.6266731304236</v>
      </c>
      <c r="G279" s="1802">
        <v>484.85755824719274</v>
      </c>
      <c r="H279" s="1802">
        <v>146.54539428935612</v>
      </c>
      <c r="I279" s="1802">
        <v>469.62494554886462</v>
      </c>
      <c r="J279" s="1802">
        <v>1168.0902404206454</v>
      </c>
      <c r="K279" s="1803">
        <v>4879.7205754607976</v>
      </c>
      <c r="L279" s="1760"/>
    </row>
    <row r="280" spans="2:12" ht="18.600000000000001" thickBot="1">
      <c r="B280" s="5168"/>
      <c r="C280" s="5169"/>
      <c r="D280" s="1804" t="s">
        <v>236</v>
      </c>
      <c r="E280" s="1805">
        <v>1</v>
      </c>
      <c r="F280" s="1806">
        <v>1</v>
      </c>
      <c r="G280" s="1806">
        <v>1</v>
      </c>
      <c r="H280" s="1806">
        <v>1</v>
      </c>
      <c r="I280" s="1806">
        <v>1</v>
      </c>
      <c r="J280" s="1806">
        <v>1</v>
      </c>
      <c r="K280" s="1807">
        <v>1</v>
      </c>
      <c r="L280" s="1760"/>
    </row>
    <row r="281" spans="2:12" ht="16.8" thickTop="1">
      <c r="B281" s="1760"/>
      <c r="C281" s="1760"/>
      <c r="D281" s="1760"/>
      <c r="E281" s="1760"/>
      <c r="F281" s="1760"/>
      <c r="G281" s="1760"/>
      <c r="H281" s="1760"/>
      <c r="I281" s="1760"/>
      <c r="J281" s="1760"/>
      <c r="K281" s="1760"/>
      <c r="L281" s="1760"/>
    </row>
    <row r="282" spans="2:12" ht="16.8" thickBot="1">
      <c r="B282" s="5171" t="s">
        <v>114</v>
      </c>
      <c r="C282" s="5171"/>
      <c r="D282" s="5171"/>
      <c r="E282" s="5171"/>
      <c r="F282" s="1760"/>
      <c r="G282" s="1760"/>
      <c r="H282" s="1760"/>
      <c r="I282" s="1760"/>
      <c r="J282" s="1760"/>
      <c r="K282" s="1760"/>
      <c r="L282" s="1760"/>
    </row>
    <row r="283" spans="2:12" ht="20.399999999999999" thickTop="1" thickBot="1">
      <c r="B283" s="1808" t="s">
        <v>100</v>
      </c>
      <c r="C283" s="1771" t="s">
        <v>115</v>
      </c>
      <c r="D283" s="1772" t="s">
        <v>116</v>
      </c>
      <c r="E283" s="1773" t="s">
        <v>117</v>
      </c>
      <c r="F283" s="1760"/>
      <c r="G283" s="1760"/>
      <c r="H283" s="1760"/>
      <c r="I283" s="1760"/>
      <c r="J283" s="1760"/>
      <c r="K283" s="1760"/>
      <c r="L283" s="1760"/>
    </row>
    <row r="284" spans="2:12" ht="27.6" thickTop="1">
      <c r="B284" s="1774" t="s">
        <v>118</v>
      </c>
      <c r="C284" s="1775" t="s">
        <v>1406</v>
      </c>
      <c r="D284" s="1776">
        <v>5</v>
      </c>
      <c r="E284" s="1777">
        <v>0.25134490282127658</v>
      </c>
      <c r="F284" s="1760"/>
      <c r="G284" s="1760"/>
      <c r="H284" s="1760"/>
      <c r="I284" s="1760"/>
      <c r="J284" s="1760"/>
      <c r="K284" s="1760"/>
      <c r="L284" s="1760"/>
    </row>
    <row r="285" spans="2:12">
      <c r="B285" s="1778" t="s">
        <v>119</v>
      </c>
      <c r="C285" s="1770">
        <v>7.02509326796726</v>
      </c>
      <c r="D285" s="1779">
        <v>5</v>
      </c>
      <c r="E285" s="1780">
        <v>0.21878076971044721</v>
      </c>
      <c r="F285" s="1760"/>
      <c r="G285" s="1760"/>
      <c r="H285" s="1760"/>
      <c r="I285" s="1760"/>
      <c r="J285" s="1760"/>
      <c r="K285" s="1760"/>
      <c r="L285" s="1760"/>
    </row>
    <row r="286" spans="2:12" ht="18">
      <c r="B286" s="1781" t="s">
        <v>120</v>
      </c>
      <c r="C286" s="1782">
        <v>1.1371890565916525</v>
      </c>
      <c r="D286" s="1783">
        <v>1</v>
      </c>
      <c r="E286" s="1784">
        <v>0.28624707846547703</v>
      </c>
      <c r="F286" s="1760"/>
      <c r="G286" s="1760"/>
      <c r="H286" s="1760"/>
      <c r="I286" s="1760"/>
      <c r="J286" s="1760"/>
      <c r="K286" s="1760"/>
      <c r="L286" s="1760"/>
    </row>
    <row r="287" spans="2:12" ht="18.600000000000001" thickBot="1">
      <c r="B287" s="1785" t="s">
        <v>121</v>
      </c>
      <c r="C287" s="1786">
        <v>4879.7205754607976</v>
      </c>
      <c r="D287" s="1787"/>
      <c r="E287" s="1788"/>
      <c r="F287" s="1760"/>
      <c r="G287" s="1760"/>
      <c r="H287" s="1760"/>
      <c r="I287" s="1760"/>
      <c r="J287" s="1760"/>
      <c r="K287" s="1760"/>
      <c r="L287" s="1760"/>
    </row>
    <row r="288" spans="2:12" ht="16.8" customHeight="1" thickTop="1">
      <c r="B288" s="5172" t="s">
        <v>628</v>
      </c>
      <c r="C288" s="5172"/>
      <c r="D288" s="5172"/>
      <c r="E288" s="5172"/>
      <c r="F288" s="1760"/>
      <c r="G288" s="1760"/>
      <c r="H288" s="1760"/>
      <c r="I288" s="1760"/>
      <c r="J288" s="1760"/>
      <c r="K288" s="1760"/>
      <c r="L288" s="1760"/>
    </row>
    <row r="291" spans="2:12" ht="16.8" thickBot="1">
      <c r="B291" s="5174" t="s">
        <v>112</v>
      </c>
      <c r="C291" s="5174"/>
      <c r="D291" s="5174"/>
      <c r="E291" s="5174"/>
      <c r="F291" s="5174"/>
      <c r="G291" s="5174"/>
      <c r="H291" s="5174"/>
      <c r="I291" s="1809"/>
      <c r="J291" s="1809"/>
      <c r="K291" s="1809"/>
      <c r="L291" s="1809"/>
    </row>
    <row r="292" spans="2:12" ht="16.8" thickTop="1">
      <c r="B292" s="5190" t="s">
        <v>100</v>
      </c>
      <c r="C292" s="5193" t="s">
        <v>113</v>
      </c>
      <c r="D292" s="5194"/>
      <c r="E292" s="5194"/>
      <c r="F292" s="5194"/>
      <c r="G292" s="5194"/>
      <c r="H292" s="5195"/>
      <c r="I292" s="1809"/>
      <c r="J292" s="1809"/>
      <c r="K292" s="1809"/>
      <c r="L292" s="1809"/>
    </row>
    <row r="293" spans="2:12">
      <c r="B293" s="5191"/>
      <c r="C293" s="5196" t="s">
        <v>94</v>
      </c>
      <c r="D293" s="5197"/>
      <c r="E293" s="5197" t="s">
        <v>95</v>
      </c>
      <c r="F293" s="5197"/>
      <c r="G293" s="5197" t="s">
        <v>34</v>
      </c>
      <c r="H293" s="5198"/>
      <c r="I293" s="1809"/>
      <c r="J293" s="1809"/>
      <c r="K293" s="1809"/>
      <c r="L293" s="1809"/>
    </row>
    <row r="294" spans="2:12" ht="16.8" thickBot="1">
      <c r="B294" s="5192"/>
      <c r="C294" s="1810" t="s">
        <v>93</v>
      </c>
      <c r="D294" s="1811" t="s">
        <v>89</v>
      </c>
      <c r="E294" s="1811" t="s">
        <v>93</v>
      </c>
      <c r="F294" s="1811" t="s">
        <v>89</v>
      </c>
      <c r="G294" s="1811" t="s">
        <v>93</v>
      </c>
      <c r="H294" s="1812" t="s">
        <v>89</v>
      </c>
      <c r="I294" s="1809"/>
      <c r="J294" s="1809"/>
      <c r="K294" s="1809"/>
      <c r="L294" s="1809"/>
    </row>
    <row r="295" spans="2:12" ht="28.2" thickTop="1" thickBot="1">
      <c r="B295" s="1813" t="s">
        <v>605</v>
      </c>
      <c r="C295" s="1814">
        <v>4879.7205754607976</v>
      </c>
      <c r="D295" s="1815">
        <v>1</v>
      </c>
      <c r="E295" s="1816">
        <v>0</v>
      </c>
      <c r="F295" s="1815">
        <v>0</v>
      </c>
      <c r="G295" s="1817">
        <v>4879.7205754607767</v>
      </c>
      <c r="H295" s="1818">
        <v>1</v>
      </c>
      <c r="I295" s="1809"/>
      <c r="J295" s="1809"/>
      <c r="K295" s="1809"/>
      <c r="L295" s="1809"/>
    </row>
    <row r="296" spans="2:12" ht="16.8" thickTop="1">
      <c r="B296" s="1809"/>
      <c r="C296" s="1809"/>
      <c r="D296" s="1809"/>
      <c r="E296" s="1809"/>
      <c r="F296" s="1809"/>
      <c r="G296" s="1809"/>
      <c r="H296" s="1809"/>
      <c r="I296" s="1809"/>
      <c r="J296" s="1809"/>
      <c r="K296" s="1809"/>
      <c r="L296" s="1809"/>
    </row>
    <row r="297" spans="2:12" ht="16.8" thickBot="1">
      <c r="B297" s="5174" t="s">
        <v>1298</v>
      </c>
      <c r="C297" s="5174"/>
      <c r="D297" s="5174"/>
      <c r="E297" s="5174"/>
      <c r="F297" s="5174"/>
      <c r="G297" s="5174"/>
      <c r="H297" s="5174"/>
      <c r="I297" s="5174"/>
      <c r="J297" s="5174"/>
      <c r="K297" s="5174"/>
      <c r="L297" s="1809"/>
    </row>
    <row r="298" spans="2:12" ht="16.8" thickTop="1">
      <c r="B298" s="5175" t="s">
        <v>100</v>
      </c>
      <c r="C298" s="5176"/>
      <c r="D298" s="5177"/>
      <c r="E298" s="5181" t="s">
        <v>214</v>
      </c>
      <c r="F298" s="5182"/>
      <c r="G298" s="5182"/>
      <c r="H298" s="5182"/>
      <c r="I298" s="5182"/>
      <c r="J298" s="5182"/>
      <c r="K298" s="5183" t="s">
        <v>34</v>
      </c>
      <c r="L298" s="1809"/>
    </row>
    <row r="299" spans="2:12" ht="16.8" thickBot="1">
      <c r="B299" s="5178"/>
      <c r="C299" s="5179"/>
      <c r="D299" s="5180"/>
      <c r="E299" s="1839" t="s">
        <v>218</v>
      </c>
      <c r="F299" s="1840" t="s">
        <v>219</v>
      </c>
      <c r="G299" s="1840" t="s">
        <v>220</v>
      </c>
      <c r="H299" s="1840" t="s">
        <v>221</v>
      </c>
      <c r="I299" s="1840" t="s">
        <v>78</v>
      </c>
      <c r="J299" s="1840" t="s">
        <v>222</v>
      </c>
      <c r="K299" s="5184"/>
      <c r="L299" s="1809"/>
    </row>
    <row r="300" spans="2:12" ht="16.8" thickTop="1">
      <c r="B300" s="5185" t="s">
        <v>481</v>
      </c>
      <c r="C300" s="5188" t="s">
        <v>141</v>
      </c>
      <c r="D300" s="1841" t="s">
        <v>77</v>
      </c>
      <c r="E300" s="1842">
        <v>49.365569120730633</v>
      </c>
      <c r="F300" s="1843">
        <v>112.34423001329009</v>
      </c>
      <c r="G300" s="1843">
        <v>32.936193094658307</v>
      </c>
      <c r="H300" s="1843">
        <v>10.707590697166031</v>
      </c>
      <c r="I300" s="1843">
        <v>48.011554803645112</v>
      </c>
      <c r="J300" s="1843">
        <v>137.29749812354873</v>
      </c>
      <c r="K300" s="1844">
        <v>390.66263585303892</v>
      </c>
      <c r="L300" s="1809"/>
    </row>
    <row r="301" spans="2:12" ht="18">
      <c r="B301" s="5186"/>
      <c r="C301" s="5189"/>
      <c r="D301" s="1845" t="s">
        <v>236</v>
      </c>
      <c r="E301" s="1846">
        <v>6.2175158701259697E-2</v>
      </c>
      <c r="F301" s="1847">
        <v>6.1842222001341526E-2</v>
      </c>
      <c r="G301" s="1847">
        <v>6.7929627030515638E-2</v>
      </c>
      <c r="H301" s="1847">
        <v>7.3066715942117749E-2</v>
      </c>
      <c r="I301" s="1847">
        <v>0.10223382564896027</v>
      </c>
      <c r="J301" s="1847">
        <v>0.11754014661924224</v>
      </c>
      <c r="K301" s="1848">
        <v>8.0058402896593786E-2</v>
      </c>
      <c r="L301" s="1809"/>
    </row>
    <row r="302" spans="2:12">
      <c r="B302" s="5186"/>
      <c r="C302" s="5189" t="s">
        <v>142</v>
      </c>
      <c r="D302" s="1849" t="s">
        <v>77</v>
      </c>
      <c r="E302" s="1850">
        <v>744.61019470358372</v>
      </c>
      <c r="F302" s="1851">
        <v>1704.2824431171323</v>
      </c>
      <c r="G302" s="1851">
        <v>451.92136515253429</v>
      </c>
      <c r="H302" s="1851">
        <v>135.83780359219011</v>
      </c>
      <c r="I302" s="1851">
        <v>421.6133907452197</v>
      </c>
      <c r="J302" s="1851">
        <v>1030.7927422970981</v>
      </c>
      <c r="K302" s="1852">
        <v>4489.0579396077592</v>
      </c>
      <c r="L302" s="1809"/>
    </row>
    <row r="303" spans="2:12" ht="18">
      <c r="B303" s="5187"/>
      <c r="C303" s="5189"/>
      <c r="D303" s="1845" t="s">
        <v>236</v>
      </c>
      <c r="E303" s="1846">
        <v>0.93782484129874033</v>
      </c>
      <c r="F303" s="1847">
        <v>0.9381577779986584</v>
      </c>
      <c r="G303" s="1847">
        <v>0.93207037296948425</v>
      </c>
      <c r="H303" s="1847">
        <v>0.92693328405788222</v>
      </c>
      <c r="I303" s="1847">
        <v>0.89776617435103967</v>
      </c>
      <c r="J303" s="1847">
        <v>0.88245985338075783</v>
      </c>
      <c r="K303" s="1848">
        <v>0.91994159710340651</v>
      </c>
      <c r="L303" s="1809"/>
    </row>
    <row r="304" spans="2:12">
      <c r="B304" s="5187" t="s">
        <v>34</v>
      </c>
      <c r="C304" s="5199"/>
      <c r="D304" s="1849" t="s">
        <v>77</v>
      </c>
      <c r="E304" s="1850">
        <v>793.9757638243143</v>
      </c>
      <c r="F304" s="1851">
        <v>1816.6266731304224</v>
      </c>
      <c r="G304" s="1851">
        <v>484.85755824719263</v>
      </c>
      <c r="H304" s="1851">
        <v>146.54539428935615</v>
      </c>
      <c r="I304" s="1851">
        <v>469.62494554886484</v>
      </c>
      <c r="J304" s="1851">
        <v>1168.0902404206468</v>
      </c>
      <c r="K304" s="1852">
        <v>4879.7205754607967</v>
      </c>
      <c r="L304" s="1809"/>
    </row>
    <row r="305" spans="2:12" ht="18.600000000000001" thickBot="1">
      <c r="B305" s="5200"/>
      <c r="C305" s="5201"/>
      <c r="D305" s="1853" t="s">
        <v>236</v>
      </c>
      <c r="E305" s="1854">
        <v>1</v>
      </c>
      <c r="F305" s="1855">
        <v>1</v>
      </c>
      <c r="G305" s="1855">
        <v>1</v>
      </c>
      <c r="H305" s="1855">
        <v>1</v>
      </c>
      <c r="I305" s="1855">
        <v>1</v>
      </c>
      <c r="J305" s="1855">
        <v>1</v>
      </c>
      <c r="K305" s="1856">
        <v>1</v>
      </c>
      <c r="L305" s="1809"/>
    </row>
    <row r="306" spans="2:12" ht="16.8" thickTop="1">
      <c r="B306" s="1809"/>
      <c r="C306" s="1809"/>
      <c r="D306" s="1809"/>
      <c r="E306" s="1809"/>
      <c r="F306" s="1809"/>
      <c r="G306" s="1809"/>
      <c r="H306" s="1809"/>
      <c r="I306" s="1809"/>
      <c r="J306" s="1809"/>
      <c r="K306" s="1809"/>
      <c r="L306" s="1809"/>
    </row>
    <row r="307" spans="2:12" ht="16.8" thickBot="1">
      <c r="B307" s="5174" t="s">
        <v>114</v>
      </c>
      <c r="C307" s="5174"/>
      <c r="D307" s="5174"/>
      <c r="E307" s="5174"/>
      <c r="F307" s="1809"/>
      <c r="G307" s="1809"/>
      <c r="H307" s="1809"/>
      <c r="I307" s="1809"/>
      <c r="J307" s="1809"/>
      <c r="K307" s="1809"/>
      <c r="L307" s="1809"/>
    </row>
    <row r="308" spans="2:12" ht="20.399999999999999" thickTop="1" thickBot="1">
      <c r="B308" s="5202" t="s">
        <v>100</v>
      </c>
      <c r="C308" s="1820" t="s">
        <v>115</v>
      </c>
      <c r="D308" s="1821" t="s">
        <v>116</v>
      </c>
      <c r="E308" s="1822" t="s">
        <v>117</v>
      </c>
      <c r="F308" s="1809"/>
      <c r="G308" s="1809"/>
      <c r="H308" s="1809"/>
      <c r="I308" s="1809"/>
      <c r="J308" s="1809"/>
      <c r="K308" s="1809"/>
      <c r="L308" s="1809"/>
    </row>
    <row r="309" spans="2:12" ht="27.6" thickTop="1">
      <c r="B309" s="1823" t="s">
        <v>118</v>
      </c>
      <c r="C309" s="1824" t="s">
        <v>1407</v>
      </c>
      <c r="D309" s="1825">
        <v>5</v>
      </c>
      <c r="E309" s="1826">
        <v>3.5765559528382348E-7</v>
      </c>
      <c r="F309" s="1809"/>
      <c r="G309" s="1809"/>
      <c r="H309" s="1809"/>
      <c r="I309" s="1809"/>
      <c r="J309" s="1809"/>
      <c r="K309" s="1809"/>
      <c r="L309" s="1809"/>
    </row>
    <row r="310" spans="2:12">
      <c r="B310" s="1827" t="s">
        <v>119</v>
      </c>
      <c r="C310" s="1819">
        <v>36.255101196189443</v>
      </c>
      <c r="D310" s="1828">
        <v>5</v>
      </c>
      <c r="E310" s="1829">
        <v>8.4449176018477726E-7</v>
      </c>
      <c r="F310" s="1809"/>
      <c r="G310" s="1809"/>
      <c r="H310" s="1809"/>
      <c r="I310" s="1809"/>
      <c r="J310" s="1809"/>
      <c r="K310" s="1809"/>
      <c r="L310" s="1809"/>
    </row>
    <row r="311" spans="2:12" ht="18">
      <c r="B311" s="1830" t="s">
        <v>120</v>
      </c>
      <c r="C311" s="1838">
        <v>35.598745119103491</v>
      </c>
      <c r="D311" s="1832">
        <v>1</v>
      </c>
      <c r="E311" s="1833">
        <v>2.4244367109248892E-9</v>
      </c>
      <c r="F311" s="1809"/>
      <c r="G311" s="1809"/>
      <c r="H311" s="1809"/>
      <c r="I311" s="1809"/>
      <c r="J311" s="1809"/>
      <c r="K311" s="1809"/>
      <c r="L311" s="1809"/>
    </row>
    <row r="312" spans="2:12" ht="18.600000000000001" thickBot="1">
      <c r="B312" s="1834" t="s">
        <v>121</v>
      </c>
      <c r="C312" s="1835">
        <v>4879.7205754607967</v>
      </c>
      <c r="D312" s="1836"/>
      <c r="E312" s="1837"/>
      <c r="F312" s="1809"/>
      <c r="G312" s="1809"/>
      <c r="H312" s="1809"/>
      <c r="I312" s="1809"/>
      <c r="J312" s="1809"/>
      <c r="K312" s="1809"/>
      <c r="L312" s="1809"/>
    </row>
    <row r="313" spans="2:12" ht="16.8" thickTop="1">
      <c r="B313" s="5173" t="s">
        <v>629</v>
      </c>
      <c r="C313" s="5173"/>
      <c r="D313" s="5173"/>
      <c r="E313" s="5173"/>
      <c r="F313" s="1809"/>
      <c r="G313" s="1809"/>
      <c r="H313" s="1809"/>
      <c r="I313" s="1809"/>
      <c r="J313" s="1809"/>
      <c r="K313" s="1809"/>
      <c r="L313" s="1809"/>
    </row>
    <row r="315" spans="2:12" ht="16.8" thickBot="1">
      <c r="B315" s="5174" t="s">
        <v>112</v>
      </c>
      <c r="C315" s="5174"/>
      <c r="D315" s="5174"/>
      <c r="E315" s="5174"/>
      <c r="F315" s="5174"/>
      <c r="G315" s="5174"/>
      <c r="H315" s="5174"/>
      <c r="I315" s="1809"/>
      <c r="J315" s="1809"/>
      <c r="K315" s="1809"/>
      <c r="L315" s="1809"/>
    </row>
    <row r="316" spans="2:12" ht="16.8" thickTop="1">
      <c r="B316" s="5190" t="s">
        <v>100</v>
      </c>
      <c r="C316" s="5193" t="s">
        <v>113</v>
      </c>
      <c r="D316" s="5194"/>
      <c r="E316" s="5194"/>
      <c r="F316" s="5194"/>
      <c r="G316" s="5194"/>
      <c r="H316" s="5195"/>
      <c r="I316" s="1809"/>
      <c r="J316" s="1809"/>
      <c r="K316" s="1809"/>
      <c r="L316" s="1809"/>
    </row>
    <row r="317" spans="2:12">
      <c r="B317" s="5191"/>
      <c r="C317" s="5196" t="s">
        <v>94</v>
      </c>
      <c r="D317" s="5197"/>
      <c r="E317" s="5197" t="s">
        <v>95</v>
      </c>
      <c r="F317" s="5197"/>
      <c r="G317" s="5197" t="s">
        <v>34</v>
      </c>
      <c r="H317" s="5198"/>
      <c r="I317" s="1809"/>
      <c r="J317" s="1809"/>
      <c r="K317" s="1809"/>
      <c r="L317" s="1809"/>
    </row>
    <row r="318" spans="2:12" ht="16.8" thickBot="1">
      <c r="B318" s="5192"/>
      <c r="C318" s="1810" t="s">
        <v>93</v>
      </c>
      <c r="D318" s="1811" t="s">
        <v>89</v>
      </c>
      <c r="E318" s="1811" t="s">
        <v>93</v>
      </c>
      <c r="F318" s="1811" t="s">
        <v>89</v>
      </c>
      <c r="G318" s="1811" t="s">
        <v>93</v>
      </c>
      <c r="H318" s="1812" t="s">
        <v>89</v>
      </c>
      <c r="I318" s="1809"/>
      <c r="J318" s="1809"/>
      <c r="K318" s="1809"/>
      <c r="L318" s="1809"/>
    </row>
    <row r="319" spans="2:12" ht="37.200000000000003" thickTop="1" thickBot="1">
      <c r="B319" s="1813" t="s">
        <v>607</v>
      </c>
      <c r="C319" s="1814">
        <v>4879.7205754607967</v>
      </c>
      <c r="D319" s="1815">
        <v>1</v>
      </c>
      <c r="E319" s="1816">
        <v>0</v>
      </c>
      <c r="F319" s="1815">
        <v>0</v>
      </c>
      <c r="G319" s="1817">
        <v>4879.7205754607767</v>
      </c>
      <c r="H319" s="1818">
        <v>1</v>
      </c>
      <c r="I319" s="1809"/>
      <c r="J319" s="1809"/>
      <c r="K319" s="1809"/>
      <c r="L319" s="1809"/>
    </row>
    <row r="320" spans="2:12" ht="16.8" thickTop="1">
      <c r="B320" s="1809"/>
      <c r="C320" s="1809"/>
      <c r="D320" s="1809"/>
      <c r="E320" s="1809"/>
      <c r="F320" s="1809"/>
      <c r="G320" s="1809"/>
      <c r="H320" s="1809"/>
      <c r="I320" s="1809"/>
      <c r="J320" s="1809"/>
      <c r="K320" s="1809"/>
      <c r="L320" s="1809"/>
    </row>
    <row r="321" spans="2:12" ht="16.8" thickBot="1">
      <c r="B321" s="5174" t="s">
        <v>1299</v>
      </c>
      <c r="C321" s="5174"/>
      <c r="D321" s="5174"/>
      <c r="E321" s="5174"/>
      <c r="F321" s="5174"/>
      <c r="G321" s="5174"/>
      <c r="H321" s="5174"/>
      <c r="I321" s="5174"/>
      <c r="J321" s="5174"/>
      <c r="K321" s="5174"/>
      <c r="L321" s="1809"/>
    </row>
    <row r="322" spans="2:12" ht="16.8" thickTop="1">
      <c r="B322" s="5175" t="s">
        <v>100</v>
      </c>
      <c r="C322" s="5176"/>
      <c r="D322" s="5177"/>
      <c r="E322" s="5181" t="s">
        <v>214</v>
      </c>
      <c r="F322" s="5182"/>
      <c r="G322" s="5182"/>
      <c r="H322" s="5182"/>
      <c r="I322" s="5182"/>
      <c r="J322" s="5182"/>
      <c r="K322" s="5183" t="s">
        <v>34</v>
      </c>
      <c r="L322" s="1809"/>
    </row>
    <row r="323" spans="2:12" ht="16.8" thickBot="1">
      <c r="B323" s="5178"/>
      <c r="C323" s="5179"/>
      <c r="D323" s="5180"/>
      <c r="E323" s="1839" t="s">
        <v>218</v>
      </c>
      <c r="F323" s="1840" t="s">
        <v>219</v>
      </c>
      <c r="G323" s="1840" t="s">
        <v>220</v>
      </c>
      <c r="H323" s="1840" t="s">
        <v>221</v>
      </c>
      <c r="I323" s="1840" t="s">
        <v>78</v>
      </c>
      <c r="J323" s="1840" t="s">
        <v>222</v>
      </c>
      <c r="K323" s="5184"/>
      <c r="L323" s="1809"/>
    </row>
    <row r="324" spans="2:12" ht="16.8" thickTop="1">
      <c r="B324" s="5185" t="s">
        <v>480</v>
      </c>
      <c r="C324" s="5188" t="s">
        <v>141</v>
      </c>
      <c r="D324" s="1841" t="s">
        <v>77</v>
      </c>
      <c r="E324" s="1842">
        <v>78.218729553007179</v>
      </c>
      <c r="F324" s="1843">
        <v>140.5309463810672</v>
      </c>
      <c r="G324" s="1843">
        <v>56.353222165648575</v>
      </c>
      <c r="H324" s="1843">
        <v>14.170453208488174</v>
      </c>
      <c r="I324" s="1843">
        <v>62.234126788688229</v>
      </c>
      <c r="J324" s="1843">
        <v>99.662685035985874</v>
      </c>
      <c r="K324" s="1844">
        <v>451.17016313288519</v>
      </c>
      <c r="L324" s="1809"/>
    </row>
    <row r="325" spans="2:12" ht="18">
      <c r="B325" s="5186"/>
      <c r="C325" s="5189"/>
      <c r="D325" s="1845" t="s">
        <v>236</v>
      </c>
      <c r="E325" s="1846">
        <v>9.8515260939772156E-2</v>
      </c>
      <c r="F325" s="1847">
        <v>7.7358187270752429E-2</v>
      </c>
      <c r="G325" s="1847">
        <v>0.11622634567020251</v>
      </c>
      <c r="H325" s="1847">
        <v>9.6696680760286438E-2</v>
      </c>
      <c r="I325" s="1847">
        <v>0.13251878414583218</v>
      </c>
      <c r="J325" s="1847">
        <v>8.5321049339557795E-2</v>
      </c>
      <c r="K325" s="1848">
        <v>9.2458196356925773E-2</v>
      </c>
      <c r="L325" s="1809"/>
    </row>
    <row r="326" spans="2:12">
      <c r="B326" s="5186"/>
      <c r="C326" s="5189" t="s">
        <v>142</v>
      </c>
      <c r="D326" s="1849" t="s">
        <v>77</v>
      </c>
      <c r="E326" s="1850">
        <v>715.75703427130657</v>
      </c>
      <c r="F326" s="1851">
        <v>1676.0957267493554</v>
      </c>
      <c r="G326" s="1851">
        <v>428.50433608154418</v>
      </c>
      <c r="H326" s="1851">
        <v>132.37494108086798</v>
      </c>
      <c r="I326" s="1851">
        <v>407.39081876017678</v>
      </c>
      <c r="J326" s="1851">
        <v>1068.4275553846605</v>
      </c>
      <c r="K326" s="1852">
        <v>4428.5504123279115</v>
      </c>
      <c r="L326" s="1809"/>
    </row>
    <row r="327" spans="2:12" ht="18">
      <c r="B327" s="5187"/>
      <c r="C327" s="5189"/>
      <c r="D327" s="1845" t="s">
        <v>236</v>
      </c>
      <c r="E327" s="1846">
        <v>0.90148473906022786</v>
      </c>
      <c r="F327" s="1847">
        <v>0.9226418127292475</v>
      </c>
      <c r="G327" s="1847">
        <v>0.88377365432979749</v>
      </c>
      <c r="H327" s="1847">
        <v>0.90330331923971352</v>
      </c>
      <c r="I327" s="1847">
        <v>0.86748121585416782</v>
      </c>
      <c r="J327" s="1847">
        <v>0.91467895066044236</v>
      </c>
      <c r="K327" s="1848">
        <v>0.90754180364307435</v>
      </c>
      <c r="L327" s="1809"/>
    </row>
    <row r="328" spans="2:12">
      <c r="B328" s="5187" t="s">
        <v>34</v>
      </c>
      <c r="C328" s="5199"/>
      <c r="D328" s="1849" t="s">
        <v>77</v>
      </c>
      <c r="E328" s="1850">
        <v>793.97576382431373</v>
      </c>
      <c r="F328" s="1851">
        <v>1816.6266731304227</v>
      </c>
      <c r="G328" s="1851">
        <v>484.85755824719274</v>
      </c>
      <c r="H328" s="1851">
        <v>146.54539428935615</v>
      </c>
      <c r="I328" s="1851">
        <v>469.62494554886501</v>
      </c>
      <c r="J328" s="1851">
        <v>1168.0902404206463</v>
      </c>
      <c r="K328" s="1852">
        <v>4879.7205754607967</v>
      </c>
      <c r="L328" s="1809"/>
    </row>
    <row r="329" spans="2:12" ht="18.600000000000001" thickBot="1">
      <c r="B329" s="5200"/>
      <c r="C329" s="5201"/>
      <c r="D329" s="1853" t="s">
        <v>236</v>
      </c>
      <c r="E329" s="1854">
        <v>1</v>
      </c>
      <c r="F329" s="1855">
        <v>1</v>
      </c>
      <c r="G329" s="1855">
        <v>1</v>
      </c>
      <c r="H329" s="1855">
        <v>1</v>
      </c>
      <c r="I329" s="1855">
        <v>1</v>
      </c>
      <c r="J329" s="1855">
        <v>1</v>
      </c>
      <c r="K329" s="1856">
        <v>1</v>
      </c>
      <c r="L329" s="1809"/>
    </row>
    <row r="330" spans="2:12" ht="16.8" thickTop="1">
      <c r="B330" s="1809"/>
      <c r="C330" s="1809"/>
      <c r="D330" s="1809"/>
      <c r="E330" s="1809"/>
      <c r="F330" s="1809"/>
      <c r="G330" s="1809"/>
      <c r="H330" s="1809"/>
      <c r="I330" s="1809"/>
      <c r="J330" s="1809"/>
      <c r="K330" s="1809"/>
      <c r="L330" s="1809"/>
    </row>
    <row r="331" spans="2:12" ht="16.8" thickBot="1">
      <c r="B331" s="5174" t="s">
        <v>114</v>
      </c>
      <c r="C331" s="5174"/>
      <c r="D331" s="5174"/>
      <c r="E331" s="5174"/>
      <c r="F331" s="1809"/>
      <c r="G331" s="1809"/>
      <c r="H331" s="1809"/>
      <c r="I331" s="1809"/>
      <c r="J331" s="1809"/>
      <c r="K331" s="1809"/>
      <c r="L331" s="1809"/>
    </row>
    <row r="332" spans="2:12" ht="20.399999999999999" thickTop="1" thickBot="1">
      <c r="B332" s="5202" t="s">
        <v>100</v>
      </c>
      <c r="C332" s="1820" t="s">
        <v>115</v>
      </c>
      <c r="D332" s="1821" t="s">
        <v>116</v>
      </c>
      <c r="E332" s="1822" t="s">
        <v>117</v>
      </c>
      <c r="F332" s="1809"/>
      <c r="G332" s="1809"/>
      <c r="H332" s="1809"/>
      <c r="I332" s="1809"/>
      <c r="J332" s="1809"/>
      <c r="K332" s="1809"/>
      <c r="L332" s="1809"/>
    </row>
    <row r="333" spans="2:12" ht="27.6" thickTop="1">
      <c r="B333" s="1823" t="s">
        <v>118</v>
      </c>
      <c r="C333" s="1824" t="s">
        <v>1408</v>
      </c>
      <c r="D333" s="1825">
        <v>5</v>
      </c>
      <c r="E333" s="1826">
        <v>2.6259898765690968E-3</v>
      </c>
      <c r="F333" s="1809"/>
      <c r="G333" s="1809"/>
      <c r="H333" s="1809"/>
      <c r="I333" s="1809"/>
      <c r="J333" s="1809"/>
      <c r="K333" s="1809"/>
      <c r="L333" s="1809"/>
    </row>
    <row r="334" spans="2:12">
      <c r="B334" s="1827" t="s">
        <v>119</v>
      </c>
      <c r="C334" s="1819">
        <v>17.359616271419913</v>
      </c>
      <c r="D334" s="1828">
        <v>5</v>
      </c>
      <c r="E334" s="1829">
        <v>3.8659356518234312E-3</v>
      </c>
      <c r="F334" s="1809"/>
      <c r="G334" s="1809"/>
      <c r="H334" s="1809"/>
      <c r="I334" s="1809"/>
      <c r="J334" s="1809"/>
      <c r="K334" s="1809"/>
      <c r="L334" s="1809"/>
    </row>
    <row r="335" spans="2:12" ht="18">
      <c r="B335" s="1830" t="s">
        <v>120</v>
      </c>
      <c r="C335" s="1831">
        <v>0.66624357951019109</v>
      </c>
      <c r="D335" s="1832">
        <v>1</v>
      </c>
      <c r="E335" s="1833">
        <v>0.41436433981196619</v>
      </c>
      <c r="F335" s="1809"/>
      <c r="G335" s="1809"/>
      <c r="H335" s="1809"/>
      <c r="I335" s="1809"/>
      <c r="J335" s="1809"/>
      <c r="K335" s="1809"/>
      <c r="L335" s="1809"/>
    </row>
    <row r="336" spans="2:12" ht="18.600000000000001" thickBot="1">
      <c r="B336" s="1834" t="s">
        <v>121</v>
      </c>
      <c r="C336" s="1835">
        <v>4879.7205754607967</v>
      </c>
      <c r="D336" s="1836"/>
      <c r="E336" s="1837"/>
      <c r="F336" s="1809"/>
      <c r="G336" s="1809"/>
      <c r="H336" s="1809"/>
      <c r="I336" s="1809"/>
      <c r="J336" s="1809"/>
      <c r="K336" s="1809"/>
      <c r="L336" s="1809"/>
    </row>
    <row r="337" spans="2:12" ht="16.8" thickTop="1">
      <c r="B337" s="5173" t="s">
        <v>630</v>
      </c>
      <c r="C337" s="5173"/>
      <c r="D337" s="5173"/>
      <c r="E337" s="5173"/>
      <c r="F337" s="1809"/>
      <c r="G337" s="1809"/>
      <c r="H337" s="1809"/>
      <c r="I337" s="1809"/>
      <c r="J337" s="1809"/>
      <c r="K337" s="1809"/>
      <c r="L337" s="1809"/>
    </row>
    <row r="339" spans="2:12" ht="16.8" thickBot="1">
      <c r="B339" s="5174" t="s">
        <v>112</v>
      </c>
      <c r="C339" s="5174"/>
      <c r="D339" s="5174"/>
      <c r="E339" s="5174"/>
      <c r="F339" s="5174"/>
      <c r="G339" s="5174"/>
      <c r="H339" s="5174"/>
      <c r="I339" s="1809"/>
      <c r="J339" s="1809"/>
      <c r="K339" s="1809"/>
      <c r="L339" s="1809"/>
    </row>
    <row r="340" spans="2:12" ht="16.8" thickTop="1">
      <c r="B340" s="5190" t="s">
        <v>100</v>
      </c>
      <c r="C340" s="5193" t="s">
        <v>113</v>
      </c>
      <c r="D340" s="5194"/>
      <c r="E340" s="5194"/>
      <c r="F340" s="5194"/>
      <c r="G340" s="5194"/>
      <c r="H340" s="5195"/>
      <c r="I340" s="1809"/>
      <c r="J340" s="1809"/>
      <c r="K340" s="1809"/>
      <c r="L340" s="1809"/>
    </row>
    <row r="341" spans="2:12">
      <c r="B341" s="5191"/>
      <c r="C341" s="5196" t="s">
        <v>94</v>
      </c>
      <c r="D341" s="5197"/>
      <c r="E341" s="5197" t="s">
        <v>95</v>
      </c>
      <c r="F341" s="5197"/>
      <c r="G341" s="5197" t="s">
        <v>34</v>
      </c>
      <c r="H341" s="5198"/>
      <c r="I341" s="1809"/>
      <c r="J341" s="1809"/>
      <c r="K341" s="1809"/>
      <c r="L341" s="1809"/>
    </row>
    <row r="342" spans="2:12" ht="16.8" thickBot="1">
      <c r="B342" s="5192"/>
      <c r="C342" s="1810" t="s">
        <v>93</v>
      </c>
      <c r="D342" s="1811" t="s">
        <v>89</v>
      </c>
      <c r="E342" s="1811" t="s">
        <v>93</v>
      </c>
      <c r="F342" s="1811" t="s">
        <v>89</v>
      </c>
      <c r="G342" s="1811" t="s">
        <v>93</v>
      </c>
      <c r="H342" s="1812" t="s">
        <v>89</v>
      </c>
      <c r="I342" s="1809"/>
      <c r="J342" s="1809"/>
      <c r="K342" s="1809"/>
      <c r="L342" s="1809"/>
    </row>
    <row r="343" spans="2:12" ht="28.2" thickTop="1" thickBot="1">
      <c r="B343" s="1813" t="s">
        <v>609</v>
      </c>
      <c r="C343" s="1814">
        <v>4879.720575460794</v>
      </c>
      <c r="D343" s="1815">
        <v>1</v>
      </c>
      <c r="E343" s="1816">
        <v>0</v>
      </c>
      <c r="F343" s="1815">
        <v>0</v>
      </c>
      <c r="G343" s="1817">
        <v>4879.7205754607767</v>
      </c>
      <c r="H343" s="1818">
        <v>1</v>
      </c>
      <c r="I343" s="1809"/>
      <c r="J343" s="1809"/>
      <c r="K343" s="1809"/>
      <c r="L343" s="1809"/>
    </row>
    <row r="344" spans="2:12" ht="16.8" thickTop="1">
      <c r="B344" s="1809"/>
      <c r="C344" s="1809"/>
      <c r="D344" s="1809"/>
      <c r="E344" s="1809"/>
      <c r="F344" s="1809"/>
      <c r="G344" s="1809"/>
      <c r="H344" s="1809"/>
      <c r="I344" s="1809"/>
      <c r="J344" s="1809"/>
      <c r="K344" s="1809"/>
      <c r="L344" s="1809"/>
    </row>
    <row r="345" spans="2:12" ht="16.8" thickBot="1">
      <c r="B345" s="5174" t="s">
        <v>1300</v>
      </c>
      <c r="C345" s="5174"/>
      <c r="D345" s="5174"/>
      <c r="E345" s="5174"/>
      <c r="F345" s="5174"/>
      <c r="G345" s="5174"/>
      <c r="H345" s="5174"/>
      <c r="I345" s="5174"/>
      <c r="J345" s="5174"/>
      <c r="K345" s="5174"/>
      <c r="L345" s="1809"/>
    </row>
    <row r="346" spans="2:12" ht="16.8" thickTop="1">
      <c r="B346" s="5175" t="s">
        <v>100</v>
      </c>
      <c r="C346" s="5176"/>
      <c r="D346" s="5177"/>
      <c r="E346" s="5181" t="s">
        <v>214</v>
      </c>
      <c r="F346" s="5182"/>
      <c r="G346" s="5182"/>
      <c r="H346" s="5182"/>
      <c r="I346" s="5182"/>
      <c r="J346" s="5182"/>
      <c r="K346" s="5183" t="s">
        <v>34</v>
      </c>
      <c r="L346" s="1809"/>
    </row>
    <row r="347" spans="2:12" ht="16.8" thickBot="1">
      <c r="B347" s="5178"/>
      <c r="C347" s="5179"/>
      <c r="D347" s="5180"/>
      <c r="E347" s="1839" t="s">
        <v>218</v>
      </c>
      <c r="F347" s="1840" t="s">
        <v>219</v>
      </c>
      <c r="G347" s="1840" t="s">
        <v>220</v>
      </c>
      <c r="H347" s="1840" t="s">
        <v>221</v>
      </c>
      <c r="I347" s="1840" t="s">
        <v>78</v>
      </c>
      <c r="J347" s="1840" t="s">
        <v>222</v>
      </c>
      <c r="K347" s="5184"/>
      <c r="L347" s="1809"/>
    </row>
    <row r="348" spans="2:12" ht="16.8" thickTop="1">
      <c r="B348" s="5185" t="s">
        <v>482</v>
      </c>
      <c r="C348" s="5188" t="s">
        <v>141</v>
      </c>
      <c r="D348" s="1841" t="s">
        <v>77</v>
      </c>
      <c r="E348" s="1842">
        <v>174.95822880308506</v>
      </c>
      <c r="F348" s="1843">
        <v>298.47370453271787</v>
      </c>
      <c r="G348" s="1843">
        <v>58.383310858351365</v>
      </c>
      <c r="H348" s="1843">
        <v>19.954500588154279</v>
      </c>
      <c r="I348" s="1843">
        <v>77.387533329012328</v>
      </c>
      <c r="J348" s="1843">
        <v>179.37786103212235</v>
      </c>
      <c r="K348" s="1844">
        <v>808.53513914344319</v>
      </c>
      <c r="L348" s="1809"/>
    </row>
    <row r="349" spans="2:12" ht="18">
      <c r="B349" s="5186"/>
      <c r="C349" s="5189"/>
      <c r="D349" s="1845" t="s">
        <v>236</v>
      </c>
      <c r="E349" s="1846">
        <v>0.22035714032424669</v>
      </c>
      <c r="F349" s="1847">
        <v>0.16430106908998901</v>
      </c>
      <c r="G349" s="1847">
        <v>0.12041332524424848</v>
      </c>
      <c r="H349" s="1847">
        <v>0.13616600292980766</v>
      </c>
      <c r="I349" s="1847">
        <v>0.16478582337351597</v>
      </c>
      <c r="J349" s="1847">
        <v>0.15356507128038802</v>
      </c>
      <c r="K349" s="1848">
        <v>0.16569291758413704</v>
      </c>
      <c r="L349" s="1809"/>
    </row>
    <row r="350" spans="2:12">
      <c r="B350" s="5186"/>
      <c r="C350" s="5189" t="s">
        <v>142</v>
      </c>
      <c r="D350" s="1849" t="s">
        <v>77</v>
      </c>
      <c r="E350" s="1850">
        <v>619.0175350212279</v>
      </c>
      <c r="F350" s="1851">
        <v>1518.1529685977011</v>
      </c>
      <c r="G350" s="1851">
        <v>426.47424738884126</v>
      </c>
      <c r="H350" s="1851">
        <v>126.59089370120182</v>
      </c>
      <c r="I350" s="1851">
        <v>392.23741221985273</v>
      </c>
      <c r="J350" s="1851">
        <v>988.71237938852562</v>
      </c>
      <c r="K350" s="1852">
        <v>4071.1854363173506</v>
      </c>
      <c r="L350" s="1809"/>
    </row>
    <row r="351" spans="2:12" ht="18">
      <c r="B351" s="5187"/>
      <c r="C351" s="5189"/>
      <c r="D351" s="1845" t="s">
        <v>236</v>
      </c>
      <c r="E351" s="1846">
        <v>0.77964285967575331</v>
      </c>
      <c r="F351" s="1847">
        <v>0.83569893091001102</v>
      </c>
      <c r="G351" s="1847">
        <v>0.87958667475575136</v>
      </c>
      <c r="H351" s="1847">
        <v>0.86383399707019237</v>
      </c>
      <c r="I351" s="1847">
        <v>0.83521417662648401</v>
      </c>
      <c r="J351" s="1847">
        <v>0.84643492871961212</v>
      </c>
      <c r="K351" s="1848">
        <v>0.83430708241586271</v>
      </c>
      <c r="L351" s="1809"/>
    </row>
    <row r="352" spans="2:12">
      <c r="B352" s="5187" t="s">
        <v>34</v>
      </c>
      <c r="C352" s="5199"/>
      <c r="D352" s="1849" t="s">
        <v>77</v>
      </c>
      <c r="E352" s="1850">
        <v>793.97576382431293</v>
      </c>
      <c r="F352" s="1851">
        <v>1816.626673130419</v>
      </c>
      <c r="G352" s="1851">
        <v>484.85755824719263</v>
      </c>
      <c r="H352" s="1851">
        <v>146.5453942893561</v>
      </c>
      <c r="I352" s="1851">
        <v>469.62494554886507</v>
      </c>
      <c r="J352" s="1851">
        <v>1168.0902404206479</v>
      </c>
      <c r="K352" s="1852">
        <v>4879.7205754607949</v>
      </c>
      <c r="L352" s="1809"/>
    </row>
    <row r="353" spans="2:12" ht="18.600000000000001" thickBot="1">
      <c r="B353" s="5200"/>
      <c r="C353" s="5201"/>
      <c r="D353" s="1853" t="s">
        <v>236</v>
      </c>
      <c r="E353" s="1854">
        <v>1</v>
      </c>
      <c r="F353" s="1855">
        <v>1</v>
      </c>
      <c r="G353" s="1855">
        <v>1</v>
      </c>
      <c r="H353" s="1855">
        <v>1</v>
      </c>
      <c r="I353" s="1855">
        <v>1</v>
      </c>
      <c r="J353" s="1855">
        <v>1</v>
      </c>
      <c r="K353" s="1856">
        <v>1</v>
      </c>
      <c r="L353" s="1809"/>
    </row>
    <row r="354" spans="2:12" ht="16.8" thickTop="1">
      <c r="B354" s="1809"/>
      <c r="C354" s="1809"/>
      <c r="D354" s="1809"/>
      <c r="E354" s="1809"/>
      <c r="F354" s="1809"/>
      <c r="G354" s="1809"/>
      <c r="H354" s="1809"/>
      <c r="I354" s="1809"/>
      <c r="J354" s="1809"/>
      <c r="K354" s="1809"/>
      <c r="L354" s="1809"/>
    </row>
    <row r="355" spans="2:12" ht="16.8" thickBot="1">
      <c r="B355" s="5174" t="s">
        <v>114</v>
      </c>
      <c r="C355" s="5174"/>
      <c r="D355" s="5174"/>
      <c r="E355" s="5174"/>
      <c r="F355" s="1809"/>
      <c r="G355" s="1809"/>
      <c r="H355" s="1809"/>
      <c r="I355" s="1809"/>
      <c r="J355" s="1809"/>
      <c r="K355" s="1809"/>
      <c r="L355" s="1809"/>
    </row>
    <row r="356" spans="2:12" ht="20.399999999999999" thickTop="1" thickBot="1">
      <c r="B356" s="5202" t="s">
        <v>100</v>
      </c>
      <c r="C356" s="1820" t="s">
        <v>115</v>
      </c>
      <c r="D356" s="1821" t="s">
        <v>116</v>
      </c>
      <c r="E356" s="1822" t="s">
        <v>117</v>
      </c>
      <c r="F356" s="1809"/>
      <c r="G356" s="1809"/>
      <c r="H356" s="1809"/>
      <c r="I356" s="1809"/>
      <c r="J356" s="1809"/>
      <c r="K356" s="1809"/>
      <c r="L356" s="1809"/>
    </row>
    <row r="357" spans="2:12" ht="27.6" thickTop="1">
      <c r="B357" s="1823" t="s">
        <v>118</v>
      </c>
      <c r="C357" s="1824" t="s">
        <v>1409</v>
      </c>
      <c r="D357" s="1825">
        <v>5</v>
      </c>
      <c r="E357" s="1826">
        <v>6.9816201885642329E-5</v>
      </c>
      <c r="F357" s="1809"/>
      <c r="G357" s="1809"/>
      <c r="H357" s="1809"/>
      <c r="I357" s="1809"/>
      <c r="J357" s="1809"/>
      <c r="K357" s="1809"/>
      <c r="L357" s="1809"/>
    </row>
    <row r="358" spans="2:12">
      <c r="B358" s="1827" t="s">
        <v>119</v>
      </c>
      <c r="C358" s="1819">
        <v>25.945160712159218</v>
      </c>
      <c r="D358" s="1828">
        <v>5</v>
      </c>
      <c r="E358" s="1829">
        <v>9.1448006267061586E-5</v>
      </c>
      <c r="F358" s="1809"/>
      <c r="G358" s="1809"/>
      <c r="H358" s="1809"/>
      <c r="I358" s="1809"/>
      <c r="J358" s="1809"/>
      <c r="K358" s="1809"/>
      <c r="L358" s="1809"/>
    </row>
    <row r="359" spans="2:12" ht="18">
      <c r="B359" s="1830" t="s">
        <v>120</v>
      </c>
      <c r="C359" s="1838">
        <v>7.3034590089566267</v>
      </c>
      <c r="D359" s="1832">
        <v>1</v>
      </c>
      <c r="E359" s="1833">
        <v>6.8821993838071313E-3</v>
      </c>
      <c r="F359" s="1809"/>
      <c r="G359" s="1809"/>
      <c r="H359" s="1809"/>
      <c r="I359" s="1809"/>
      <c r="J359" s="1809"/>
      <c r="K359" s="1809"/>
      <c r="L359" s="1809"/>
    </row>
    <row r="360" spans="2:12" ht="18.600000000000001" thickBot="1">
      <c r="B360" s="1834" t="s">
        <v>121</v>
      </c>
      <c r="C360" s="1835">
        <v>4879.7205754607949</v>
      </c>
      <c r="D360" s="1836"/>
      <c r="E360" s="1837"/>
      <c r="F360" s="1809"/>
      <c r="G360" s="1809"/>
      <c r="H360" s="1809"/>
      <c r="I360" s="1809"/>
      <c r="J360" s="1809"/>
      <c r="K360" s="1809"/>
      <c r="L360" s="1809"/>
    </row>
    <row r="361" spans="2:12" ht="16.8" thickTop="1">
      <c r="B361" s="5173" t="s">
        <v>631</v>
      </c>
      <c r="C361" s="5173"/>
      <c r="D361" s="5173"/>
      <c r="E361" s="5173"/>
      <c r="F361" s="1809"/>
      <c r="G361" s="1809"/>
      <c r="H361" s="1809"/>
      <c r="I361" s="1809"/>
      <c r="J361" s="1809"/>
      <c r="K361" s="1809"/>
      <c r="L361" s="1809"/>
    </row>
    <row r="363" spans="2:12" ht="16.8" thickBot="1">
      <c r="B363" s="5174" t="s">
        <v>112</v>
      </c>
      <c r="C363" s="5174"/>
      <c r="D363" s="5174"/>
      <c r="E363" s="5174"/>
      <c r="F363" s="5174"/>
      <c r="G363" s="5174"/>
      <c r="H363" s="5174"/>
      <c r="I363" s="1809"/>
      <c r="J363" s="1809"/>
      <c r="K363" s="1809"/>
      <c r="L363" s="1809"/>
    </row>
    <row r="364" spans="2:12" ht="16.8" thickTop="1">
      <c r="B364" s="5190" t="s">
        <v>100</v>
      </c>
      <c r="C364" s="5193" t="s">
        <v>113</v>
      </c>
      <c r="D364" s="5194"/>
      <c r="E364" s="5194"/>
      <c r="F364" s="5194"/>
      <c r="G364" s="5194"/>
      <c r="H364" s="5195"/>
      <c r="I364" s="1809"/>
      <c r="J364" s="1809"/>
      <c r="K364" s="1809"/>
      <c r="L364" s="1809"/>
    </row>
    <row r="365" spans="2:12">
      <c r="B365" s="5191"/>
      <c r="C365" s="5196" t="s">
        <v>94</v>
      </c>
      <c r="D365" s="5197"/>
      <c r="E365" s="5197" t="s">
        <v>95</v>
      </c>
      <c r="F365" s="5197"/>
      <c r="G365" s="5197" t="s">
        <v>34</v>
      </c>
      <c r="H365" s="5198"/>
      <c r="I365" s="1809"/>
      <c r="J365" s="1809"/>
      <c r="K365" s="1809"/>
      <c r="L365" s="1809"/>
    </row>
    <row r="366" spans="2:12" ht="16.8" thickBot="1">
      <c r="B366" s="5192"/>
      <c r="C366" s="1810" t="s">
        <v>93</v>
      </c>
      <c r="D366" s="1811" t="s">
        <v>89</v>
      </c>
      <c r="E366" s="1811" t="s">
        <v>93</v>
      </c>
      <c r="F366" s="1811" t="s">
        <v>89</v>
      </c>
      <c r="G366" s="1811" t="s">
        <v>93</v>
      </c>
      <c r="H366" s="1812" t="s">
        <v>89</v>
      </c>
      <c r="I366" s="1809"/>
      <c r="J366" s="1809"/>
      <c r="K366" s="1809"/>
      <c r="L366" s="1809"/>
    </row>
    <row r="367" spans="2:12" ht="37.200000000000003" thickTop="1" thickBot="1">
      <c r="B367" s="1813" t="s">
        <v>611</v>
      </c>
      <c r="C367" s="1814">
        <v>4879.7205754607885</v>
      </c>
      <c r="D367" s="1815">
        <v>1</v>
      </c>
      <c r="E367" s="1816">
        <v>0</v>
      </c>
      <c r="F367" s="1815">
        <v>0</v>
      </c>
      <c r="G367" s="1817">
        <v>4879.7205754607767</v>
      </c>
      <c r="H367" s="1818">
        <v>1</v>
      </c>
      <c r="I367" s="1809"/>
      <c r="J367" s="1809"/>
      <c r="K367" s="1809"/>
      <c r="L367" s="1809"/>
    </row>
    <row r="368" spans="2:12" ht="16.8" thickTop="1">
      <c r="B368" s="1809"/>
      <c r="C368" s="1809"/>
      <c r="D368" s="1809"/>
      <c r="E368" s="1809"/>
      <c r="F368" s="1809"/>
      <c r="G368" s="1809"/>
      <c r="H368" s="1809"/>
      <c r="I368" s="1809"/>
      <c r="J368" s="1809"/>
      <c r="K368" s="1809"/>
      <c r="L368" s="1809"/>
    </row>
    <row r="369" spans="2:12" ht="16.8" thickBot="1">
      <c r="B369" s="5174" t="s">
        <v>1301</v>
      </c>
      <c r="C369" s="5174"/>
      <c r="D369" s="5174"/>
      <c r="E369" s="5174"/>
      <c r="F369" s="5174"/>
      <c r="G369" s="5174"/>
      <c r="H369" s="5174"/>
      <c r="I369" s="5174"/>
      <c r="J369" s="5174"/>
      <c r="K369" s="5174"/>
      <c r="L369" s="1809"/>
    </row>
    <row r="370" spans="2:12" ht="16.8" thickTop="1">
      <c r="B370" s="5175" t="s">
        <v>100</v>
      </c>
      <c r="C370" s="5176"/>
      <c r="D370" s="5177"/>
      <c r="E370" s="5181" t="s">
        <v>214</v>
      </c>
      <c r="F370" s="5182"/>
      <c r="G370" s="5182"/>
      <c r="H370" s="5182"/>
      <c r="I370" s="5182"/>
      <c r="J370" s="5182"/>
      <c r="K370" s="5183" t="s">
        <v>34</v>
      </c>
      <c r="L370" s="1809"/>
    </row>
    <row r="371" spans="2:12" ht="16.8" thickBot="1">
      <c r="B371" s="5178"/>
      <c r="C371" s="5179"/>
      <c r="D371" s="5180"/>
      <c r="E371" s="1839" t="s">
        <v>218</v>
      </c>
      <c r="F371" s="1840" t="s">
        <v>219</v>
      </c>
      <c r="G371" s="1840" t="s">
        <v>220</v>
      </c>
      <c r="H371" s="1840" t="s">
        <v>221</v>
      </c>
      <c r="I371" s="1840" t="s">
        <v>78</v>
      </c>
      <c r="J371" s="1840" t="s">
        <v>222</v>
      </c>
      <c r="K371" s="5184"/>
      <c r="L371" s="1809"/>
    </row>
    <row r="372" spans="2:12" ht="16.8" thickTop="1">
      <c r="B372" s="5185" t="s">
        <v>483</v>
      </c>
      <c r="C372" s="5188" t="s">
        <v>141</v>
      </c>
      <c r="D372" s="1841" t="s">
        <v>77</v>
      </c>
      <c r="E372" s="1842">
        <v>190.84375959742712</v>
      </c>
      <c r="F372" s="1843">
        <v>539.00229446793992</v>
      </c>
      <c r="G372" s="1843">
        <v>157.77233497556483</v>
      </c>
      <c r="H372" s="1843">
        <v>43.686973887926847</v>
      </c>
      <c r="I372" s="1843">
        <v>166.89886920219433</v>
      </c>
      <c r="J372" s="1843">
        <v>404.23416802937578</v>
      </c>
      <c r="K372" s="1844">
        <v>1502.4384001604287</v>
      </c>
      <c r="L372" s="1809"/>
    </row>
    <row r="373" spans="2:12" ht="18">
      <c r="B373" s="5186"/>
      <c r="C373" s="5189"/>
      <c r="D373" s="1845" t="s">
        <v>236</v>
      </c>
      <c r="E373" s="1846">
        <v>0.2403647167744733</v>
      </c>
      <c r="F373" s="1847">
        <v>0.29670504261567998</v>
      </c>
      <c r="G373" s="1847">
        <v>0.32539935140111476</v>
      </c>
      <c r="H373" s="1847">
        <v>0.29811222727113684</v>
      </c>
      <c r="I373" s="1847">
        <v>0.35538757211275146</v>
      </c>
      <c r="J373" s="1847">
        <v>0.3460641601489664</v>
      </c>
      <c r="K373" s="1848">
        <v>0.30789435110606816</v>
      </c>
      <c r="L373" s="1809"/>
    </row>
    <row r="374" spans="2:12">
      <c r="B374" s="5186"/>
      <c r="C374" s="5189" t="s">
        <v>142</v>
      </c>
      <c r="D374" s="1849" t="s">
        <v>77</v>
      </c>
      <c r="E374" s="1850">
        <v>603.1320042268859</v>
      </c>
      <c r="F374" s="1851">
        <v>1277.6243786624725</v>
      </c>
      <c r="G374" s="1851">
        <v>327.08522327162819</v>
      </c>
      <c r="H374" s="1851">
        <v>102.85842040142913</v>
      </c>
      <c r="I374" s="1851">
        <v>302.72607634667099</v>
      </c>
      <c r="J374" s="1851">
        <v>763.85607239127228</v>
      </c>
      <c r="K374" s="1852">
        <v>3377.2821753003595</v>
      </c>
      <c r="L374" s="1809"/>
    </row>
    <row r="375" spans="2:12" ht="18">
      <c r="B375" s="5187"/>
      <c r="C375" s="5189"/>
      <c r="D375" s="1845" t="s">
        <v>236</v>
      </c>
      <c r="E375" s="1846">
        <v>0.75963528322552665</v>
      </c>
      <c r="F375" s="1847">
        <v>0.70329495738432002</v>
      </c>
      <c r="G375" s="1847">
        <v>0.67460064859888513</v>
      </c>
      <c r="H375" s="1847">
        <v>0.70188777272886316</v>
      </c>
      <c r="I375" s="1847">
        <v>0.6446124278872486</v>
      </c>
      <c r="J375" s="1847">
        <v>0.65393583985103365</v>
      </c>
      <c r="K375" s="1848">
        <v>0.692105648893932</v>
      </c>
      <c r="L375" s="1809"/>
    </row>
    <row r="376" spans="2:12">
      <c r="B376" s="5187" t="s">
        <v>34</v>
      </c>
      <c r="C376" s="5199"/>
      <c r="D376" s="1849" t="s">
        <v>77</v>
      </c>
      <c r="E376" s="1850">
        <v>793.97576382431305</v>
      </c>
      <c r="F376" s="1851">
        <v>1816.6266731304124</v>
      </c>
      <c r="G376" s="1851">
        <v>484.85755824719303</v>
      </c>
      <c r="H376" s="1851">
        <v>146.54539428935598</v>
      </c>
      <c r="I376" s="1851">
        <v>469.6249455488653</v>
      </c>
      <c r="J376" s="1851">
        <v>1168.0902404206481</v>
      </c>
      <c r="K376" s="1852">
        <v>4879.7205754607876</v>
      </c>
      <c r="L376" s="1809"/>
    </row>
    <row r="377" spans="2:12" ht="18.600000000000001" thickBot="1">
      <c r="B377" s="5200"/>
      <c r="C377" s="5201"/>
      <c r="D377" s="1853" t="s">
        <v>236</v>
      </c>
      <c r="E377" s="1854">
        <v>1</v>
      </c>
      <c r="F377" s="1855">
        <v>1</v>
      </c>
      <c r="G377" s="1855">
        <v>1</v>
      </c>
      <c r="H377" s="1855">
        <v>1</v>
      </c>
      <c r="I377" s="1855">
        <v>1</v>
      </c>
      <c r="J377" s="1855">
        <v>1</v>
      </c>
      <c r="K377" s="1856">
        <v>1</v>
      </c>
      <c r="L377" s="1809"/>
    </row>
    <row r="378" spans="2:12" ht="16.8" thickTop="1">
      <c r="B378" s="1809"/>
      <c r="C378" s="1809"/>
      <c r="D378" s="1809"/>
      <c r="E378" s="1809"/>
      <c r="F378" s="1809"/>
      <c r="G378" s="1809"/>
      <c r="H378" s="1809"/>
      <c r="I378" s="1809"/>
      <c r="J378" s="1809"/>
      <c r="K378" s="1809"/>
      <c r="L378" s="1809"/>
    </row>
    <row r="379" spans="2:12" ht="16.8" thickBot="1">
      <c r="B379" s="5174" t="s">
        <v>114</v>
      </c>
      <c r="C379" s="5174"/>
      <c r="D379" s="5174"/>
      <c r="E379" s="5174"/>
      <c r="F379" s="1809"/>
      <c r="G379" s="1809"/>
      <c r="H379" s="1809"/>
      <c r="I379" s="1809"/>
      <c r="J379" s="1809"/>
      <c r="K379" s="1809"/>
      <c r="L379" s="1809"/>
    </row>
    <row r="380" spans="2:12" ht="20.399999999999999" thickTop="1" thickBot="1">
      <c r="B380" s="5202" t="s">
        <v>100</v>
      </c>
      <c r="C380" s="1820" t="s">
        <v>115</v>
      </c>
      <c r="D380" s="1821" t="s">
        <v>116</v>
      </c>
      <c r="E380" s="1822" t="s">
        <v>117</v>
      </c>
      <c r="F380" s="1809"/>
      <c r="G380" s="1809"/>
      <c r="H380" s="1809"/>
      <c r="I380" s="1809"/>
      <c r="J380" s="1809"/>
      <c r="K380" s="1809"/>
      <c r="L380" s="1809"/>
    </row>
    <row r="381" spans="2:12" ht="27.6" thickTop="1">
      <c r="B381" s="1823" t="s">
        <v>118</v>
      </c>
      <c r="C381" s="1824" t="s">
        <v>1410</v>
      </c>
      <c r="D381" s="1825">
        <v>5</v>
      </c>
      <c r="E381" s="1826">
        <v>6.5719503810515337E-6</v>
      </c>
      <c r="F381" s="1809"/>
      <c r="G381" s="1809"/>
      <c r="H381" s="1809"/>
      <c r="I381" s="1809"/>
      <c r="J381" s="1809"/>
      <c r="K381" s="1809"/>
      <c r="L381" s="1809"/>
    </row>
    <row r="382" spans="2:12">
      <c r="B382" s="1827" t="s">
        <v>119</v>
      </c>
      <c r="C382" s="1819">
        <v>32.288763595720425</v>
      </c>
      <c r="D382" s="1828">
        <v>5</v>
      </c>
      <c r="E382" s="1829">
        <v>5.2080424559216814E-6</v>
      </c>
      <c r="F382" s="1809"/>
      <c r="G382" s="1809"/>
      <c r="H382" s="1809"/>
      <c r="I382" s="1809"/>
      <c r="J382" s="1809"/>
      <c r="K382" s="1809"/>
      <c r="L382" s="1809"/>
    </row>
    <row r="383" spans="2:12" ht="18">
      <c r="B383" s="1830" t="s">
        <v>120</v>
      </c>
      <c r="C383" s="1838">
        <v>25.228563596793034</v>
      </c>
      <c r="D383" s="1832">
        <v>1</v>
      </c>
      <c r="E383" s="1833">
        <v>5.092241040490572E-7</v>
      </c>
      <c r="F383" s="1809"/>
      <c r="G383" s="1809"/>
      <c r="H383" s="1809"/>
      <c r="I383" s="1809"/>
      <c r="J383" s="1809"/>
      <c r="K383" s="1809"/>
      <c r="L383" s="1809"/>
    </row>
    <row r="384" spans="2:12" ht="18.600000000000001" thickBot="1">
      <c r="B384" s="1834" t="s">
        <v>121</v>
      </c>
      <c r="C384" s="1835">
        <v>4879.7205754607876</v>
      </c>
      <c r="D384" s="1836"/>
      <c r="E384" s="1837"/>
      <c r="F384" s="1809"/>
      <c r="G384" s="1809"/>
      <c r="H384" s="1809"/>
      <c r="I384" s="1809"/>
      <c r="J384" s="1809"/>
      <c r="K384" s="1809"/>
      <c r="L384" s="1809"/>
    </row>
    <row r="385" spans="2:12" ht="16.8" thickTop="1">
      <c r="B385" s="5173" t="s">
        <v>632</v>
      </c>
      <c r="C385" s="5173"/>
      <c r="D385" s="5173"/>
      <c r="E385" s="5173"/>
      <c r="F385" s="1809"/>
      <c r="G385" s="1809"/>
      <c r="H385" s="1809"/>
      <c r="I385" s="1809"/>
      <c r="J385" s="1809"/>
      <c r="K385" s="1809"/>
      <c r="L385" s="1809"/>
    </row>
    <row r="387" spans="2:12" ht="16.8" thickBot="1">
      <c r="B387" s="5174" t="s">
        <v>112</v>
      </c>
      <c r="C387" s="5174"/>
      <c r="D387" s="5174"/>
      <c r="E387" s="5174"/>
      <c r="F387" s="5174"/>
      <c r="G387" s="5174"/>
      <c r="H387" s="5174"/>
      <c r="I387" s="1809"/>
      <c r="J387" s="1809"/>
      <c r="K387" s="1809"/>
      <c r="L387" s="1809"/>
    </row>
    <row r="388" spans="2:12" ht="16.8" thickTop="1">
      <c r="B388" s="5190" t="s">
        <v>100</v>
      </c>
      <c r="C388" s="5193" t="s">
        <v>113</v>
      </c>
      <c r="D388" s="5194"/>
      <c r="E388" s="5194"/>
      <c r="F388" s="5194"/>
      <c r="G388" s="5194"/>
      <c r="H388" s="5195"/>
      <c r="I388" s="1809"/>
      <c r="J388" s="1809"/>
      <c r="K388" s="1809"/>
      <c r="L388" s="1809"/>
    </row>
    <row r="389" spans="2:12">
      <c r="B389" s="5191"/>
      <c r="C389" s="5196" t="s">
        <v>94</v>
      </c>
      <c r="D389" s="5197"/>
      <c r="E389" s="5197" t="s">
        <v>95</v>
      </c>
      <c r="F389" s="5197"/>
      <c r="G389" s="5197" t="s">
        <v>34</v>
      </c>
      <c r="H389" s="5198"/>
      <c r="I389" s="1809"/>
      <c r="J389" s="1809"/>
      <c r="K389" s="1809"/>
      <c r="L389" s="1809"/>
    </row>
    <row r="390" spans="2:12" ht="16.8" thickBot="1">
      <c r="B390" s="5192"/>
      <c r="C390" s="1810" t="s">
        <v>93</v>
      </c>
      <c r="D390" s="1811" t="s">
        <v>89</v>
      </c>
      <c r="E390" s="1811" t="s">
        <v>93</v>
      </c>
      <c r="F390" s="1811" t="s">
        <v>89</v>
      </c>
      <c r="G390" s="1811" t="s">
        <v>93</v>
      </c>
      <c r="H390" s="1812" t="s">
        <v>89</v>
      </c>
      <c r="I390" s="1809"/>
      <c r="J390" s="1809"/>
      <c r="K390" s="1809"/>
      <c r="L390" s="1809"/>
    </row>
    <row r="391" spans="2:12" ht="64.2" thickTop="1" thickBot="1">
      <c r="B391" s="1813" t="s">
        <v>613</v>
      </c>
      <c r="C391" s="1814">
        <v>4879.7205754607912</v>
      </c>
      <c r="D391" s="1815">
        <v>1</v>
      </c>
      <c r="E391" s="1816">
        <v>0</v>
      </c>
      <c r="F391" s="1815">
        <v>0</v>
      </c>
      <c r="G391" s="1817">
        <v>4879.7205754607767</v>
      </c>
      <c r="H391" s="1818">
        <v>1</v>
      </c>
      <c r="I391" s="1809"/>
      <c r="J391" s="1809"/>
      <c r="K391" s="1809"/>
      <c r="L391" s="1809"/>
    </row>
    <row r="392" spans="2:12" ht="16.8" thickTop="1">
      <c r="B392" s="1809"/>
      <c r="C392" s="1809"/>
      <c r="D392" s="1809"/>
      <c r="E392" s="1809"/>
      <c r="F392" s="1809"/>
      <c r="G392" s="1809"/>
      <c r="H392" s="1809"/>
      <c r="I392" s="1809"/>
      <c r="J392" s="1809"/>
      <c r="K392" s="1809"/>
      <c r="L392" s="1809"/>
    </row>
    <row r="393" spans="2:12" ht="16.8" thickBot="1">
      <c r="B393" s="5174" t="s">
        <v>1302</v>
      </c>
      <c r="C393" s="5174"/>
      <c r="D393" s="5174"/>
      <c r="E393" s="5174"/>
      <c r="F393" s="5174"/>
      <c r="G393" s="5174"/>
      <c r="H393" s="5174"/>
      <c r="I393" s="5174"/>
      <c r="J393" s="5174"/>
      <c r="K393" s="5174"/>
      <c r="L393" s="1809"/>
    </row>
    <row r="394" spans="2:12" ht="16.8" thickTop="1">
      <c r="B394" s="5175" t="s">
        <v>100</v>
      </c>
      <c r="C394" s="5176"/>
      <c r="D394" s="5177"/>
      <c r="E394" s="5181" t="s">
        <v>214</v>
      </c>
      <c r="F394" s="5182"/>
      <c r="G394" s="5182"/>
      <c r="H394" s="5182"/>
      <c r="I394" s="5182"/>
      <c r="J394" s="5182"/>
      <c r="K394" s="5183" t="s">
        <v>34</v>
      </c>
      <c r="L394" s="1809"/>
    </row>
    <row r="395" spans="2:12" ht="16.8" thickBot="1">
      <c r="B395" s="5178"/>
      <c r="C395" s="5179"/>
      <c r="D395" s="5180"/>
      <c r="E395" s="1839" t="s">
        <v>218</v>
      </c>
      <c r="F395" s="1840" t="s">
        <v>219</v>
      </c>
      <c r="G395" s="1840" t="s">
        <v>220</v>
      </c>
      <c r="H395" s="1840" t="s">
        <v>221</v>
      </c>
      <c r="I395" s="1840" t="s">
        <v>78</v>
      </c>
      <c r="J395" s="1840" t="s">
        <v>222</v>
      </c>
      <c r="K395" s="5184"/>
      <c r="L395" s="1809"/>
    </row>
    <row r="396" spans="2:12" ht="16.8" thickTop="1">
      <c r="B396" s="5185" t="s">
        <v>484</v>
      </c>
      <c r="C396" s="5188" t="s">
        <v>141</v>
      </c>
      <c r="D396" s="1841" t="s">
        <v>77</v>
      </c>
      <c r="E396" s="1842">
        <v>122.64033016989922</v>
      </c>
      <c r="F396" s="1843">
        <v>371.48697248175154</v>
      </c>
      <c r="G396" s="1843">
        <v>77.891823324599258</v>
      </c>
      <c r="H396" s="1843">
        <v>26.164742459925939</v>
      </c>
      <c r="I396" s="1843">
        <v>52.490198273655878</v>
      </c>
      <c r="J396" s="1843">
        <v>221.62870475231472</v>
      </c>
      <c r="K396" s="1844">
        <v>872.30277146214655</v>
      </c>
      <c r="L396" s="1809"/>
    </row>
    <row r="397" spans="2:12" ht="18">
      <c r="B397" s="5186"/>
      <c r="C397" s="5189"/>
      <c r="D397" s="1845" t="s">
        <v>236</v>
      </c>
      <c r="E397" s="1846">
        <v>0.15446356898752439</v>
      </c>
      <c r="F397" s="1847">
        <v>0.20449274359800299</v>
      </c>
      <c r="G397" s="1847">
        <v>0.16064887924236093</v>
      </c>
      <c r="H397" s="1847">
        <v>0.17854360136534389</v>
      </c>
      <c r="I397" s="1847">
        <v>0.11177046443371738</v>
      </c>
      <c r="J397" s="1847">
        <v>0.18973594426446272</v>
      </c>
      <c r="K397" s="1848">
        <v>0.17876080361010732</v>
      </c>
      <c r="L397" s="1809"/>
    </row>
    <row r="398" spans="2:12">
      <c r="B398" s="5186"/>
      <c r="C398" s="5189" t="s">
        <v>142</v>
      </c>
      <c r="D398" s="1849" t="s">
        <v>77</v>
      </c>
      <c r="E398" s="1850">
        <v>671.33543365441426</v>
      </c>
      <c r="F398" s="1851">
        <v>1445.1397006486654</v>
      </c>
      <c r="G398" s="1851">
        <v>406.96573492259353</v>
      </c>
      <c r="H398" s="1851">
        <v>120.38065182943015</v>
      </c>
      <c r="I398" s="1851">
        <v>417.13474727520912</v>
      </c>
      <c r="J398" s="1851">
        <v>946.4615356683322</v>
      </c>
      <c r="K398" s="1852">
        <v>4007.4178039986446</v>
      </c>
      <c r="L398" s="1809"/>
    </row>
    <row r="399" spans="2:12" ht="18">
      <c r="B399" s="5187"/>
      <c r="C399" s="5189"/>
      <c r="D399" s="1845" t="s">
        <v>236</v>
      </c>
      <c r="E399" s="1846">
        <v>0.84553643101247555</v>
      </c>
      <c r="F399" s="1847">
        <v>0.79550725640199704</v>
      </c>
      <c r="G399" s="1847">
        <v>0.83935112075763907</v>
      </c>
      <c r="H399" s="1847">
        <v>0.82145639863465603</v>
      </c>
      <c r="I399" s="1847">
        <v>0.88822953556628259</v>
      </c>
      <c r="J399" s="1847">
        <v>0.81026405573553728</v>
      </c>
      <c r="K399" s="1848">
        <v>0.82123919638989251</v>
      </c>
      <c r="L399" s="1809"/>
    </row>
    <row r="400" spans="2:12">
      <c r="B400" s="5187" t="s">
        <v>34</v>
      </c>
      <c r="C400" s="5199"/>
      <c r="D400" s="1849" t="s">
        <v>77</v>
      </c>
      <c r="E400" s="1850">
        <v>793.9757638243135</v>
      </c>
      <c r="F400" s="1851">
        <v>1816.626673130417</v>
      </c>
      <c r="G400" s="1851">
        <v>484.8575582471928</v>
      </c>
      <c r="H400" s="1851">
        <v>146.5453942893561</v>
      </c>
      <c r="I400" s="1851">
        <v>469.62494554886501</v>
      </c>
      <c r="J400" s="1851">
        <v>1168.090240420647</v>
      </c>
      <c r="K400" s="1852">
        <v>4879.7205754607921</v>
      </c>
      <c r="L400" s="1809"/>
    </row>
    <row r="401" spans="2:12" ht="18.600000000000001" thickBot="1">
      <c r="B401" s="5200"/>
      <c r="C401" s="5201"/>
      <c r="D401" s="1853" t="s">
        <v>236</v>
      </c>
      <c r="E401" s="1854">
        <v>1</v>
      </c>
      <c r="F401" s="1855">
        <v>1</v>
      </c>
      <c r="G401" s="1855">
        <v>1</v>
      </c>
      <c r="H401" s="1855">
        <v>1</v>
      </c>
      <c r="I401" s="1855">
        <v>1</v>
      </c>
      <c r="J401" s="1855">
        <v>1</v>
      </c>
      <c r="K401" s="1856">
        <v>1</v>
      </c>
      <c r="L401" s="1809"/>
    </row>
    <row r="402" spans="2:12" ht="16.8" thickTop="1">
      <c r="B402" s="1809"/>
      <c r="C402" s="1809"/>
      <c r="D402" s="1809"/>
      <c r="E402" s="1809"/>
      <c r="F402" s="1809"/>
      <c r="G402" s="1809"/>
      <c r="H402" s="1809"/>
      <c r="I402" s="1809"/>
      <c r="J402" s="1809"/>
      <c r="K402" s="1809"/>
      <c r="L402" s="1809"/>
    </row>
    <row r="403" spans="2:12" ht="16.8" thickBot="1">
      <c r="B403" s="5174" t="s">
        <v>114</v>
      </c>
      <c r="C403" s="5174"/>
      <c r="D403" s="5174"/>
      <c r="E403" s="5174"/>
      <c r="F403" s="1809"/>
      <c r="G403" s="1809"/>
      <c r="H403" s="1809"/>
      <c r="I403" s="1809"/>
      <c r="J403" s="1809"/>
      <c r="K403" s="1809"/>
      <c r="L403" s="1809"/>
    </row>
    <row r="404" spans="2:12" ht="20.399999999999999" thickTop="1" thickBot="1">
      <c r="B404" s="5202" t="s">
        <v>100</v>
      </c>
      <c r="C404" s="1820" t="s">
        <v>115</v>
      </c>
      <c r="D404" s="1821" t="s">
        <v>116</v>
      </c>
      <c r="E404" s="1822" t="s">
        <v>117</v>
      </c>
      <c r="F404" s="1809"/>
      <c r="G404" s="1809"/>
      <c r="H404" s="1809"/>
      <c r="I404" s="1809"/>
      <c r="J404" s="1809"/>
      <c r="K404" s="1809"/>
      <c r="L404" s="1809"/>
    </row>
    <row r="405" spans="2:12" ht="27.6" thickTop="1">
      <c r="B405" s="1823" t="s">
        <v>118</v>
      </c>
      <c r="C405" s="1824" t="s">
        <v>1411</v>
      </c>
      <c r="D405" s="1825">
        <v>5</v>
      </c>
      <c r="E405" s="1826">
        <v>4.0109439853718252E-5</v>
      </c>
      <c r="F405" s="1809"/>
      <c r="G405" s="1809"/>
      <c r="H405" s="1809"/>
      <c r="I405" s="1809"/>
      <c r="J405" s="1809"/>
      <c r="K405" s="1809"/>
      <c r="L405" s="1809"/>
    </row>
    <row r="406" spans="2:12">
      <c r="B406" s="1827" t="s">
        <v>119</v>
      </c>
      <c r="C406" s="1819">
        <v>29.40073703587672</v>
      </c>
      <c r="D406" s="1828">
        <v>5</v>
      </c>
      <c r="E406" s="1829">
        <v>1.934581951770076E-5</v>
      </c>
      <c r="F406" s="1809"/>
      <c r="G406" s="1809"/>
      <c r="H406" s="1809"/>
      <c r="I406" s="1809"/>
      <c r="J406" s="1809"/>
      <c r="K406" s="1809"/>
      <c r="L406" s="1809"/>
    </row>
    <row r="407" spans="2:12" ht="18">
      <c r="B407" s="1830" t="s">
        <v>120</v>
      </c>
      <c r="C407" s="1831">
        <v>0.42118669505310985</v>
      </c>
      <c r="D407" s="1832">
        <v>1</v>
      </c>
      <c r="E407" s="1833">
        <v>0.51634549971393295</v>
      </c>
      <c r="F407" s="1809"/>
      <c r="G407" s="1809"/>
      <c r="H407" s="1809"/>
      <c r="I407" s="1809"/>
      <c r="J407" s="1809"/>
      <c r="K407" s="1809"/>
      <c r="L407" s="1809"/>
    </row>
    <row r="408" spans="2:12" ht="18.600000000000001" thickBot="1">
      <c r="B408" s="1834" t="s">
        <v>121</v>
      </c>
      <c r="C408" s="1835">
        <v>4879.7205754607921</v>
      </c>
      <c r="D408" s="1836"/>
      <c r="E408" s="1837"/>
      <c r="F408" s="1809"/>
      <c r="G408" s="1809"/>
      <c r="H408" s="1809"/>
      <c r="I408" s="1809"/>
      <c r="J408" s="1809"/>
      <c r="K408" s="1809"/>
      <c r="L408" s="1809"/>
    </row>
    <row r="409" spans="2:12" ht="16.8" thickTop="1">
      <c r="B409" s="5173" t="s">
        <v>633</v>
      </c>
      <c r="C409" s="5173"/>
      <c r="D409" s="5173"/>
      <c r="E409" s="5173"/>
      <c r="F409" s="1809"/>
      <c r="G409" s="1809"/>
      <c r="H409" s="1809"/>
      <c r="I409" s="1809"/>
      <c r="J409" s="1809"/>
      <c r="K409" s="1809"/>
      <c r="L409" s="1809"/>
    </row>
    <row r="411" spans="2:12" ht="16.8" thickBot="1">
      <c r="B411" s="5174" t="s">
        <v>112</v>
      </c>
      <c r="C411" s="5174"/>
      <c r="D411" s="5174"/>
      <c r="E411" s="5174"/>
      <c r="F411" s="5174"/>
      <c r="G411" s="5174"/>
      <c r="H411" s="5174"/>
      <c r="I411" s="1809"/>
      <c r="J411" s="1809"/>
      <c r="K411" s="1809"/>
      <c r="L411" s="1809"/>
    </row>
    <row r="412" spans="2:12" ht="16.8" thickTop="1">
      <c r="B412" s="5190" t="s">
        <v>100</v>
      </c>
      <c r="C412" s="5193" t="s">
        <v>113</v>
      </c>
      <c r="D412" s="5194"/>
      <c r="E412" s="5194"/>
      <c r="F412" s="5194"/>
      <c r="G412" s="5194"/>
      <c r="H412" s="5195"/>
      <c r="I412" s="1809"/>
      <c r="J412" s="1809"/>
      <c r="K412" s="1809"/>
      <c r="L412" s="1809"/>
    </row>
    <row r="413" spans="2:12">
      <c r="B413" s="5191"/>
      <c r="C413" s="5196" t="s">
        <v>94</v>
      </c>
      <c r="D413" s="5197"/>
      <c r="E413" s="5197" t="s">
        <v>95</v>
      </c>
      <c r="F413" s="5197"/>
      <c r="G413" s="5197" t="s">
        <v>34</v>
      </c>
      <c r="H413" s="5198"/>
      <c r="I413" s="1809"/>
      <c r="J413" s="1809"/>
      <c r="K413" s="1809"/>
      <c r="L413" s="1809"/>
    </row>
    <row r="414" spans="2:12" ht="16.8" thickBot="1">
      <c r="B414" s="5192"/>
      <c r="C414" s="1810" t="s">
        <v>93</v>
      </c>
      <c r="D414" s="1811" t="s">
        <v>89</v>
      </c>
      <c r="E414" s="1811" t="s">
        <v>93</v>
      </c>
      <c r="F414" s="1811" t="s">
        <v>89</v>
      </c>
      <c r="G414" s="1811" t="s">
        <v>93</v>
      </c>
      <c r="H414" s="1812" t="s">
        <v>89</v>
      </c>
      <c r="I414" s="1809"/>
      <c r="J414" s="1809"/>
      <c r="K414" s="1809"/>
      <c r="L414" s="1809"/>
    </row>
    <row r="415" spans="2:12" ht="64.2" thickTop="1" thickBot="1">
      <c r="B415" s="1813" t="s">
        <v>615</v>
      </c>
      <c r="C415" s="1814">
        <v>4879.7205754607912</v>
      </c>
      <c r="D415" s="1815">
        <v>1</v>
      </c>
      <c r="E415" s="1816">
        <v>0</v>
      </c>
      <c r="F415" s="1815">
        <v>0</v>
      </c>
      <c r="G415" s="1817">
        <v>4879.7205754607767</v>
      </c>
      <c r="H415" s="1818">
        <v>1</v>
      </c>
      <c r="I415" s="1809"/>
      <c r="J415" s="1809"/>
      <c r="K415" s="1809"/>
      <c r="L415" s="1809"/>
    </row>
    <row r="416" spans="2:12" ht="16.8" thickTop="1">
      <c r="B416" s="1809"/>
      <c r="C416" s="1809"/>
      <c r="D416" s="1809"/>
      <c r="E416" s="1809"/>
      <c r="F416" s="1809"/>
      <c r="G416" s="1809"/>
      <c r="H416" s="1809"/>
      <c r="I416" s="1809"/>
      <c r="J416" s="1809"/>
      <c r="K416" s="1809"/>
      <c r="L416" s="1809"/>
    </row>
    <row r="417" spans="2:12" ht="16.8" thickBot="1">
      <c r="B417" s="5174" t="s">
        <v>1303</v>
      </c>
      <c r="C417" s="5174"/>
      <c r="D417" s="5174"/>
      <c r="E417" s="5174"/>
      <c r="F417" s="5174"/>
      <c r="G417" s="5174"/>
      <c r="H417" s="5174"/>
      <c r="I417" s="5174"/>
      <c r="J417" s="5174"/>
      <c r="K417" s="5174"/>
      <c r="L417" s="1809"/>
    </row>
    <row r="418" spans="2:12" ht="16.8" thickTop="1">
      <c r="B418" s="5175" t="s">
        <v>100</v>
      </c>
      <c r="C418" s="5176"/>
      <c r="D418" s="5177"/>
      <c r="E418" s="5181" t="s">
        <v>214</v>
      </c>
      <c r="F418" s="5182"/>
      <c r="G418" s="5182"/>
      <c r="H418" s="5182"/>
      <c r="I418" s="5182"/>
      <c r="J418" s="5182"/>
      <c r="K418" s="5183" t="s">
        <v>34</v>
      </c>
      <c r="L418" s="1809"/>
    </row>
    <row r="419" spans="2:12" ht="16.8" thickBot="1">
      <c r="B419" s="5178"/>
      <c r="C419" s="5179"/>
      <c r="D419" s="5180"/>
      <c r="E419" s="1839" t="s">
        <v>218</v>
      </c>
      <c r="F419" s="1840" t="s">
        <v>219</v>
      </c>
      <c r="G419" s="1840" t="s">
        <v>220</v>
      </c>
      <c r="H419" s="1840" t="s">
        <v>221</v>
      </c>
      <c r="I419" s="1840" t="s">
        <v>78</v>
      </c>
      <c r="J419" s="1840" t="s">
        <v>222</v>
      </c>
      <c r="K419" s="5184"/>
      <c r="L419" s="1809"/>
    </row>
    <row r="420" spans="2:12" ht="16.8" thickTop="1">
      <c r="B420" s="5185" t="s">
        <v>485</v>
      </c>
      <c r="C420" s="5188" t="s">
        <v>141</v>
      </c>
      <c r="D420" s="1841" t="s">
        <v>77</v>
      </c>
      <c r="E420" s="1842">
        <v>268.32698164824791</v>
      </c>
      <c r="F420" s="1843">
        <v>485.91446316334765</v>
      </c>
      <c r="G420" s="1843">
        <v>151.14579705591845</v>
      </c>
      <c r="H420" s="1843">
        <v>47.236746551531034</v>
      </c>
      <c r="I420" s="1843">
        <v>140.45345792198074</v>
      </c>
      <c r="J420" s="1843">
        <v>357.40292121758114</v>
      </c>
      <c r="K420" s="1844">
        <v>1450.480367558607</v>
      </c>
      <c r="L420" s="1809"/>
    </row>
    <row r="421" spans="2:12" ht="18">
      <c r="B421" s="5186"/>
      <c r="C421" s="5189"/>
      <c r="D421" s="1845" t="s">
        <v>236</v>
      </c>
      <c r="E421" s="1846">
        <v>0.33795361757115516</v>
      </c>
      <c r="F421" s="1847">
        <v>0.26748173983706774</v>
      </c>
      <c r="G421" s="1847">
        <v>0.31173237270410953</v>
      </c>
      <c r="H421" s="1847">
        <v>0.32233525168495836</v>
      </c>
      <c r="I421" s="1847">
        <v>0.29907580347510793</v>
      </c>
      <c r="J421" s="1847">
        <v>0.30597201213570158</v>
      </c>
      <c r="K421" s="1848">
        <v>0.29724660359710009</v>
      </c>
      <c r="L421" s="1809"/>
    </row>
    <row r="422" spans="2:12">
      <c r="B422" s="5186"/>
      <c r="C422" s="5189" t="s">
        <v>142</v>
      </c>
      <c r="D422" s="1849" t="s">
        <v>77</v>
      </c>
      <c r="E422" s="1850">
        <v>525.64878217606565</v>
      </c>
      <c r="F422" s="1851">
        <v>1330.7122099670678</v>
      </c>
      <c r="G422" s="1851">
        <v>333.71176119127455</v>
      </c>
      <c r="H422" s="1851">
        <v>99.30864773782497</v>
      </c>
      <c r="I422" s="1851">
        <v>329.17148762688464</v>
      </c>
      <c r="J422" s="1851">
        <v>810.68731920306698</v>
      </c>
      <c r="K422" s="1852">
        <v>3429.2402079021849</v>
      </c>
      <c r="L422" s="1809"/>
    </row>
    <row r="423" spans="2:12" ht="18">
      <c r="B423" s="5187"/>
      <c r="C423" s="5189"/>
      <c r="D423" s="1845" t="s">
        <v>236</v>
      </c>
      <c r="E423" s="1846">
        <v>0.66204638242884473</v>
      </c>
      <c r="F423" s="1847">
        <v>0.73251826016293231</v>
      </c>
      <c r="G423" s="1847">
        <v>0.68826762729589053</v>
      </c>
      <c r="H423" s="1847">
        <v>0.67766474831504153</v>
      </c>
      <c r="I423" s="1847">
        <v>0.70092419652489202</v>
      </c>
      <c r="J423" s="1847">
        <v>0.69402798786429842</v>
      </c>
      <c r="K423" s="1848">
        <v>0.70275339640290002</v>
      </c>
      <c r="L423" s="1809"/>
    </row>
    <row r="424" spans="2:12">
      <c r="B424" s="5187" t="s">
        <v>34</v>
      </c>
      <c r="C424" s="5199"/>
      <c r="D424" s="1849" t="s">
        <v>77</v>
      </c>
      <c r="E424" s="1850">
        <v>793.97576382431362</v>
      </c>
      <c r="F424" s="1851">
        <v>1816.6266731304154</v>
      </c>
      <c r="G424" s="1851">
        <v>484.85755824719297</v>
      </c>
      <c r="H424" s="1851">
        <v>146.54539428935601</v>
      </c>
      <c r="I424" s="1851">
        <v>469.62494554886541</v>
      </c>
      <c r="J424" s="1851">
        <v>1168.0902404206481</v>
      </c>
      <c r="K424" s="1852">
        <v>4879.7205754607912</v>
      </c>
      <c r="L424" s="1809"/>
    </row>
    <row r="425" spans="2:12" ht="18.600000000000001" thickBot="1">
      <c r="B425" s="5200"/>
      <c r="C425" s="5201"/>
      <c r="D425" s="1853" t="s">
        <v>236</v>
      </c>
      <c r="E425" s="1854">
        <v>1</v>
      </c>
      <c r="F425" s="1855">
        <v>1</v>
      </c>
      <c r="G425" s="1855">
        <v>1</v>
      </c>
      <c r="H425" s="1855">
        <v>1</v>
      </c>
      <c r="I425" s="1855">
        <v>1</v>
      </c>
      <c r="J425" s="1855">
        <v>1</v>
      </c>
      <c r="K425" s="1856">
        <v>1</v>
      </c>
      <c r="L425" s="1809"/>
    </row>
    <row r="426" spans="2:12" ht="16.8" thickTop="1">
      <c r="B426" s="1809"/>
      <c r="C426" s="1809"/>
      <c r="D426" s="1809"/>
      <c r="E426" s="1809"/>
      <c r="F426" s="1809"/>
      <c r="G426" s="1809"/>
      <c r="H426" s="1809"/>
      <c r="I426" s="1809"/>
      <c r="J426" s="1809"/>
      <c r="K426" s="1809"/>
      <c r="L426" s="1809"/>
    </row>
    <row r="427" spans="2:12" ht="16.8" thickBot="1">
      <c r="B427" s="5174" t="s">
        <v>114</v>
      </c>
      <c r="C427" s="5174"/>
      <c r="D427" s="5174"/>
      <c r="E427" s="5174"/>
      <c r="F427" s="1809"/>
      <c r="G427" s="1809"/>
      <c r="H427" s="1809"/>
      <c r="I427" s="1809"/>
      <c r="J427" s="1809"/>
      <c r="K427" s="1809"/>
      <c r="L427" s="1809"/>
    </row>
    <row r="428" spans="2:12" ht="20.399999999999999" thickTop="1" thickBot="1">
      <c r="B428" s="5202" t="s">
        <v>100</v>
      </c>
      <c r="C428" s="1820" t="s">
        <v>115</v>
      </c>
      <c r="D428" s="1821" t="s">
        <v>116</v>
      </c>
      <c r="E428" s="1822" t="s">
        <v>117</v>
      </c>
      <c r="F428" s="1809"/>
      <c r="G428" s="1809"/>
      <c r="H428" s="1809"/>
      <c r="I428" s="1809"/>
      <c r="J428" s="1809"/>
      <c r="K428" s="1809"/>
      <c r="L428" s="1809"/>
    </row>
    <row r="429" spans="2:12" ht="27.6" thickTop="1">
      <c r="B429" s="1823" t="s">
        <v>118</v>
      </c>
      <c r="C429" s="1824" t="s">
        <v>1412</v>
      </c>
      <c r="D429" s="1825">
        <v>5</v>
      </c>
      <c r="E429" s="1826">
        <v>8.9119116487496892E-3</v>
      </c>
      <c r="F429" s="1809"/>
      <c r="G429" s="1809"/>
      <c r="H429" s="1809"/>
      <c r="I429" s="1809"/>
      <c r="J429" s="1809"/>
      <c r="K429" s="1809"/>
      <c r="L429" s="1809"/>
    </row>
    <row r="430" spans="2:12">
      <c r="B430" s="1827" t="s">
        <v>119</v>
      </c>
      <c r="C430" s="1819">
        <v>15.3579657766936</v>
      </c>
      <c r="D430" s="1828">
        <v>5</v>
      </c>
      <c r="E430" s="1829">
        <v>8.9374585812630278E-3</v>
      </c>
      <c r="F430" s="1809"/>
      <c r="G430" s="1809"/>
      <c r="H430" s="1809"/>
      <c r="I430" s="1809"/>
      <c r="J430" s="1809"/>
      <c r="K430" s="1809"/>
      <c r="L430" s="1809"/>
    </row>
    <row r="431" spans="2:12" ht="18">
      <c r="B431" s="1830" t="s">
        <v>120</v>
      </c>
      <c r="C431" s="1831">
        <v>0.17911089848419418</v>
      </c>
      <c r="D431" s="1832">
        <v>1</v>
      </c>
      <c r="E431" s="1833">
        <v>0.67213843625228675</v>
      </c>
      <c r="F431" s="1809"/>
      <c r="G431" s="1809"/>
      <c r="H431" s="1809"/>
      <c r="I431" s="1809"/>
      <c r="J431" s="1809"/>
      <c r="K431" s="1809"/>
      <c r="L431" s="1809"/>
    </row>
    <row r="432" spans="2:12" ht="18.600000000000001" thickBot="1">
      <c r="B432" s="1834" t="s">
        <v>121</v>
      </c>
      <c r="C432" s="1835">
        <v>4879.7205754607912</v>
      </c>
      <c r="D432" s="1836"/>
      <c r="E432" s="1837"/>
      <c r="F432" s="1809"/>
      <c r="G432" s="1809"/>
      <c r="H432" s="1809"/>
      <c r="I432" s="1809"/>
      <c r="J432" s="1809"/>
      <c r="K432" s="1809"/>
      <c r="L432" s="1809"/>
    </row>
    <row r="433" spans="2:12" ht="16.8" thickTop="1">
      <c r="B433" s="5173" t="s">
        <v>634</v>
      </c>
      <c r="C433" s="5173"/>
      <c r="D433" s="5173"/>
      <c r="E433" s="5173"/>
      <c r="F433" s="1809"/>
      <c r="G433" s="1809"/>
      <c r="H433" s="1809"/>
      <c r="I433" s="1809"/>
      <c r="J433" s="1809"/>
      <c r="K433" s="1809"/>
      <c r="L433" s="1809"/>
    </row>
    <row r="435" spans="2:12" ht="16.8" thickBot="1">
      <c r="B435" s="5174" t="s">
        <v>112</v>
      </c>
      <c r="C435" s="5174"/>
      <c r="D435" s="5174"/>
      <c r="E435" s="5174"/>
      <c r="F435" s="5174"/>
      <c r="G435" s="5174"/>
      <c r="H435" s="5174"/>
      <c r="I435" s="1809"/>
      <c r="J435" s="1809"/>
      <c r="K435" s="1809"/>
      <c r="L435" s="1809"/>
    </row>
    <row r="436" spans="2:12" ht="16.8" thickTop="1">
      <c r="B436" s="5190" t="s">
        <v>100</v>
      </c>
      <c r="C436" s="5193" t="s">
        <v>113</v>
      </c>
      <c r="D436" s="5194"/>
      <c r="E436" s="5194"/>
      <c r="F436" s="5194"/>
      <c r="G436" s="5194"/>
      <c r="H436" s="5195"/>
      <c r="I436" s="1809"/>
      <c r="J436" s="1809"/>
      <c r="K436" s="1809"/>
      <c r="L436" s="1809"/>
    </row>
    <row r="437" spans="2:12">
      <c r="B437" s="5191"/>
      <c r="C437" s="5196" t="s">
        <v>94</v>
      </c>
      <c r="D437" s="5197"/>
      <c r="E437" s="5197" t="s">
        <v>95</v>
      </c>
      <c r="F437" s="5197"/>
      <c r="G437" s="5197" t="s">
        <v>34</v>
      </c>
      <c r="H437" s="5198"/>
      <c r="I437" s="1809"/>
      <c r="J437" s="1809"/>
      <c r="K437" s="1809"/>
      <c r="L437" s="1809"/>
    </row>
    <row r="438" spans="2:12" ht="16.8" thickBot="1">
      <c r="B438" s="5192"/>
      <c r="C438" s="1810" t="s">
        <v>93</v>
      </c>
      <c r="D438" s="1811" t="s">
        <v>89</v>
      </c>
      <c r="E438" s="1811" t="s">
        <v>93</v>
      </c>
      <c r="F438" s="1811" t="s">
        <v>89</v>
      </c>
      <c r="G438" s="1811" t="s">
        <v>93</v>
      </c>
      <c r="H438" s="1812" t="s">
        <v>89</v>
      </c>
      <c r="I438" s="1809"/>
      <c r="J438" s="1809"/>
      <c r="K438" s="1809"/>
      <c r="L438" s="1809"/>
    </row>
    <row r="439" spans="2:12" ht="37.200000000000003" thickTop="1" thickBot="1">
      <c r="B439" s="1813" t="s">
        <v>617</v>
      </c>
      <c r="C439" s="1814">
        <v>4879.7205754607912</v>
      </c>
      <c r="D439" s="1815">
        <v>1</v>
      </c>
      <c r="E439" s="1816">
        <v>0</v>
      </c>
      <c r="F439" s="1815">
        <v>0</v>
      </c>
      <c r="G439" s="1817">
        <v>4879.7205754607767</v>
      </c>
      <c r="H439" s="1818">
        <v>1</v>
      </c>
      <c r="I439" s="1809"/>
      <c r="J439" s="1809"/>
      <c r="K439" s="1809"/>
      <c r="L439" s="1809"/>
    </row>
    <row r="440" spans="2:12" ht="16.8" thickTop="1">
      <c r="B440" s="1809"/>
      <c r="C440" s="1809"/>
      <c r="D440" s="1809"/>
      <c r="E440" s="1809"/>
      <c r="F440" s="1809"/>
      <c r="G440" s="1809"/>
      <c r="H440" s="1809"/>
      <c r="I440" s="1809"/>
      <c r="J440" s="1809"/>
      <c r="K440" s="1809"/>
      <c r="L440" s="1809"/>
    </row>
    <row r="441" spans="2:12" ht="16.8" thickBot="1">
      <c r="B441" s="5174" t="s">
        <v>1304</v>
      </c>
      <c r="C441" s="5174"/>
      <c r="D441" s="5174"/>
      <c r="E441" s="5174"/>
      <c r="F441" s="5174"/>
      <c r="G441" s="5174"/>
      <c r="H441" s="5174"/>
      <c r="I441" s="5174"/>
      <c r="J441" s="5174"/>
      <c r="K441" s="5174"/>
      <c r="L441" s="1809"/>
    </row>
    <row r="442" spans="2:12" ht="16.8" thickTop="1">
      <c r="B442" s="5175" t="s">
        <v>100</v>
      </c>
      <c r="C442" s="5176"/>
      <c r="D442" s="5177"/>
      <c r="E442" s="5181" t="s">
        <v>214</v>
      </c>
      <c r="F442" s="5182"/>
      <c r="G442" s="5182"/>
      <c r="H442" s="5182"/>
      <c r="I442" s="5182"/>
      <c r="J442" s="5182"/>
      <c r="K442" s="5183" t="s">
        <v>34</v>
      </c>
      <c r="L442" s="1809"/>
    </row>
    <row r="443" spans="2:12" ht="16.8" thickBot="1">
      <c r="B443" s="5178"/>
      <c r="C443" s="5179"/>
      <c r="D443" s="5180"/>
      <c r="E443" s="1839" t="s">
        <v>218</v>
      </c>
      <c r="F443" s="1840" t="s">
        <v>219</v>
      </c>
      <c r="G443" s="1840" t="s">
        <v>220</v>
      </c>
      <c r="H443" s="1840" t="s">
        <v>221</v>
      </c>
      <c r="I443" s="1840" t="s">
        <v>78</v>
      </c>
      <c r="J443" s="1840" t="s">
        <v>222</v>
      </c>
      <c r="K443" s="5184"/>
      <c r="L443" s="1809"/>
    </row>
    <row r="444" spans="2:12" ht="16.8" thickTop="1">
      <c r="B444" s="5185" t="s">
        <v>486</v>
      </c>
      <c r="C444" s="5188" t="s">
        <v>141</v>
      </c>
      <c r="D444" s="1841" t="s">
        <v>77</v>
      </c>
      <c r="E444" s="1842">
        <v>192.4028860549941</v>
      </c>
      <c r="F444" s="1843">
        <v>411.65063053097606</v>
      </c>
      <c r="G444" s="1843">
        <v>118.67934665916377</v>
      </c>
      <c r="H444" s="1843">
        <v>36.716961510385921</v>
      </c>
      <c r="I444" s="1843">
        <v>95.442481897292623</v>
      </c>
      <c r="J444" s="1843">
        <v>299.50459771533497</v>
      </c>
      <c r="K444" s="1844">
        <v>1154.3969043681475</v>
      </c>
      <c r="L444" s="1809"/>
    </row>
    <row r="445" spans="2:12" ht="18">
      <c r="B445" s="5186"/>
      <c r="C445" s="5189"/>
      <c r="D445" s="1845" t="s">
        <v>236</v>
      </c>
      <c r="E445" s="1846">
        <v>0.24232841205159</v>
      </c>
      <c r="F445" s="1847">
        <v>0.22660166594472522</v>
      </c>
      <c r="G445" s="1847">
        <v>0.24477157185751847</v>
      </c>
      <c r="H445" s="1847">
        <v>0.25055008851310423</v>
      </c>
      <c r="I445" s="1847">
        <v>0.20323128658710002</v>
      </c>
      <c r="J445" s="1847">
        <v>0.25640535923618257</v>
      </c>
      <c r="K445" s="1848">
        <v>0.23657028850655826</v>
      </c>
      <c r="L445" s="1809"/>
    </row>
    <row r="446" spans="2:12">
      <c r="B446" s="5186"/>
      <c r="C446" s="5189" t="s">
        <v>142</v>
      </c>
      <c r="D446" s="1849" t="s">
        <v>77</v>
      </c>
      <c r="E446" s="1850">
        <v>601.57287776931912</v>
      </c>
      <c r="F446" s="1851">
        <v>1404.97604259944</v>
      </c>
      <c r="G446" s="1851">
        <v>366.17821158802928</v>
      </c>
      <c r="H446" s="1851">
        <v>109.82843277897015</v>
      </c>
      <c r="I446" s="1851">
        <v>374.18246365157239</v>
      </c>
      <c r="J446" s="1851">
        <v>868.58564270531247</v>
      </c>
      <c r="K446" s="1852">
        <v>3725.3236710926435</v>
      </c>
      <c r="L446" s="1809"/>
    </row>
    <row r="447" spans="2:12" ht="18">
      <c r="B447" s="5187"/>
      <c r="C447" s="5189"/>
      <c r="D447" s="1845" t="s">
        <v>236</v>
      </c>
      <c r="E447" s="1846">
        <v>0.75767158794841005</v>
      </c>
      <c r="F447" s="1847">
        <v>0.77339833405527481</v>
      </c>
      <c r="G447" s="1847">
        <v>0.75522842814248148</v>
      </c>
      <c r="H447" s="1847">
        <v>0.74944991148689577</v>
      </c>
      <c r="I447" s="1847">
        <v>0.79676871341290001</v>
      </c>
      <c r="J447" s="1847">
        <v>0.74359464076381743</v>
      </c>
      <c r="K447" s="1848">
        <v>0.76342971149344208</v>
      </c>
      <c r="L447" s="1809"/>
    </row>
    <row r="448" spans="2:12">
      <c r="B448" s="5187" t="s">
        <v>34</v>
      </c>
      <c r="C448" s="5199"/>
      <c r="D448" s="1849" t="s">
        <v>77</v>
      </c>
      <c r="E448" s="1850">
        <v>793.97576382431316</v>
      </c>
      <c r="F448" s="1851">
        <v>1816.6266731304161</v>
      </c>
      <c r="G448" s="1851">
        <v>484.85755824719308</v>
      </c>
      <c r="H448" s="1851">
        <v>146.54539428935607</v>
      </c>
      <c r="I448" s="1851">
        <v>469.62494554886501</v>
      </c>
      <c r="J448" s="1851">
        <v>1168.0902404206474</v>
      </c>
      <c r="K448" s="1852">
        <v>4879.7205754607894</v>
      </c>
      <c r="L448" s="1809"/>
    </row>
    <row r="449" spans="2:12" ht="18.600000000000001" thickBot="1">
      <c r="B449" s="5200"/>
      <c r="C449" s="5201"/>
      <c r="D449" s="1853" t="s">
        <v>236</v>
      </c>
      <c r="E449" s="1854">
        <v>1</v>
      </c>
      <c r="F449" s="1855">
        <v>1</v>
      </c>
      <c r="G449" s="1855">
        <v>1</v>
      </c>
      <c r="H449" s="1855">
        <v>1</v>
      </c>
      <c r="I449" s="1855">
        <v>1</v>
      </c>
      <c r="J449" s="1855">
        <v>1</v>
      </c>
      <c r="K449" s="1856">
        <v>1</v>
      </c>
      <c r="L449" s="1809"/>
    </row>
    <row r="450" spans="2:12" ht="16.8" thickTop="1">
      <c r="B450" s="1809"/>
      <c r="C450" s="1809"/>
      <c r="D450" s="1809"/>
      <c r="E450" s="1809"/>
      <c r="F450" s="1809"/>
      <c r="G450" s="1809"/>
      <c r="H450" s="1809"/>
      <c r="I450" s="1809"/>
      <c r="J450" s="1809"/>
      <c r="K450" s="1809"/>
      <c r="L450" s="1809"/>
    </row>
    <row r="451" spans="2:12" ht="16.8" thickBot="1">
      <c r="B451" s="5174" t="s">
        <v>114</v>
      </c>
      <c r="C451" s="5174"/>
      <c r="D451" s="5174"/>
      <c r="E451" s="5174"/>
      <c r="F451" s="1809"/>
      <c r="G451" s="1809"/>
      <c r="H451" s="1809"/>
      <c r="I451" s="1809"/>
      <c r="J451" s="1809"/>
      <c r="K451" s="1809"/>
      <c r="L451" s="1809"/>
    </row>
    <row r="452" spans="2:12" ht="20.399999999999999" thickTop="1" thickBot="1">
      <c r="B452" s="5202" t="s">
        <v>100</v>
      </c>
      <c r="C452" s="1820" t="s">
        <v>115</v>
      </c>
      <c r="D452" s="1821" t="s">
        <v>116</v>
      </c>
      <c r="E452" s="1822" t="s">
        <v>117</v>
      </c>
      <c r="F452" s="1809"/>
      <c r="G452" s="1809"/>
      <c r="H452" s="1809"/>
      <c r="I452" s="1809"/>
      <c r="J452" s="1809"/>
      <c r="K452" s="1809"/>
      <c r="L452" s="1809"/>
    </row>
    <row r="453" spans="2:12" ht="27.6" thickTop="1">
      <c r="B453" s="1823" t="s">
        <v>118</v>
      </c>
      <c r="C453" s="1824" t="s">
        <v>1413</v>
      </c>
      <c r="D453" s="1825">
        <v>5</v>
      </c>
      <c r="E453" s="1826">
        <v>0.22671679855844012</v>
      </c>
      <c r="F453" s="1809"/>
      <c r="G453" s="1809"/>
      <c r="H453" s="1809"/>
      <c r="I453" s="1809"/>
      <c r="J453" s="1809"/>
      <c r="K453" s="1809"/>
      <c r="L453" s="1809"/>
    </row>
    <row r="454" spans="2:12">
      <c r="B454" s="1827" t="s">
        <v>119</v>
      </c>
      <c r="C454" s="1819">
        <v>6.9799081454687339</v>
      </c>
      <c r="D454" s="1828">
        <v>5</v>
      </c>
      <c r="E454" s="1829">
        <v>0.22213885866500735</v>
      </c>
      <c r="F454" s="1809"/>
      <c r="G454" s="1809"/>
      <c r="H454" s="1809"/>
      <c r="I454" s="1809"/>
      <c r="J454" s="1809"/>
      <c r="K454" s="1809"/>
      <c r="L454" s="1809"/>
    </row>
    <row r="455" spans="2:12" ht="18">
      <c r="B455" s="1830" t="s">
        <v>120</v>
      </c>
      <c r="C455" s="1831">
        <v>0.7774242168225739</v>
      </c>
      <c r="D455" s="1832">
        <v>1</v>
      </c>
      <c r="E455" s="1833">
        <v>0.37793006525148753</v>
      </c>
      <c r="F455" s="1809"/>
      <c r="G455" s="1809"/>
      <c r="H455" s="1809"/>
      <c r="I455" s="1809"/>
      <c r="J455" s="1809"/>
      <c r="K455" s="1809"/>
      <c r="L455" s="1809"/>
    </row>
    <row r="456" spans="2:12" ht="18.600000000000001" thickBot="1">
      <c r="B456" s="1834" t="s">
        <v>121</v>
      </c>
      <c r="C456" s="1835">
        <v>4879.7205754607894</v>
      </c>
      <c r="D456" s="1836"/>
      <c r="E456" s="1837"/>
      <c r="F456" s="1809"/>
      <c r="G456" s="1809"/>
      <c r="H456" s="1809"/>
      <c r="I456" s="1809"/>
      <c r="J456" s="1809"/>
      <c r="K456" s="1809"/>
      <c r="L456" s="1809"/>
    </row>
    <row r="457" spans="2:12" ht="16.8" thickTop="1">
      <c r="B457" s="5173" t="s">
        <v>635</v>
      </c>
      <c r="C457" s="5173"/>
      <c r="D457" s="5173"/>
      <c r="E457" s="5173"/>
      <c r="F457" s="1809"/>
      <c r="G457" s="1809"/>
      <c r="H457" s="1809"/>
      <c r="I457" s="1809"/>
      <c r="J457" s="1809"/>
      <c r="K457" s="1809"/>
      <c r="L457" s="1809"/>
    </row>
    <row r="459" spans="2:12" ht="16.8" thickBot="1">
      <c r="B459" s="5174" t="s">
        <v>112</v>
      </c>
      <c r="C459" s="5174"/>
      <c r="D459" s="5174"/>
      <c r="E459" s="5174"/>
      <c r="F459" s="5174"/>
      <c r="G459" s="5174"/>
      <c r="H459" s="5174"/>
      <c r="I459" s="1809"/>
      <c r="J459" s="1809"/>
      <c r="K459" s="1809"/>
      <c r="L459" s="1809"/>
    </row>
    <row r="460" spans="2:12" ht="16.8" thickTop="1">
      <c r="B460" s="5190" t="s">
        <v>100</v>
      </c>
      <c r="C460" s="5193" t="s">
        <v>113</v>
      </c>
      <c r="D460" s="5194"/>
      <c r="E460" s="5194"/>
      <c r="F460" s="5194"/>
      <c r="G460" s="5194"/>
      <c r="H460" s="5195"/>
      <c r="I460" s="1809"/>
      <c r="J460" s="1809"/>
      <c r="K460" s="1809"/>
      <c r="L460" s="1809"/>
    </row>
    <row r="461" spans="2:12">
      <c r="B461" s="5191"/>
      <c r="C461" s="5196" t="s">
        <v>94</v>
      </c>
      <c r="D461" s="5197"/>
      <c r="E461" s="5197" t="s">
        <v>95</v>
      </c>
      <c r="F461" s="5197"/>
      <c r="G461" s="5197" t="s">
        <v>34</v>
      </c>
      <c r="H461" s="5198"/>
      <c r="I461" s="1809"/>
      <c r="J461" s="1809"/>
      <c r="K461" s="1809"/>
      <c r="L461" s="1809"/>
    </row>
    <row r="462" spans="2:12" ht="16.8" thickBot="1">
      <c r="B462" s="5192"/>
      <c r="C462" s="1810" t="s">
        <v>93</v>
      </c>
      <c r="D462" s="1811" t="s">
        <v>89</v>
      </c>
      <c r="E462" s="1811" t="s">
        <v>93</v>
      </c>
      <c r="F462" s="1811" t="s">
        <v>89</v>
      </c>
      <c r="G462" s="1811" t="s">
        <v>93</v>
      </c>
      <c r="H462" s="1812" t="s">
        <v>89</v>
      </c>
      <c r="I462" s="1809"/>
      <c r="J462" s="1809"/>
      <c r="K462" s="1809"/>
      <c r="L462" s="1809"/>
    </row>
    <row r="463" spans="2:12" ht="28.2" thickTop="1" thickBot="1">
      <c r="B463" s="1813" t="s">
        <v>619</v>
      </c>
      <c r="C463" s="1814">
        <v>4879.7205754607985</v>
      </c>
      <c r="D463" s="1815">
        <v>1</v>
      </c>
      <c r="E463" s="1816">
        <v>0</v>
      </c>
      <c r="F463" s="1815">
        <v>0</v>
      </c>
      <c r="G463" s="1817">
        <v>4879.7205754607767</v>
      </c>
      <c r="H463" s="1818">
        <v>1</v>
      </c>
      <c r="I463" s="1809"/>
      <c r="J463" s="1809"/>
      <c r="K463" s="1809"/>
      <c r="L463" s="1809"/>
    </row>
    <row r="464" spans="2:12" ht="16.8" thickTop="1">
      <c r="B464" s="1809"/>
      <c r="C464" s="1809"/>
      <c r="D464" s="1809"/>
      <c r="E464" s="1809"/>
      <c r="F464" s="1809"/>
      <c r="G464" s="1809"/>
      <c r="H464" s="1809"/>
      <c r="I464" s="1809"/>
      <c r="J464" s="1809"/>
      <c r="K464" s="1809"/>
      <c r="L464" s="1809"/>
    </row>
    <row r="465" spans="2:12" ht="16.8" thickBot="1">
      <c r="B465" s="5174" t="s">
        <v>1305</v>
      </c>
      <c r="C465" s="5174"/>
      <c r="D465" s="5174"/>
      <c r="E465" s="5174"/>
      <c r="F465" s="5174"/>
      <c r="G465" s="5174"/>
      <c r="H465" s="5174"/>
      <c r="I465" s="5174"/>
      <c r="J465" s="5174"/>
      <c r="K465" s="5174"/>
      <c r="L465" s="1809"/>
    </row>
    <row r="466" spans="2:12" ht="16.8" thickTop="1">
      <c r="B466" s="5175" t="s">
        <v>100</v>
      </c>
      <c r="C466" s="5176"/>
      <c r="D466" s="5177"/>
      <c r="E466" s="5181" t="s">
        <v>214</v>
      </c>
      <c r="F466" s="5182"/>
      <c r="G466" s="5182"/>
      <c r="H466" s="5182"/>
      <c r="I466" s="5182"/>
      <c r="J466" s="5182"/>
      <c r="K466" s="5183" t="s">
        <v>34</v>
      </c>
      <c r="L466" s="1809"/>
    </row>
    <row r="467" spans="2:12" ht="16.8" thickBot="1">
      <c r="B467" s="5178"/>
      <c r="C467" s="5179"/>
      <c r="D467" s="5180"/>
      <c r="E467" s="1839" t="s">
        <v>218</v>
      </c>
      <c r="F467" s="1840" t="s">
        <v>219</v>
      </c>
      <c r="G467" s="1840" t="s">
        <v>220</v>
      </c>
      <c r="H467" s="1840" t="s">
        <v>221</v>
      </c>
      <c r="I467" s="1840" t="s">
        <v>78</v>
      </c>
      <c r="J467" s="1840" t="s">
        <v>222</v>
      </c>
      <c r="K467" s="5184"/>
      <c r="L467" s="1809"/>
    </row>
    <row r="468" spans="2:12" ht="16.8" thickTop="1">
      <c r="B468" s="5185" t="s">
        <v>487</v>
      </c>
      <c r="C468" s="5188" t="s">
        <v>141</v>
      </c>
      <c r="D468" s="1841" t="s">
        <v>77</v>
      </c>
      <c r="E468" s="1842">
        <v>30.612365538658736</v>
      </c>
      <c r="F468" s="1843">
        <v>62.096584315472057</v>
      </c>
      <c r="G468" s="1843">
        <v>11.099485232892377</v>
      </c>
      <c r="H468" s="1843">
        <v>6.8258292157071869</v>
      </c>
      <c r="I468" s="1843">
        <v>36.01683978762361</v>
      </c>
      <c r="J468" s="1843">
        <v>55.609534297306205</v>
      </c>
      <c r="K468" s="1844">
        <v>202.26063838766018</v>
      </c>
      <c r="L468" s="1809"/>
    </row>
    <row r="469" spans="2:12" ht="18">
      <c r="B469" s="5186"/>
      <c r="C469" s="5189"/>
      <c r="D469" s="1845" t="s">
        <v>236</v>
      </c>
      <c r="E469" s="1846">
        <v>3.8555793430279595E-2</v>
      </c>
      <c r="F469" s="1847">
        <v>3.4182358562679649E-2</v>
      </c>
      <c r="G469" s="1847">
        <v>2.2892259889725337E-2</v>
      </c>
      <c r="H469" s="1847">
        <v>4.6578258216900925E-2</v>
      </c>
      <c r="I469" s="1847">
        <v>7.6692773944385881E-2</v>
      </c>
      <c r="J469" s="1847">
        <v>4.7607224487450965E-2</v>
      </c>
      <c r="K469" s="1848">
        <v>4.1449225475079683E-2</v>
      </c>
      <c r="L469" s="1809"/>
    </row>
    <row r="470" spans="2:12">
      <c r="B470" s="5186"/>
      <c r="C470" s="5189" t="s">
        <v>142</v>
      </c>
      <c r="D470" s="1849" t="s">
        <v>77</v>
      </c>
      <c r="E470" s="1850">
        <v>763.36339828565588</v>
      </c>
      <c r="F470" s="1851">
        <v>1754.5300888149538</v>
      </c>
      <c r="G470" s="1851">
        <v>473.75807301430035</v>
      </c>
      <c r="H470" s="1851">
        <v>139.71956507364891</v>
      </c>
      <c r="I470" s="1851">
        <v>433.60810576124112</v>
      </c>
      <c r="J470" s="1851">
        <v>1112.4807061233385</v>
      </c>
      <c r="K470" s="1852">
        <v>4677.4599370731385</v>
      </c>
      <c r="L470" s="1809"/>
    </row>
    <row r="471" spans="2:12" ht="18">
      <c r="B471" s="5187"/>
      <c r="C471" s="5189"/>
      <c r="D471" s="1845" t="s">
        <v>236</v>
      </c>
      <c r="E471" s="1846">
        <v>0.96144420656972041</v>
      </c>
      <c r="F471" s="1847">
        <v>0.96581764143732041</v>
      </c>
      <c r="G471" s="1847">
        <v>0.97710774011027468</v>
      </c>
      <c r="H471" s="1847">
        <v>0.95342174178309902</v>
      </c>
      <c r="I471" s="1847">
        <v>0.92330722605561411</v>
      </c>
      <c r="J471" s="1847">
        <v>0.95239277551254897</v>
      </c>
      <c r="K471" s="1848">
        <v>0.95855077452492055</v>
      </c>
      <c r="L471" s="1809"/>
    </row>
    <row r="472" spans="2:12">
      <c r="B472" s="5187" t="s">
        <v>34</v>
      </c>
      <c r="C472" s="5199"/>
      <c r="D472" s="1849" t="s">
        <v>77</v>
      </c>
      <c r="E472" s="1850">
        <v>793.97576382431464</v>
      </c>
      <c r="F472" s="1851">
        <v>1816.6266731304258</v>
      </c>
      <c r="G472" s="1851">
        <v>484.85755824719274</v>
      </c>
      <c r="H472" s="1851">
        <v>146.5453942893561</v>
      </c>
      <c r="I472" s="1851">
        <v>469.62494554886473</v>
      </c>
      <c r="J472" s="1851">
        <v>1168.0902404206447</v>
      </c>
      <c r="K472" s="1852">
        <v>4879.7205754607976</v>
      </c>
      <c r="L472" s="1809"/>
    </row>
    <row r="473" spans="2:12" ht="18.600000000000001" thickBot="1">
      <c r="B473" s="5200"/>
      <c r="C473" s="5201"/>
      <c r="D473" s="1853" t="s">
        <v>236</v>
      </c>
      <c r="E473" s="1854">
        <v>1</v>
      </c>
      <c r="F473" s="1855">
        <v>1</v>
      </c>
      <c r="G473" s="1855">
        <v>1</v>
      </c>
      <c r="H473" s="1855">
        <v>1</v>
      </c>
      <c r="I473" s="1855">
        <v>1</v>
      </c>
      <c r="J473" s="1855">
        <v>1</v>
      </c>
      <c r="K473" s="1856">
        <v>1</v>
      </c>
      <c r="L473" s="1809"/>
    </row>
    <row r="474" spans="2:12" ht="16.8" thickTop="1">
      <c r="B474" s="1809"/>
      <c r="C474" s="1809"/>
      <c r="D474" s="1809"/>
      <c r="E474" s="1809"/>
      <c r="F474" s="1809"/>
      <c r="G474" s="1809"/>
      <c r="H474" s="1809"/>
      <c r="I474" s="1809"/>
      <c r="J474" s="1809"/>
      <c r="K474" s="1809"/>
      <c r="L474" s="1809"/>
    </row>
    <row r="475" spans="2:12" ht="16.8" thickBot="1">
      <c r="B475" s="5174" t="s">
        <v>114</v>
      </c>
      <c r="C475" s="5174"/>
      <c r="D475" s="5174"/>
      <c r="E475" s="5174"/>
      <c r="F475" s="1809"/>
      <c r="G475" s="1809"/>
      <c r="H475" s="1809"/>
      <c r="I475" s="1809"/>
      <c r="J475" s="1809"/>
      <c r="K475" s="1809"/>
      <c r="L475" s="1809"/>
    </row>
    <row r="476" spans="2:12" ht="20.399999999999999" thickTop="1" thickBot="1">
      <c r="B476" s="5202" t="s">
        <v>100</v>
      </c>
      <c r="C476" s="1820" t="s">
        <v>115</v>
      </c>
      <c r="D476" s="1821" t="s">
        <v>116</v>
      </c>
      <c r="E476" s="1822" t="s">
        <v>117</v>
      </c>
      <c r="F476" s="1809"/>
      <c r="G476" s="1809"/>
      <c r="H476" s="1809"/>
      <c r="I476" s="1809"/>
      <c r="J476" s="1809"/>
      <c r="K476" s="1809"/>
      <c r="L476" s="1809"/>
    </row>
    <row r="477" spans="2:12" ht="27.6" thickTop="1">
      <c r="B477" s="1823" t="s">
        <v>118</v>
      </c>
      <c r="C477" s="1824" t="s">
        <v>1414</v>
      </c>
      <c r="D477" s="1825">
        <v>5</v>
      </c>
      <c r="E477" s="1826">
        <v>3.8894019819589465E-4</v>
      </c>
      <c r="F477" s="1809"/>
      <c r="G477" s="1809"/>
      <c r="H477" s="1809"/>
      <c r="I477" s="1809"/>
      <c r="J477" s="1809"/>
      <c r="K477" s="1809"/>
      <c r="L477" s="1809"/>
    </row>
    <row r="478" spans="2:12">
      <c r="B478" s="1827" t="s">
        <v>119</v>
      </c>
      <c r="C478" s="1819">
        <v>20.720927687811276</v>
      </c>
      <c r="D478" s="1828">
        <v>5</v>
      </c>
      <c r="E478" s="1829">
        <v>9.1452026697132725E-4</v>
      </c>
      <c r="F478" s="1809"/>
      <c r="G478" s="1809"/>
      <c r="H478" s="1809"/>
      <c r="I478" s="1809"/>
      <c r="J478" s="1809"/>
      <c r="K478" s="1809"/>
      <c r="L478" s="1809"/>
    </row>
    <row r="479" spans="2:12" ht="18">
      <c r="B479" s="1830" t="s">
        <v>120</v>
      </c>
      <c r="C479" s="1838">
        <v>7.8262061505251443</v>
      </c>
      <c r="D479" s="1832">
        <v>1</v>
      </c>
      <c r="E479" s="1833">
        <v>5.1494071690091799E-3</v>
      </c>
      <c r="F479" s="1809"/>
      <c r="G479" s="1809"/>
      <c r="H479" s="1809"/>
      <c r="I479" s="1809"/>
      <c r="J479" s="1809"/>
      <c r="K479" s="1809"/>
      <c r="L479" s="1809"/>
    </row>
    <row r="480" spans="2:12" ht="18.600000000000001" thickBot="1">
      <c r="B480" s="1834" t="s">
        <v>121</v>
      </c>
      <c r="C480" s="1835">
        <v>4879.7205754607976</v>
      </c>
      <c r="D480" s="1836"/>
      <c r="E480" s="1837"/>
      <c r="F480" s="1809"/>
      <c r="G480" s="1809"/>
      <c r="H480" s="1809"/>
      <c r="I480" s="1809"/>
      <c r="J480" s="1809"/>
      <c r="K480" s="1809"/>
      <c r="L480" s="1809"/>
    </row>
    <row r="481" spans="2:12" ht="16.8" thickTop="1">
      <c r="B481" s="5173" t="s">
        <v>636</v>
      </c>
      <c r="C481" s="5173"/>
      <c r="D481" s="5173"/>
      <c r="E481" s="5173"/>
      <c r="F481" s="1809"/>
      <c r="G481" s="1809"/>
      <c r="H481" s="1809"/>
      <c r="I481" s="1809"/>
      <c r="J481" s="1809"/>
      <c r="K481" s="1809"/>
      <c r="L481" s="1809"/>
    </row>
    <row r="483" spans="2:12" ht="16.8" thickBot="1">
      <c r="B483" s="5174" t="s">
        <v>112</v>
      </c>
      <c r="C483" s="5174"/>
      <c r="D483" s="5174"/>
      <c r="E483" s="5174"/>
      <c r="F483" s="5174"/>
      <c r="G483" s="5174"/>
      <c r="H483" s="5174"/>
      <c r="I483" s="1809"/>
      <c r="J483" s="1809"/>
      <c r="K483" s="1809"/>
      <c r="L483" s="1809"/>
    </row>
    <row r="484" spans="2:12" ht="16.8" thickTop="1">
      <c r="B484" s="5190" t="s">
        <v>100</v>
      </c>
      <c r="C484" s="5193" t="s">
        <v>113</v>
      </c>
      <c r="D484" s="5194"/>
      <c r="E484" s="5194"/>
      <c r="F484" s="5194"/>
      <c r="G484" s="5194"/>
      <c r="H484" s="5195"/>
      <c r="I484" s="1809"/>
      <c r="J484" s="1809"/>
      <c r="K484" s="1809"/>
      <c r="L484" s="1809"/>
    </row>
    <row r="485" spans="2:12">
      <c r="B485" s="5191"/>
      <c r="C485" s="5196" t="s">
        <v>94</v>
      </c>
      <c r="D485" s="5197"/>
      <c r="E485" s="5197" t="s">
        <v>95</v>
      </c>
      <c r="F485" s="5197"/>
      <c r="G485" s="5197" t="s">
        <v>34</v>
      </c>
      <c r="H485" s="5198"/>
      <c r="I485" s="1809"/>
      <c r="J485" s="1809"/>
      <c r="K485" s="1809"/>
      <c r="L485" s="1809"/>
    </row>
    <row r="486" spans="2:12" ht="16.8" thickBot="1">
      <c r="B486" s="5192"/>
      <c r="C486" s="1810" t="s">
        <v>93</v>
      </c>
      <c r="D486" s="1811" t="s">
        <v>89</v>
      </c>
      <c r="E486" s="1811" t="s">
        <v>93</v>
      </c>
      <c r="F486" s="1811" t="s">
        <v>89</v>
      </c>
      <c r="G486" s="1811" t="s">
        <v>93</v>
      </c>
      <c r="H486" s="1812" t="s">
        <v>89</v>
      </c>
      <c r="I486" s="1809"/>
      <c r="J486" s="1809"/>
      <c r="K486" s="1809"/>
      <c r="L486" s="1809"/>
    </row>
    <row r="487" spans="2:12" ht="37.200000000000003" thickTop="1" thickBot="1">
      <c r="B487" s="1813" t="s">
        <v>621</v>
      </c>
      <c r="C487" s="1814">
        <v>4879.7205754607976</v>
      </c>
      <c r="D487" s="1815">
        <v>1</v>
      </c>
      <c r="E487" s="1816">
        <v>0</v>
      </c>
      <c r="F487" s="1815">
        <v>0</v>
      </c>
      <c r="G487" s="1817">
        <v>4879.7205754607767</v>
      </c>
      <c r="H487" s="1818">
        <v>1</v>
      </c>
      <c r="I487" s="1809"/>
      <c r="J487" s="1809"/>
      <c r="K487" s="1809"/>
      <c r="L487" s="1809"/>
    </row>
    <row r="488" spans="2:12" ht="16.8" thickTop="1">
      <c r="B488" s="1809"/>
      <c r="C488" s="1809"/>
      <c r="D488" s="1809"/>
      <c r="E488" s="1809"/>
      <c r="F488" s="1809"/>
      <c r="G488" s="1809"/>
      <c r="H488" s="1809"/>
      <c r="I488" s="1809"/>
      <c r="J488" s="1809"/>
      <c r="K488" s="1809"/>
      <c r="L488" s="1809"/>
    </row>
    <row r="489" spans="2:12" ht="16.8" thickBot="1">
      <c r="B489" s="5174" t="s">
        <v>1306</v>
      </c>
      <c r="C489" s="5174"/>
      <c r="D489" s="5174"/>
      <c r="E489" s="5174"/>
      <c r="F489" s="5174"/>
      <c r="G489" s="5174"/>
      <c r="H489" s="5174"/>
      <c r="I489" s="5174"/>
      <c r="J489" s="5174"/>
      <c r="K489" s="5174"/>
      <c r="L489" s="1809"/>
    </row>
    <row r="490" spans="2:12" ht="16.8" thickTop="1">
      <c r="B490" s="5175" t="s">
        <v>100</v>
      </c>
      <c r="C490" s="5176"/>
      <c r="D490" s="5177"/>
      <c r="E490" s="5181" t="s">
        <v>214</v>
      </c>
      <c r="F490" s="5182"/>
      <c r="G490" s="5182"/>
      <c r="H490" s="5182"/>
      <c r="I490" s="5182"/>
      <c r="J490" s="5182"/>
      <c r="K490" s="5183" t="s">
        <v>34</v>
      </c>
      <c r="L490" s="1809"/>
    </row>
    <row r="491" spans="2:12" ht="16.8" thickBot="1">
      <c r="B491" s="5178"/>
      <c r="C491" s="5179"/>
      <c r="D491" s="5180"/>
      <c r="E491" s="1839" t="s">
        <v>218</v>
      </c>
      <c r="F491" s="1840" t="s">
        <v>219</v>
      </c>
      <c r="G491" s="1840" t="s">
        <v>220</v>
      </c>
      <c r="H491" s="1840" t="s">
        <v>221</v>
      </c>
      <c r="I491" s="1840" t="s">
        <v>78</v>
      </c>
      <c r="J491" s="1840" t="s">
        <v>222</v>
      </c>
      <c r="K491" s="5184"/>
      <c r="L491" s="1809"/>
    </row>
    <row r="492" spans="2:12" ht="16.8" thickTop="1">
      <c r="B492" s="5185" t="s">
        <v>488</v>
      </c>
      <c r="C492" s="5188" t="s">
        <v>141</v>
      </c>
      <c r="D492" s="1841" t="s">
        <v>77</v>
      </c>
      <c r="E492" s="1842">
        <v>21.357608129703568</v>
      </c>
      <c r="F492" s="1843">
        <v>72.142224418121202</v>
      </c>
      <c r="G492" s="1843">
        <v>13.07277504557366</v>
      </c>
      <c r="H492" s="1843">
        <v>2.2453922020655046</v>
      </c>
      <c r="I492" s="1843">
        <v>10.932431358782081</v>
      </c>
      <c r="J492" s="1843">
        <v>27.793594959188709</v>
      </c>
      <c r="K492" s="1844">
        <v>147.54402611343474</v>
      </c>
      <c r="L492" s="1809"/>
    </row>
    <row r="493" spans="2:12" ht="18">
      <c r="B493" s="5186"/>
      <c r="C493" s="5189"/>
      <c r="D493" s="1845" t="s">
        <v>236</v>
      </c>
      <c r="E493" s="1846">
        <v>2.6899571879664359E-2</v>
      </c>
      <c r="F493" s="1847">
        <v>3.9712190449017894E-2</v>
      </c>
      <c r="G493" s="1847">
        <v>2.6962093965974283E-2</v>
      </c>
      <c r="H493" s="1847">
        <v>1.5322161525130867E-2</v>
      </c>
      <c r="I493" s="1847">
        <v>2.3279068674695345E-2</v>
      </c>
      <c r="J493" s="1847">
        <v>2.3794047751978357E-2</v>
      </c>
      <c r="K493" s="1848">
        <v>3.0236162876908577E-2</v>
      </c>
      <c r="L493" s="1809"/>
    </row>
    <row r="494" spans="2:12">
      <c r="B494" s="5186"/>
      <c r="C494" s="5189" t="s">
        <v>142</v>
      </c>
      <c r="D494" s="1849" t="s">
        <v>77</v>
      </c>
      <c r="E494" s="1850">
        <v>772.61815569461123</v>
      </c>
      <c r="F494" s="1851">
        <v>1744.4844487123034</v>
      </c>
      <c r="G494" s="1851">
        <v>471.78478320161906</v>
      </c>
      <c r="H494" s="1851">
        <v>144.30000208729058</v>
      </c>
      <c r="I494" s="1851">
        <v>458.69251419008253</v>
      </c>
      <c r="J494" s="1851">
        <v>1140.2966454614564</v>
      </c>
      <c r="K494" s="1852">
        <v>4732.1765493473631</v>
      </c>
      <c r="L494" s="1809"/>
    </row>
    <row r="495" spans="2:12" ht="18">
      <c r="B495" s="5187"/>
      <c r="C495" s="5189"/>
      <c r="D495" s="1845" t="s">
        <v>236</v>
      </c>
      <c r="E495" s="1846">
        <v>0.9731004281203357</v>
      </c>
      <c r="F495" s="1847">
        <v>0.96028780955098203</v>
      </c>
      <c r="G495" s="1847">
        <v>0.97303790603402573</v>
      </c>
      <c r="H495" s="1847">
        <v>0.984677838474869</v>
      </c>
      <c r="I495" s="1847">
        <v>0.97672093132530469</v>
      </c>
      <c r="J495" s="1847">
        <v>0.97620595224802154</v>
      </c>
      <c r="K495" s="1848">
        <v>0.96976383712309144</v>
      </c>
      <c r="L495" s="1809"/>
    </row>
    <row r="496" spans="2:12">
      <c r="B496" s="5187" t="s">
        <v>34</v>
      </c>
      <c r="C496" s="5199"/>
      <c r="D496" s="1849" t="s">
        <v>77</v>
      </c>
      <c r="E496" s="1850">
        <v>793.97576382431475</v>
      </c>
      <c r="F496" s="1851">
        <v>1816.6266731304247</v>
      </c>
      <c r="G496" s="1851">
        <v>484.85755824719274</v>
      </c>
      <c r="H496" s="1851">
        <v>146.5453942893561</v>
      </c>
      <c r="I496" s="1851">
        <v>469.62494554886462</v>
      </c>
      <c r="J496" s="1851">
        <v>1168.0902404206452</v>
      </c>
      <c r="K496" s="1852">
        <v>4879.7205754607976</v>
      </c>
      <c r="L496" s="1809"/>
    </row>
    <row r="497" spans="2:12" ht="18.600000000000001" thickBot="1">
      <c r="B497" s="5200"/>
      <c r="C497" s="5201"/>
      <c r="D497" s="1853" t="s">
        <v>236</v>
      </c>
      <c r="E497" s="1854">
        <v>1</v>
      </c>
      <c r="F497" s="1855">
        <v>1</v>
      </c>
      <c r="G497" s="1855">
        <v>1</v>
      </c>
      <c r="H497" s="1855">
        <v>1</v>
      </c>
      <c r="I497" s="1855">
        <v>1</v>
      </c>
      <c r="J497" s="1855">
        <v>1</v>
      </c>
      <c r="K497" s="1856">
        <v>1</v>
      </c>
      <c r="L497" s="1809"/>
    </row>
    <row r="498" spans="2:12" ht="16.8" thickTop="1">
      <c r="B498" s="1809"/>
      <c r="C498" s="1809"/>
      <c r="D498" s="1809"/>
      <c r="E498" s="1809"/>
      <c r="F498" s="1809"/>
      <c r="G498" s="1809"/>
      <c r="H498" s="1809"/>
      <c r="I498" s="1809"/>
      <c r="J498" s="1809"/>
      <c r="K498" s="1809"/>
      <c r="L498" s="1809"/>
    </row>
    <row r="499" spans="2:12" ht="16.8" thickBot="1">
      <c r="B499" s="5174" t="s">
        <v>114</v>
      </c>
      <c r="C499" s="5174"/>
      <c r="D499" s="5174"/>
      <c r="E499" s="5174"/>
      <c r="F499" s="1809"/>
      <c r="G499" s="1809"/>
      <c r="H499" s="1809"/>
      <c r="I499" s="1809"/>
      <c r="J499" s="1809"/>
      <c r="K499" s="1809"/>
      <c r="L499" s="1809"/>
    </row>
    <row r="500" spans="2:12" ht="20.399999999999999" thickTop="1" thickBot="1">
      <c r="B500" s="5202" t="s">
        <v>100</v>
      </c>
      <c r="C500" s="1820" t="s">
        <v>115</v>
      </c>
      <c r="D500" s="1821" t="s">
        <v>116</v>
      </c>
      <c r="E500" s="1822" t="s">
        <v>117</v>
      </c>
      <c r="F500" s="1809"/>
      <c r="G500" s="1809"/>
      <c r="H500" s="1809"/>
      <c r="I500" s="1809"/>
      <c r="J500" s="1809"/>
      <c r="K500" s="1809"/>
      <c r="L500" s="1809"/>
    </row>
    <row r="501" spans="2:12" ht="27.6" thickTop="1">
      <c r="B501" s="1823" t="s">
        <v>118</v>
      </c>
      <c r="C501" s="1824" t="s">
        <v>1415</v>
      </c>
      <c r="D501" s="1825">
        <v>5</v>
      </c>
      <c r="E501" s="1826">
        <v>8.7982451562278158E-2</v>
      </c>
      <c r="F501" s="1809"/>
      <c r="G501" s="1809"/>
      <c r="H501" s="1809"/>
      <c r="I501" s="1809"/>
      <c r="J501" s="1809"/>
      <c r="K501" s="1809"/>
      <c r="L501" s="1809"/>
    </row>
    <row r="502" spans="2:12">
      <c r="B502" s="1827" t="s">
        <v>119</v>
      </c>
      <c r="C502" s="1819">
        <v>9.5448704044558497</v>
      </c>
      <c r="D502" s="1828">
        <v>5</v>
      </c>
      <c r="E502" s="1829">
        <v>8.9207347788682043E-2</v>
      </c>
      <c r="F502" s="1809"/>
      <c r="G502" s="1809"/>
      <c r="H502" s="1809"/>
      <c r="I502" s="1809"/>
      <c r="J502" s="1809"/>
      <c r="K502" s="1809"/>
      <c r="L502" s="1809"/>
    </row>
    <row r="503" spans="2:12" ht="18">
      <c r="B503" s="1830" t="s">
        <v>120</v>
      </c>
      <c r="C503" s="1838">
        <v>3.6924085830880164</v>
      </c>
      <c r="D503" s="1832">
        <v>1</v>
      </c>
      <c r="E503" s="1833">
        <v>5.4660629728720961E-2</v>
      </c>
      <c r="F503" s="1809"/>
      <c r="G503" s="1809"/>
      <c r="H503" s="1809"/>
      <c r="I503" s="1809"/>
      <c r="J503" s="1809"/>
      <c r="K503" s="1809"/>
      <c r="L503" s="1809"/>
    </row>
    <row r="504" spans="2:12" ht="18.600000000000001" thickBot="1">
      <c r="B504" s="1834" t="s">
        <v>121</v>
      </c>
      <c r="C504" s="1835">
        <v>4879.7205754607976</v>
      </c>
      <c r="D504" s="1836"/>
      <c r="E504" s="1837"/>
      <c r="F504" s="1809"/>
      <c r="G504" s="1809"/>
      <c r="H504" s="1809"/>
      <c r="I504" s="1809"/>
      <c r="J504" s="1809"/>
      <c r="K504" s="1809"/>
      <c r="L504" s="1809"/>
    </row>
    <row r="505" spans="2:12" ht="16.8" thickTop="1">
      <c r="B505" s="5173" t="s">
        <v>637</v>
      </c>
      <c r="C505" s="5173"/>
      <c r="D505" s="5173"/>
      <c r="E505" s="5173"/>
      <c r="F505" s="1809"/>
      <c r="G505" s="1809"/>
      <c r="H505" s="1809"/>
      <c r="I505" s="1809"/>
      <c r="J505" s="1809"/>
      <c r="K505" s="1809"/>
      <c r="L505" s="1809"/>
    </row>
    <row r="507" spans="2:12" ht="16.8" thickBot="1">
      <c r="B507" s="5174" t="s">
        <v>112</v>
      </c>
      <c r="C507" s="5174"/>
      <c r="D507" s="5174"/>
      <c r="E507" s="5174"/>
      <c r="F507" s="5174"/>
      <c r="G507" s="5174"/>
      <c r="H507" s="5174"/>
      <c r="I507" s="1809"/>
      <c r="J507" s="1809"/>
      <c r="K507" s="1809"/>
      <c r="L507" s="1809"/>
    </row>
    <row r="508" spans="2:12" ht="16.8" thickTop="1">
      <c r="B508" s="5190" t="s">
        <v>100</v>
      </c>
      <c r="C508" s="5193" t="s">
        <v>113</v>
      </c>
      <c r="D508" s="5194"/>
      <c r="E508" s="5194"/>
      <c r="F508" s="5194"/>
      <c r="G508" s="5194"/>
      <c r="H508" s="5195"/>
      <c r="I508" s="1809"/>
      <c r="J508" s="1809"/>
      <c r="K508" s="1809"/>
      <c r="L508" s="1809"/>
    </row>
    <row r="509" spans="2:12">
      <c r="B509" s="5191"/>
      <c r="C509" s="5196" t="s">
        <v>94</v>
      </c>
      <c r="D509" s="5197"/>
      <c r="E509" s="5197" t="s">
        <v>95</v>
      </c>
      <c r="F509" s="5197"/>
      <c r="G509" s="5197" t="s">
        <v>34</v>
      </c>
      <c r="H509" s="5198"/>
      <c r="I509" s="1809"/>
      <c r="J509" s="1809"/>
      <c r="K509" s="1809"/>
      <c r="L509" s="1809"/>
    </row>
    <row r="510" spans="2:12" ht="16.8" thickBot="1">
      <c r="B510" s="5192"/>
      <c r="C510" s="1810" t="s">
        <v>93</v>
      </c>
      <c r="D510" s="1811" t="s">
        <v>89</v>
      </c>
      <c r="E510" s="1811" t="s">
        <v>93</v>
      </c>
      <c r="F510" s="1811" t="s">
        <v>89</v>
      </c>
      <c r="G510" s="1811" t="s">
        <v>93</v>
      </c>
      <c r="H510" s="1812" t="s">
        <v>89</v>
      </c>
      <c r="I510" s="1809"/>
      <c r="J510" s="1809"/>
      <c r="K510" s="1809"/>
      <c r="L510" s="1809"/>
    </row>
    <row r="511" spans="2:12" ht="37.200000000000003" thickTop="1" thickBot="1">
      <c r="B511" s="1813" t="s">
        <v>623</v>
      </c>
      <c r="C511" s="1814">
        <v>4879.7205754607985</v>
      </c>
      <c r="D511" s="1815">
        <v>1</v>
      </c>
      <c r="E511" s="1816">
        <v>0</v>
      </c>
      <c r="F511" s="1815">
        <v>0</v>
      </c>
      <c r="G511" s="1817">
        <v>4879.7205754607767</v>
      </c>
      <c r="H511" s="1818">
        <v>1</v>
      </c>
      <c r="I511" s="1809"/>
      <c r="J511" s="1809"/>
      <c r="K511" s="1809"/>
      <c r="L511" s="1809"/>
    </row>
    <row r="512" spans="2:12" ht="16.8" thickTop="1">
      <c r="B512" s="1809"/>
      <c r="C512" s="1809"/>
      <c r="D512" s="1809"/>
      <c r="E512" s="1809"/>
      <c r="F512" s="1809"/>
      <c r="G512" s="1809"/>
      <c r="H512" s="1809"/>
      <c r="I512" s="1809"/>
      <c r="J512" s="1809"/>
      <c r="K512" s="1809"/>
      <c r="L512" s="1809"/>
    </row>
    <row r="513" spans="2:12" ht="16.8" thickBot="1">
      <c r="B513" s="5174" t="s">
        <v>1307</v>
      </c>
      <c r="C513" s="5174"/>
      <c r="D513" s="5174"/>
      <c r="E513" s="5174"/>
      <c r="F513" s="5174"/>
      <c r="G513" s="5174"/>
      <c r="H513" s="5174"/>
      <c r="I513" s="5174"/>
      <c r="J513" s="5174"/>
      <c r="K513" s="5174"/>
      <c r="L513" s="1809"/>
    </row>
    <row r="514" spans="2:12" ht="16.8" thickTop="1">
      <c r="B514" s="5175" t="s">
        <v>100</v>
      </c>
      <c r="C514" s="5176"/>
      <c r="D514" s="5177"/>
      <c r="E514" s="5181" t="s">
        <v>214</v>
      </c>
      <c r="F514" s="5182"/>
      <c r="G514" s="5182"/>
      <c r="H514" s="5182"/>
      <c r="I514" s="5182"/>
      <c r="J514" s="5182"/>
      <c r="K514" s="5183" t="s">
        <v>34</v>
      </c>
      <c r="L514" s="1809"/>
    </row>
    <row r="515" spans="2:12" ht="16.8" thickBot="1">
      <c r="B515" s="5178"/>
      <c r="C515" s="5179"/>
      <c r="D515" s="5180"/>
      <c r="E515" s="1839" t="s">
        <v>218</v>
      </c>
      <c r="F515" s="1840" t="s">
        <v>219</v>
      </c>
      <c r="G515" s="1840" t="s">
        <v>220</v>
      </c>
      <c r="H515" s="1840" t="s">
        <v>221</v>
      </c>
      <c r="I515" s="1840" t="s">
        <v>78</v>
      </c>
      <c r="J515" s="1840" t="s">
        <v>222</v>
      </c>
      <c r="K515" s="5184"/>
      <c r="L515" s="1809"/>
    </row>
    <row r="516" spans="2:12" ht="16.8" thickTop="1">
      <c r="B516" s="5185" t="s">
        <v>489</v>
      </c>
      <c r="C516" s="5188" t="s">
        <v>141</v>
      </c>
      <c r="D516" s="1841" t="s">
        <v>77</v>
      </c>
      <c r="E516" s="1842">
        <v>98.705615943688301</v>
      </c>
      <c r="F516" s="1843">
        <v>214.00178356777113</v>
      </c>
      <c r="G516" s="1843">
        <v>56.253761288977422</v>
      </c>
      <c r="H516" s="1843">
        <v>19.705060350554273</v>
      </c>
      <c r="I516" s="1843">
        <v>65.360231492115574</v>
      </c>
      <c r="J516" s="1843">
        <v>150.68547283634425</v>
      </c>
      <c r="K516" s="1844">
        <v>604.711925479451</v>
      </c>
      <c r="L516" s="1809"/>
    </row>
    <row r="517" spans="2:12" ht="18">
      <c r="B517" s="5186"/>
      <c r="C517" s="5189"/>
      <c r="D517" s="1845" t="s">
        <v>236</v>
      </c>
      <c r="E517" s="1846">
        <v>0.12431817246946757</v>
      </c>
      <c r="F517" s="1847">
        <v>0.11780174029868325</v>
      </c>
      <c r="G517" s="1847">
        <v>0.11602121145092639</v>
      </c>
      <c r="H517" s="1847">
        <v>0.13446386661355145</v>
      </c>
      <c r="I517" s="1847">
        <v>0.13917538263587562</v>
      </c>
      <c r="J517" s="1847">
        <v>0.12900156821966094</v>
      </c>
      <c r="K517" s="1848">
        <v>0.12392347392193606</v>
      </c>
      <c r="L517" s="1809"/>
    </row>
    <row r="518" spans="2:12">
      <c r="B518" s="5186"/>
      <c r="C518" s="5189" t="s">
        <v>142</v>
      </c>
      <c r="D518" s="1849" t="s">
        <v>77</v>
      </c>
      <c r="E518" s="1850">
        <v>695.27014788062559</v>
      </c>
      <c r="F518" s="1851">
        <v>1602.6248895626527</v>
      </c>
      <c r="G518" s="1851">
        <v>428.60379695821541</v>
      </c>
      <c r="H518" s="1851">
        <v>126.84033393880178</v>
      </c>
      <c r="I518" s="1851">
        <v>404.26471405674965</v>
      </c>
      <c r="J518" s="1851">
        <v>1017.4047675843028</v>
      </c>
      <c r="K518" s="1852">
        <v>4275.0086499813478</v>
      </c>
      <c r="L518" s="1809"/>
    </row>
    <row r="519" spans="2:12" ht="18">
      <c r="B519" s="5187"/>
      <c r="C519" s="5189"/>
      <c r="D519" s="1845" t="s">
        <v>236</v>
      </c>
      <c r="E519" s="1846">
        <v>0.87568182753053248</v>
      </c>
      <c r="F519" s="1847">
        <v>0.88219825970131671</v>
      </c>
      <c r="G519" s="1847">
        <v>0.88397878854907352</v>
      </c>
      <c r="H519" s="1847">
        <v>0.86553613338644864</v>
      </c>
      <c r="I519" s="1847">
        <v>0.8608246173641243</v>
      </c>
      <c r="J519" s="1847">
        <v>0.87099843178033909</v>
      </c>
      <c r="K519" s="1848">
        <v>0.87607652607806419</v>
      </c>
      <c r="L519" s="1809"/>
    </row>
    <row r="520" spans="2:12">
      <c r="B520" s="5187" t="s">
        <v>34</v>
      </c>
      <c r="C520" s="5199"/>
      <c r="D520" s="1849" t="s">
        <v>77</v>
      </c>
      <c r="E520" s="1850">
        <v>793.97576382431384</v>
      </c>
      <c r="F520" s="1851">
        <v>1816.6266731304238</v>
      </c>
      <c r="G520" s="1851">
        <v>484.85755824719286</v>
      </c>
      <c r="H520" s="1851">
        <v>146.54539428935604</v>
      </c>
      <c r="I520" s="1851">
        <v>469.62494554886524</v>
      </c>
      <c r="J520" s="1851">
        <v>1168.090240420647</v>
      </c>
      <c r="K520" s="1852">
        <v>4879.7205754607976</v>
      </c>
      <c r="L520" s="1809"/>
    </row>
    <row r="521" spans="2:12" ht="18.600000000000001" thickBot="1">
      <c r="B521" s="5200"/>
      <c r="C521" s="5201"/>
      <c r="D521" s="1853" t="s">
        <v>236</v>
      </c>
      <c r="E521" s="1854">
        <v>1</v>
      </c>
      <c r="F521" s="1855">
        <v>1</v>
      </c>
      <c r="G521" s="1855">
        <v>1</v>
      </c>
      <c r="H521" s="1855">
        <v>1</v>
      </c>
      <c r="I521" s="1855">
        <v>1</v>
      </c>
      <c r="J521" s="1855">
        <v>1</v>
      </c>
      <c r="K521" s="1856">
        <v>1</v>
      </c>
      <c r="L521" s="1809"/>
    </row>
    <row r="522" spans="2:12" ht="16.8" thickTop="1">
      <c r="B522" s="1809"/>
      <c r="C522" s="1809"/>
      <c r="D522" s="1809"/>
      <c r="E522" s="1809"/>
      <c r="F522" s="1809"/>
      <c r="G522" s="1809"/>
      <c r="H522" s="1809"/>
      <c r="I522" s="1809"/>
      <c r="J522" s="1809"/>
      <c r="K522" s="1809"/>
      <c r="L522" s="1809"/>
    </row>
    <row r="523" spans="2:12" ht="16.8" thickBot="1">
      <c r="B523" s="5174" t="s">
        <v>114</v>
      </c>
      <c r="C523" s="5174"/>
      <c r="D523" s="5174"/>
      <c r="E523" s="5174"/>
      <c r="F523" s="1809"/>
      <c r="G523" s="1809"/>
      <c r="H523" s="1809"/>
      <c r="I523" s="1809"/>
      <c r="J523" s="1809"/>
      <c r="K523" s="1809"/>
      <c r="L523" s="1809"/>
    </row>
    <row r="524" spans="2:12" ht="20.399999999999999" thickTop="1" thickBot="1">
      <c r="B524" s="5202" t="s">
        <v>100</v>
      </c>
      <c r="C524" s="1820" t="s">
        <v>115</v>
      </c>
      <c r="D524" s="1821" t="s">
        <v>116</v>
      </c>
      <c r="E524" s="1822" t="s">
        <v>117</v>
      </c>
      <c r="F524" s="1809"/>
      <c r="G524" s="1809"/>
      <c r="H524" s="1809"/>
      <c r="I524" s="1809"/>
      <c r="J524" s="1809"/>
      <c r="K524" s="1809"/>
      <c r="L524" s="1809"/>
    </row>
    <row r="525" spans="2:12" ht="27.6" thickTop="1">
      <c r="B525" s="1823" t="s">
        <v>118</v>
      </c>
      <c r="C525" s="1824" t="s">
        <v>1416</v>
      </c>
      <c r="D525" s="1825">
        <v>5</v>
      </c>
      <c r="E525" s="1826">
        <v>0.80026291744941158</v>
      </c>
      <c r="F525" s="1809"/>
      <c r="G525" s="1809"/>
      <c r="H525" s="1809"/>
      <c r="I525" s="1809"/>
      <c r="J525" s="1809"/>
      <c r="K525" s="1809"/>
      <c r="L525" s="1809"/>
    </row>
    <row r="526" spans="2:12">
      <c r="B526" s="1827" t="s">
        <v>119</v>
      </c>
      <c r="C526" s="1819">
        <v>2.3150638489605182</v>
      </c>
      <c r="D526" s="1828">
        <v>5</v>
      </c>
      <c r="E526" s="1829">
        <v>0.8040518833742033</v>
      </c>
      <c r="F526" s="1809"/>
      <c r="G526" s="1809"/>
      <c r="H526" s="1809"/>
      <c r="I526" s="1809"/>
      <c r="J526" s="1809"/>
      <c r="K526" s="1809"/>
      <c r="L526" s="1809"/>
    </row>
    <row r="527" spans="2:12" ht="18">
      <c r="B527" s="1830" t="s">
        <v>120</v>
      </c>
      <c r="C527" s="1838">
        <v>1.0415009765342234</v>
      </c>
      <c r="D527" s="1832">
        <v>1</v>
      </c>
      <c r="E527" s="1833">
        <v>0.30747264127443286</v>
      </c>
      <c r="F527" s="1809"/>
      <c r="G527" s="1809"/>
      <c r="H527" s="1809"/>
      <c r="I527" s="1809"/>
      <c r="J527" s="1809"/>
      <c r="K527" s="1809"/>
      <c r="L527" s="1809"/>
    </row>
    <row r="528" spans="2:12" ht="18.600000000000001" thickBot="1">
      <c r="B528" s="1834" t="s">
        <v>121</v>
      </c>
      <c r="C528" s="1835">
        <v>4879.7205754607976</v>
      </c>
      <c r="D528" s="1836"/>
      <c r="E528" s="1837"/>
      <c r="F528" s="1809"/>
      <c r="G528" s="1809"/>
      <c r="H528" s="1809"/>
      <c r="I528" s="1809"/>
      <c r="J528" s="1809"/>
      <c r="K528" s="1809"/>
      <c r="L528" s="1809"/>
    </row>
    <row r="529" spans="2:12" ht="16.8" thickTop="1">
      <c r="B529" s="5173" t="s">
        <v>638</v>
      </c>
      <c r="C529" s="5173"/>
      <c r="D529" s="5173"/>
      <c r="E529" s="5173"/>
      <c r="F529" s="1809"/>
      <c r="G529" s="1809"/>
      <c r="H529" s="1809"/>
      <c r="I529" s="1809"/>
      <c r="J529" s="1809"/>
      <c r="K529" s="1809"/>
      <c r="L529" s="1809"/>
    </row>
    <row r="531" spans="2:12" ht="16.8" thickBot="1">
      <c r="B531" s="5174" t="s">
        <v>112</v>
      </c>
      <c r="C531" s="5174"/>
      <c r="D531" s="5174"/>
      <c r="E531" s="5174"/>
      <c r="F531" s="5174"/>
      <c r="G531" s="5174"/>
      <c r="H531" s="5174"/>
      <c r="I531" s="1809"/>
      <c r="J531" s="1809"/>
      <c r="K531" s="1809"/>
      <c r="L531" s="1809"/>
    </row>
    <row r="532" spans="2:12" ht="16.8" thickTop="1">
      <c r="B532" s="5190" t="s">
        <v>100</v>
      </c>
      <c r="C532" s="5193" t="s">
        <v>113</v>
      </c>
      <c r="D532" s="5194"/>
      <c r="E532" s="5194"/>
      <c r="F532" s="5194"/>
      <c r="G532" s="5194"/>
      <c r="H532" s="5195"/>
      <c r="I532" s="1809"/>
      <c r="J532" s="1809"/>
      <c r="K532" s="1809"/>
      <c r="L532" s="1809"/>
    </row>
    <row r="533" spans="2:12">
      <c r="B533" s="5191"/>
      <c r="C533" s="5196" t="s">
        <v>94</v>
      </c>
      <c r="D533" s="5197"/>
      <c r="E533" s="5197" t="s">
        <v>95</v>
      </c>
      <c r="F533" s="5197"/>
      <c r="G533" s="5197" t="s">
        <v>34</v>
      </c>
      <c r="H533" s="5198"/>
      <c r="I533" s="1809"/>
      <c r="J533" s="1809"/>
      <c r="K533" s="1809"/>
      <c r="L533" s="1809"/>
    </row>
    <row r="534" spans="2:12" ht="16.8" thickBot="1">
      <c r="B534" s="5192"/>
      <c r="C534" s="1810" t="s">
        <v>93</v>
      </c>
      <c r="D534" s="1811" t="s">
        <v>89</v>
      </c>
      <c r="E534" s="1811" t="s">
        <v>93</v>
      </c>
      <c r="F534" s="1811" t="s">
        <v>89</v>
      </c>
      <c r="G534" s="1811" t="s">
        <v>93</v>
      </c>
      <c r="H534" s="1812" t="s">
        <v>89</v>
      </c>
      <c r="I534" s="1809"/>
      <c r="J534" s="1809"/>
      <c r="K534" s="1809"/>
      <c r="L534" s="1809"/>
    </row>
    <row r="535" spans="2:12" ht="37.200000000000003" thickTop="1" thickBot="1">
      <c r="B535" s="1813" t="s">
        <v>625</v>
      </c>
      <c r="C535" s="1814">
        <v>4879.7205754607894</v>
      </c>
      <c r="D535" s="1815">
        <v>1</v>
      </c>
      <c r="E535" s="1816">
        <v>0</v>
      </c>
      <c r="F535" s="1815">
        <v>0</v>
      </c>
      <c r="G535" s="1817">
        <v>4879.7205754607767</v>
      </c>
      <c r="H535" s="1818">
        <v>1</v>
      </c>
      <c r="I535" s="1809"/>
      <c r="J535" s="1809"/>
      <c r="K535" s="1809"/>
      <c r="L535" s="1809"/>
    </row>
    <row r="536" spans="2:12" ht="16.8" thickTop="1">
      <c r="B536" s="1809"/>
      <c r="C536" s="1809"/>
      <c r="D536" s="1809"/>
      <c r="E536" s="1809"/>
      <c r="F536" s="1809"/>
      <c r="G536" s="1809"/>
      <c r="H536" s="1809"/>
      <c r="I536" s="1809"/>
      <c r="J536" s="1809"/>
      <c r="K536" s="1809"/>
      <c r="L536" s="1809"/>
    </row>
    <row r="537" spans="2:12" ht="16.8" thickBot="1">
      <c r="B537" s="5174" t="s">
        <v>1308</v>
      </c>
      <c r="C537" s="5174"/>
      <c r="D537" s="5174"/>
      <c r="E537" s="5174"/>
      <c r="F537" s="5174"/>
      <c r="G537" s="5174"/>
      <c r="H537" s="5174"/>
      <c r="I537" s="5174"/>
      <c r="J537" s="5174"/>
      <c r="K537" s="5174"/>
      <c r="L537" s="1809"/>
    </row>
    <row r="538" spans="2:12" ht="16.8" thickTop="1">
      <c r="B538" s="5175" t="s">
        <v>100</v>
      </c>
      <c r="C538" s="5176"/>
      <c r="D538" s="5177"/>
      <c r="E538" s="5181" t="s">
        <v>214</v>
      </c>
      <c r="F538" s="5182"/>
      <c r="G538" s="5182"/>
      <c r="H538" s="5182"/>
      <c r="I538" s="5182"/>
      <c r="J538" s="5182"/>
      <c r="K538" s="5183" t="s">
        <v>34</v>
      </c>
      <c r="L538" s="1809"/>
    </row>
    <row r="539" spans="2:12" ht="16.8" thickBot="1">
      <c r="B539" s="5178"/>
      <c r="C539" s="5179"/>
      <c r="D539" s="5180"/>
      <c r="E539" s="1839" t="s">
        <v>218</v>
      </c>
      <c r="F539" s="1840" t="s">
        <v>219</v>
      </c>
      <c r="G539" s="1840" t="s">
        <v>220</v>
      </c>
      <c r="H539" s="1840" t="s">
        <v>221</v>
      </c>
      <c r="I539" s="1840" t="s">
        <v>78</v>
      </c>
      <c r="J539" s="1840" t="s">
        <v>222</v>
      </c>
      <c r="K539" s="5184"/>
      <c r="L539" s="1809"/>
    </row>
    <row r="540" spans="2:12" ht="16.8" thickTop="1">
      <c r="B540" s="5185" t="s">
        <v>490</v>
      </c>
      <c r="C540" s="5188" t="s">
        <v>141</v>
      </c>
      <c r="D540" s="1841" t="s">
        <v>77</v>
      </c>
      <c r="E540" s="1842">
        <v>173.68474217206509</v>
      </c>
      <c r="F540" s="1843">
        <v>389.47265635695231</v>
      </c>
      <c r="G540" s="1843">
        <v>91.97463414841846</v>
      </c>
      <c r="H540" s="1843">
        <v>20.574464321845287</v>
      </c>
      <c r="I540" s="1843">
        <v>48.54871182903625</v>
      </c>
      <c r="J540" s="1843">
        <v>131.21738115843837</v>
      </c>
      <c r="K540" s="1844">
        <v>855.47258998675579</v>
      </c>
      <c r="L540" s="1809"/>
    </row>
    <row r="541" spans="2:12" ht="18">
      <c r="B541" s="5186"/>
      <c r="C541" s="5189"/>
      <c r="D541" s="1845" t="s">
        <v>236</v>
      </c>
      <c r="E541" s="1846">
        <v>0.21875320392084055</v>
      </c>
      <c r="F541" s="1847">
        <v>0.2143933380025804</v>
      </c>
      <c r="G541" s="1847">
        <v>0.18969413301695381</v>
      </c>
      <c r="H541" s="1847">
        <v>0.14039652642525699</v>
      </c>
      <c r="I541" s="1847">
        <v>0.10337762567594425</v>
      </c>
      <c r="J541" s="1847">
        <v>0.11233496918113538</v>
      </c>
      <c r="K541" s="1848">
        <v>0.17531179844369965</v>
      </c>
      <c r="L541" s="1809"/>
    </row>
    <row r="542" spans="2:12">
      <c r="B542" s="5186"/>
      <c r="C542" s="5189" t="s">
        <v>142</v>
      </c>
      <c r="D542" s="1849" t="s">
        <v>77</v>
      </c>
      <c r="E542" s="1850">
        <v>620.29102165224788</v>
      </c>
      <c r="F542" s="1851">
        <v>1427.1540167734634</v>
      </c>
      <c r="G542" s="1851">
        <v>392.88292409877454</v>
      </c>
      <c r="H542" s="1851">
        <v>125.97092996751081</v>
      </c>
      <c r="I542" s="1851">
        <v>421.07623371982862</v>
      </c>
      <c r="J542" s="1851">
        <v>1036.8728592622083</v>
      </c>
      <c r="K542" s="1852">
        <v>4024.2479854740336</v>
      </c>
      <c r="L542" s="1809"/>
    </row>
    <row r="543" spans="2:12" ht="18">
      <c r="B543" s="5187"/>
      <c r="C543" s="5189"/>
      <c r="D543" s="1845" t="s">
        <v>236</v>
      </c>
      <c r="E543" s="1846">
        <v>0.78124679607915948</v>
      </c>
      <c r="F543" s="1847">
        <v>0.78560666199741969</v>
      </c>
      <c r="G543" s="1847">
        <v>0.81030586698304619</v>
      </c>
      <c r="H543" s="1847">
        <v>0.85960347357474309</v>
      </c>
      <c r="I543" s="1847">
        <v>0.89662237432405578</v>
      </c>
      <c r="J543" s="1847">
        <v>0.8876650308188645</v>
      </c>
      <c r="K543" s="1848">
        <v>0.82468820155630052</v>
      </c>
      <c r="L543" s="1809"/>
    </row>
    <row r="544" spans="2:12">
      <c r="B544" s="5187" t="s">
        <v>34</v>
      </c>
      <c r="C544" s="5199"/>
      <c r="D544" s="1849" t="s">
        <v>77</v>
      </c>
      <c r="E544" s="1850">
        <v>793.97576382431293</v>
      </c>
      <c r="F544" s="1851">
        <v>1816.6266731304156</v>
      </c>
      <c r="G544" s="1851">
        <v>484.85755824719297</v>
      </c>
      <c r="H544" s="1851">
        <v>146.5453942893561</v>
      </c>
      <c r="I544" s="1851">
        <v>469.62494554886484</v>
      </c>
      <c r="J544" s="1851">
        <v>1168.0902404206468</v>
      </c>
      <c r="K544" s="1852">
        <v>4879.7205754607885</v>
      </c>
      <c r="L544" s="1809"/>
    </row>
    <row r="545" spans="2:12" ht="18.600000000000001" thickBot="1">
      <c r="B545" s="5200"/>
      <c r="C545" s="5201"/>
      <c r="D545" s="1853" t="s">
        <v>236</v>
      </c>
      <c r="E545" s="1854">
        <v>1</v>
      </c>
      <c r="F545" s="1855">
        <v>1</v>
      </c>
      <c r="G545" s="1855">
        <v>1</v>
      </c>
      <c r="H545" s="1855">
        <v>1</v>
      </c>
      <c r="I545" s="1855">
        <v>1</v>
      </c>
      <c r="J545" s="1855">
        <v>1</v>
      </c>
      <c r="K545" s="1856">
        <v>1</v>
      </c>
      <c r="L545" s="1809"/>
    </row>
    <row r="546" spans="2:12" ht="16.8" thickTop="1">
      <c r="B546" s="1809"/>
      <c r="C546" s="1809"/>
      <c r="D546" s="1809"/>
      <c r="E546" s="1809"/>
      <c r="F546" s="1809"/>
      <c r="G546" s="1809"/>
      <c r="H546" s="1809"/>
      <c r="I546" s="1809"/>
      <c r="J546" s="1809"/>
      <c r="K546" s="1809"/>
      <c r="L546" s="1809"/>
    </row>
    <row r="547" spans="2:12" ht="16.8" thickBot="1">
      <c r="B547" s="5174" t="s">
        <v>114</v>
      </c>
      <c r="C547" s="5174"/>
      <c r="D547" s="5174"/>
      <c r="E547" s="5174"/>
      <c r="F547" s="1809"/>
      <c r="G547" s="1809"/>
      <c r="H547" s="1809"/>
      <c r="I547" s="1809"/>
      <c r="J547" s="1809"/>
      <c r="K547" s="1809"/>
      <c r="L547" s="1809"/>
    </row>
    <row r="548" spans="2:12" ht="20.399999999999999" thickTop="1" thickBot="1">
      <c r="B548" s="5202" t="s">
        <v>100</v>
      </c>
      <c r="C548" s="1820" t="s">
        <v>115</v>
      </c>
      <c r="D548" s="1821" t="s">
        <v>116</v>
      </c>
      <c r="E548" s="1822" t="s">
        <v>117</v>
      </c>
      <c r="F548" s="1809"/>
      <c r="G548" s="1809"/>
      <c r="H548" s="1809"/>
      <c r="I548" s="1809"/>
      <c r="J548" s="1809"/>
      <c r="K548" s="1809"/>
      <c r="L548" s="1809"/>
    </row>
    <row r="549" spans="2:12" ht="27.6" thickTop="1">
      <c r="B549" s="1823" t="s">
        <v>118</v>
      </c>
      <c r="C549" s="1824" t="s">
        <v>1417</v>
      </c>
      <c r="D549" s="1825">
        <v>5</v>
      </c>
      <c r="E549" s="1826">
        <v>7.1377568000618104E-16</v>
      </c>
      <c r="F549" s="1809"/>
      <c r="G549" s="1809"/>
      <c r="H549" s="1809"/>
      <c r="I549" s="1809"/>
      <c r="J549" s="1809"/>
      <c r="K549" s="1809"/>
      <c r="L549" s="1809"/>
    </row>
    <row r="550" spans="2:12">
      <c r="B550" s="1827" t="s">
        <v>119</v>
      </c>
      <c r="C550" s="1819">
        <v>84.884162826052261</v>
      </c>
      <c r="D550" s="1828">
        <v>5</v>
      </c>
      <c r="E550" s="1829">
        <v>7.9607434893854421E-17</v>
      </c>
      <c r="F550" s="1809"/>
      <c r="G550" s="1809"/>
      <c r="H550" s="1809"/>
      <c r="I550" s="1809"/>
      <c r="J550" s="1809"/>
      <c r="K550" s="1809"/>
      <c r="L550" s="1809"/>
    </row>
    <row r="551" spans="2:12" ht="18">
      <c r="B551" s="1830" t="s">
        <v>120</v>
      </c>
      <c r="C551" s="1838">
        <v>75.315887429405194</v>
      </c>
      <c r="D551" s="1832">
        <v>1</v>
      </c>
      <c r="E551" s="1833">
        <v>4.0111899769004865E-18</v>
      </c>
      <c r="F551" s="1809"/>
      <c r="G551" s="1809"/>
      <c r="H551" s="1809"/>
      <c r="I551" s="1809"/>
      <c r="J551" s="1809"/>
      <c r="K551" s="1809"/>
      <c r="L551" s="1809"/>
    </row>
    <row r="552" spans="2:12" ht="18.600000000000001" thickBot="1">
      <c r="B552" s="1834" t="s">
        <v>121</v>
      </c>
      <c r="C552" s="1835">
        <v>4879.7205754607885</v>
      </c>
      <c r="D552" s="1836"/>
      <c r="E552" s="1837"/>
      <c r="F552" s="1809"/>
      <c r="G552" s="1809"/>
      <c r="H552" s="1809"/>
      <c r="I552" s="1809"/>
      <c r="J552" s="1809"/>
      <c r="K552" s="1809"/>
      <c r="L552" s="1809"/>
    </row>
    <row r="553" spans="2:12" ht="16.8" thickTop="1">
      <c r="B553" s="5173" t="s">
        <v>639</v>
      </c>
      <c r="C553" s="5173"/>
      <c r="D553" s="5173"/>
      <c r="E553" s="5173"/>
      <c r="F553" s="1809"/>
      <c r="G553" s="1809"/>
      <c r="H553" s="1809"/>
      <c r="I553" s="1809"/>
      <c r="J553" s="1809"/>
      <c r="K553" s="1809"/>
      <c r="L553" s="1809"/>
    </row>
    <row r="555" spans="2:12" ht="16.8" thickBot="1">
      <c r="B555" s="5174" t="s">
        <v>112</v>
      </c>
      <c r="C555" s="5174"/>
      <c r="D555" s="5174"/>
      <c r="E555" s="5174"/>
      <c r="F555" s="5174"/>
      <c r="G555" s="5174"/>
      <c r="H555" s="5174"/>
      <c r="I555" s="1809"/>
      <c r="J555" s="1809"/>
      <c r="K555" s="1809"/>
      <c r="L555" s="1809"/>
    </row>
    <row r="556" spans="2:12" ht="16.8" thickTop="1">
      <c r="B556" s="5190" t="s">
        <v>100</v>
      </c>
      <c r="C556" s="5193" t="s">
        <v>113</v>
      </c>
      <c r="D556" s="5194"/>
      <c r="E556" s="5194"/>
      <c r="F556" s="5194"/>
      <c r="G556" s="5194"/>
      <c r="H556" s="5195"/>
      <c r="I556" s="1809"/>
      <c r="J556" s="1809"/>
      <c r="K556" s="1809"/>
      <c r="L556" s="1809"/>
    </row>
    <row r="557" spans="2:12">
      <c r="B557" s="5191"/>
      <c r="C557" s="5196" t="s">
        <v>94</v>
      </c>
      <c r="D557" s="5197"/>
      <c r="E557" s="5197" t="s">
        <v>95</v>
      </c>
      <c r="F557" s="5197"/>
      <c r="G557" s="5197" t="s">
        <v>34</v>
      </c>
      <c r="H557" s="5198"/>
      <c r="I557" s="1809"/>
      <c r="J557" s="1809"/>
      <c r="K557" s="1809"/>
      <c r="L557" s="1809"/>
    </row>
    <row r="558" spans="2:12" ht="16.8" thickBot="1">
      <c r="B558" s="5192"/>
      <c r="C558" s="1810" t="s">
        <v>93</v>
      </c>
      <c r="D558" s="1811" t="s">
        <v>89</v>
      </c>
      <c r="E558" s="1811" t="s">
        <v>93</v>
      </c>
      <c r="F558" s="1811" t="s">
        <v>89</v>
      </c>
      <c r="G558" s="1811" t="s">
        <v>93</v>
      </c>
      <c r="H558" s="1812" t="s">
        <v>89</v>
      </c>
      <c r="I558" s="1809"/>
      <c r="J558" s="1809"/>
      <c r="K558" s="1809"/>
      <c r="L558" s="1809"/>
    </row>
    <row r="559" spans="2:12" ht="19.2" thickTop="1" thickBot="1">
      <c r="B559" s="1813" t="s">
        <v>627</v>
      </c>
      <c r="C559" s="1814">
        <v>4879.7205754607994</v>
      </c>
      <c r="D559" s="1815">
        <v>1</v>
      </c>
      <c r="E559" s="1816">
        <v>0</v>
      </c>
      <c r="F559" s="1815">
        <v>0</v>
      </c>
      <c r="G559" s="1817">
        <v>4879.7205754607767</v>
      </c>
      <c r="H559" s="1818">
        <v>1</v>
      </c>
      <c r="I559" s="1809"/>
      <c r="J559" s="1809"/>
      <c r="K559" s="1809"/>
      <c r="L559" s="1809"/>
    </row>
    <row r="560" spans="2:12" ht="16.8" thickTop="1">
      <c r="B560" s="1809"/>
      <c r="C560" s="1809"/>
      <c r="D560" s="1809"/>
      <c r="E560" s="1809"/>
      <c r="F560" s="1809"/>
      <c r="G560" s="1809"/>
      <c r="H560" s="1809"/>
      <c r="I560" s="1809"/>
      <c r="J560" s="1809"/>
      <c r="K560" s="1809"/>
      <c r="L560" s="1809"/>
    </row>
    <row r="561" spans="2:12" ht="16.8" thickBot="1">
      <c r="B561" s="5174" t="s">
        <v>1309</v>
      </c>
      <c r="C561" s="5174"/>
      <c r="D561" s="5174"/>
      <c r="E561" s="5174"/>
      <c r="F561" s="5174"/>
      <c r="G561" s="5174"/>
      <c r="H561" s="5174"/>
      <c r="I561" s="5174"/>
      <c r="J561" s="5174"/>
      <c r="K561" s="5174"/>
      <c r="L561" s="1809"/>
    </row>
    <row r="562" spans="2:12" ht="16.8" thickTop="1">
      <c r="B562" s="5175" t="s">
        <v>100</v>
      </c>
      <c r="C562" s="5176"/>
      <c r="D562" s="5177"/>
      <c r="E562" s="5181" t="s">
        <v>214</v>
      </c>
      <c r="F562" s="5182"/>
      <c r="G562" s="5182"/>
      <c r="H562" s="5182"/>
      <c r="I562" s="5182"/>
      <c r="J562" s="5182"/>
      <c r="K562" s="5183" t="s">
        <v>34</v>
      </c>
      <c r="L562" s="1809"/>
    </row>
    <row r="563" spans="2:12" ht="16.8" thickBot="1">
      <c r="B563" s="5178"/>
      <c r="C563" s="5179"/>
      <c r="D563" s="5180"/>
      <c r="E563" s="1839" t="s">
        <v>218</v>
      </c>
      <c r="F563" s="1840" t="s">
        <v>219</v>
      </c>
      <c r="G563" s="1840" t="s">
        <v>220</v>
      </c>
      <c r="H563" s="1840" t="s">
        <v>221</v>
      </c>
      <c r="I563" s="1840" t="s">
        <v>78</v>
      </c>
      <c r="J563" s="1840" t="s">
        <v>222</v>
      </c>
      <c r="K563" s="5184"/>
      <c r="L563" s="1809"/>
    </row>
    <row r="564" spans="2:12" ht="16.8" thickTop="1">
      <c r="B564" s="5185" t="s">
        <v>79</v>
      </c>
      <c r="C564" s="5188" t="s">
        <v>141</v>
      </c>
      <c r="D564" s="1841" t="s">
        <v>77</v>
      </c>
      <c r="E564" s="1842">
        <v>91.707805217686769</v>
      </c>
      <c r="F564" s="1843">
        <v>218.12770653814582</v>
      </c>
      <c r="G564" s="1843">
        <v>49.555799987576052</v>
      </c>
      <c r="H564" s="1843">
        <v>15.702874749675631</v>
      </c>
      <c r="I564" s="1843">
        <v>67.47958178623837</v>
      </c>
      <c r="J564" s="1843">
        <v>124.34071981631976</v>
      </c>
      <c r="K564" s="1844">
        <v>566.91448809564235</v>
      </c>
      <c r="L564" s="1809"/>
    </row>
    <row r="565" spans="2:12" ht="18">
      <c r="B565" s="5186"/>
      <c r="C565" s="5189"/>
      <c r="D565" s="1845" t="s">
        <v>236</v>
      </c>
      <c r="E565" s="1846">
        <v>0.11550453980605296</v>
      </c>
      <c r="F565" s="1847">
        <v>0.12007294055760306</v>
      </c>
      <c r="G565" s="1847">
        <v>0.10220692478575583</v>
      </c>
      <c r="H565" s="1847">
        <v>0.10715365587450718</v>
      </c>
      <c r="I565" s="1847">
        <v>0.14368823978754566</v>
      </c>
      <c r="J565" s="1847">
        <v>0.10644787150309792</v>
      </c>
      <c r="K565" s="1848">
        <v>0.11617765388996841</v>
      </c>
      <c r="L565" s="1809"/>
    </row>
    <row r="566" spans="2:12">
      <c r="B566" s="5186"/>
      <c r="C566" s="5189" t="s">
        <v>142</v>
      </c>
      <c r="D566" s="1849" t="s">
        <v>77</v>
      </c>
      <c r="E566" s="1850">
        <v>702.26795860662719</v>
      </c>
      <c r="F566" s="1851">
        <v>1598.4989665922799</v>
      </c>
      <c r="G566" s="1851">
        <v>435.30175825961669</v>
      </c>
      <c r="H566" s="1851">
        <v>130.84251953968047</v>
      </c>
      <c r="I566" s="1851">
        <v>402.14536376262652</v>
      </c>
      <c r="J566" s="1851">
        <v>1043.749520604327</v>
      </c>
      <c r="K566" s="1852">
        <v>4312.8060873651584</v>
      </c>
      <c r="L566" s="1809"/>
    </row>
    <row r="567" spans="2:12" ht="18">
      <c r="B567" s="5187"/>
      <c r="C567" s="5189"/>
      <c r="D567" s="1845" t="s">
        <v>236</v>
      </c>
      <c r="E567" s="1846">
        <v>0.88449546019394698</v>
      </c>
      <c r="F567" s="1847">
        <v>0.87992705944239702</v>
      </c>
      <c r="G567" s="1847">
        <v>0.89779307521424423</v>
      </c>
      <c r="H567" s="1847">
        <v>0.8928463441254928</v>
      </c>
      <c r="I567" s="1847">
        <v>0.85631176021245436</v>
      </c>
      <c r="J567" s="1847">
        <v>0.89355212849690213</v>
      </c>
      <c r="K567" s="1848">
        <v>0.88382234611003152</v>
      </c>
      <c r="L567" s="1809"/>
    </row>
    <row r="568" spans="2:12">
      <c r="B568" s="5187" t="s">
        <v>34</v>
      </c>
      <c r="C568" s="5199"/>
      <c r="D568" s="1849" t="s">
        <v>77</v>
      </c>
      <c r="E568" s="1850">
        <v>793.97576382431396</v>
      </c>
      <c r="F568" s="1851">
        <v>1816.6266731304256</v>
      </c>
      <c r="G568" s="1851">
        <v>484.85755824719274</v>
      </c>
      <c r="H568" s="1851">
        <v>146.5453942893561</v>
      </c>
      <c r="I568" s="1851">
        <v>469.6249455488649</v>
      </c>
      <c r="J568" s="1851">
        <v>1168.0902404206468</v>
      </c>
      <c r="K568" s="1852">
        <v>4879.7205754608012</v>
      </c>
      <c r="L568" s="1809"/>
    </row>
    <row r="569" spans="2:12" ht="18.600000000000001" thickBot="1">
      <c r="B569" s="5200"/>
      <c r="C569" s="5201"/>
      <c r="D569" s="1853" t="s">
        <v>236</v>
      </c>
      <c r="E569" s="1854">
        <v>1</v>
      </c>
      <c r="F569" s="1855">
        <v>1</v>
      </c>
      <c r="G569" s="1855">
        <v>1</v>
      </c>
      <c r="H569" s="1855">
        <v>1</v>
      </c>
      <c r="I569" s="1855">
        <v>1</v>
      </c>
      <c r="J569" s="1855">
        <v>1</v>
      </c>
      <c r="K569" s="1856">
        <v>1</v>
      </c>
      <c r="L569" s="1809"/>
    </row>
    <row r="570" spans="2:12" ht="16.8" thickTop="1">
      <c r="B570" s="1809"/>
      <c r="C570" s="1809"/>
      <c r="D570" s="1809"/>
      <c r="E570" s="1809"/>
      <c r="F570" s="1809"/>
      <c r="G570" s="1809"/>
      <c r="H570" s="1809"/>
      <c r="I570" s="1809"/>
      <c r="J570" s="1809"/>
      <c r="K570" s="1809"/>
      <c r="L570" s="1809"/>
    </row>
    <row r="571" spans="2:12" ht="16.8" thickBot="1">
      <c r="B571" s="5174" t="s">
        <v>114</v>
      </c>
      <c r="C571" s="5174"/>
      <c r="D571" s="5174"/>
      <c r="E571" s="5174"/>
      <c r="F571" s="1809"/>
      <c r="G571" s="1809"/>
      <c r="H571" s="1809"/>
      <c r="I571" s="1809"/>
      <c r="J571" s="1809"/>
      <c r="K571" s="1809"/>
      <c r="L571" s="1809"/>
    </row>
    <row r="572" spans="2:12" ht="20.399999999999999" thickTop="1" thickBot="1">
      <c r="B572" s="5202" t="s">
        <v>100</v>
      </c>
      <c r="C572" s="1820" t="s">
        <v>115</v>
      </c>
      <c r="D572" s="1821" t="s">
        <v>116</v>
      </c>
      <c r="E572" s="1822" t="s">
        <v>117</v>
      </c>
      <c r="F572" s="1809"/>
      <c r="G572" s="1809"/>
      <c r="H572" s="1809"/>
      <c r="I572" s="1809"/>
      <c r="J572" s="1809"/>
      <c r="K572" s="1809"/>
      <c r="L572" s="1809"/>
    </row>
    <row r="573" spans="2:12" ht="27.6" thickTop="1">
      <c r="B573" s="1823" t="s">
        <v>118</v>
      </c>
      <c r="C573" s="1824" t="s">
        <v>1418</v>
      </c>
      <c r="D573" s="1825">
        <v>5</v>
      </c>
      <c r="E573" s="1826">
        <v>0.32126531062730762</v>
      </c>
      <c r="F573" s="1809"/>
      <c r="G573" s="1809"/>
      <c r="H573" s="1809"/>
      <c r="I573" s="1809"/>
      <c r="J573" s="1809"/>
      <c r="K573" s="1809"/>
      <c r="L573" s="1809"/>
    </row>
    <row r="574" spans="2:12">
      <c r="B574" s="1827" t="s">
        <v>119</v>
      </c>
      <c r="C574" s="1819">
        <v>5.6977545343367382</v>
      </c>
      <c r="D574" s="1828">
        <v>5</v>
      </c>
      <c r="E574" s="1829">
        <v>0.33674811077751543</v>
      </c>
      <c r="F574" s="1809"/>
      <c r="G574" s="1809"/>
      <c r="H574" s="1809"/>
      <c r="I574" s="1809"/>
      <c r="J574" s="1809"/>
      <c r="K574" s="1809"/>
      <c r="L574" s="1809"/>
    </row>
    <row r="575" spans="2:12" ht="18">
      <c r="B575" s="1830" t="s">
        <v>120</v>
      </c>
      <c r="C575" s="1831">
        <v>0.13718695612374598</v>
      </c>
      <c r="D575" s="1832">
        <v>1</v>
      </c>
      <c r="E575" s="1833">
        <v>0.71109372986969144</v>
      </c>
      <c r="F575" s="1809"/>
      <c r="G575" s="1809"/>
      <c r="H575" s="1809"/>
      <c r="I575" s="1809"/>
      <c r="J575" s="1809"/>
      <c r="K575" s="1809"/>
      <c r="L575" s="1809"/>
    </row>
    <row r="576" spans="2:12" ht="18.600000000000001" thickBot="1">
      <c r="B576" s="1834" t="s">
        <v>121</v>
      </c>
      <c r="C576" s="1835">
        <v>4879.7205754608012</v>
      </c>
      <c r="D576" s="1836"/>
      <c r="E576" s="1837"/>
      <c r="F576" s="1809"/>
      <c r="G576" s="1809"/>
      <c r="H576" s="1809"/>
      <c r="I576" s="1809"/>
      <c r="J576" s="1809"/>
      <c r="K576" s="1809"/>
      <c r="L576" s="1809"/>
    </row>
    <row r="577" spans="2:12" ht="16.8" thickTop="1">
      <c r="B577" s="5173" t="s">
        <v>640</v>
      </c>
      <c r="C577" s="5173"/>
      <c r="D577" s="5173"/>
      <c r="E577" s="5173"/>
      <c r="F577" s="1809"/>
      <c r="G577" s="1809"/>
      <c r="H577" s="1809"/>
      <c r="I577" s="1809"/>
      <c r="J577" s="1809"/>
      <c r="K577" s="1809"/>
      <c r="L577" s="1809"/>
    </row>
  </sheetData>
  <mergeCells count="396">
    <mergeCell ref="B568:C569"/>
    <mergeCell ref="B571:E571"/>
    <mergeCell ref="B572"/>
    <mergeCell ref="B577:E577"/>
    <mergeCell ref="B561:K561"/>
    <mergeCell ref="B562:D563"/>
    <mergeCell ref="E562:J562"/>
    <mergeCell ref="K562:K563"/>
    <mergeCell ref="B564:B567"/>
    <mergeCell ref="C564:C565"/>
    <mergeCell ref="C566:C567"/>
    <mergeCell ref="B544:C545"/>
    <mergeCell ref="B547:E547"/>
    <mergeCell ref="B548"/>
    <mergeCell ref="B553:E553"/>
    <mergeCell ref="B555:H555"/>
    <mergeCell ref="B556:B558"/>
    <mergeCell ref="C556:H556"/>
    <mergeCell ref="C557:D557"/>
    <mergeCell ref="E557:F557"/>
    <mergeCell ref="G557:H557"/>
    <mergeCell ref="B537:K537"/>
    <mergeCell ref="B538:D539"/>
    <mergeCell ref="E538:J538"/>
    <mergeCell ref="K538:K539"/>
    <mergeCell ref="B540:B543"/>
    <mergeCell ref="C540:C541"/>
    <mergeCell ref="C542:C543"/>
    <mergeCell ref="B520:C521"/>
    <mergeCell ref="B523:E523"/>
    <mergeCell ref="B524"/>
    <mergeCell ref="B529:E529"/>
    <mergeCell ref="B531:H531"/>
    <mergeCell ref="B532:B534"/>
    <mergeCell ref="C532:H532"/>
    <mergeCell ref="C533:D533"/>
    <mergeCell ref="E533:F533"/>
    <mergeCell ref="G533:H533"/>
    <mergeCell ref="B513:K513"/>
    <mergeCell ref="B514:D515"/>
    <mergeCell ref="E514:J514"/>
    <mergeCell ref="K514:K515"/>
    <mergeCell ref="B516:B519"/>
    <mergeCell ref="C516:C517"/>
    <mergeCell ref="C518:C519"/>
    <mergeCell ref="B496:C497"/>
    <mergeCell ref="B499:E499"/>
    <mergeCell ref="B500"/>
    <mergeCell ref="B505:E505"/>
    <mergeCell ref="B507:H507"/>
    <mergeCell ref="B508:B510"/>
    <mergeCell ref="C508:H508"/>
    <mergeCell ref="C509:D509"/>
    <mergeCell ref="E509:F509"/>
    <mergeCell ref="G509:H509"/>
    <mergeCell ref="B489:K489"/>
    <mergeCell ref="B490:D491"/>
    <mergeCell ref="E490:J490"/>
    <mergeCell ref="K490:K491"/>
    <mergeCell ref="B492:B495"/>
    <mergeCell ref="C492:C493"/>
    <mergeCell ref="C494:C495"/>
    <mergeCell ref="B472:C473"/>
    <mergeCell ref="B475:E475"/>
    <mergeCell ref="B476"/>
    <mergeCell ref="B481:E481"/>
    <mergeCell ref="B483:H483"/>
    <mergeCell ref="B484:B486"/>
    <mergeCell ref="C484:H484"/>
    <mergeCell ref="C485:D485"/>
    <mergeCell ref="E485:F485"/>
    <mergeCell ref="G485:H485"/>
    <mergeCell ref="B465:K465"/>
    <mergeCell ref="B466:D467"/>
    <mergeCell ref="E466:J466"/>
    <mergeCell ref="K466:K467"/>
    <mergeCell ref="B468:B471"/>
    <mergeCell ref="C468:C469"/>
    <mergeCell ref="C470:C471"/>
    <mergeCell ref="B448:C449"/>
    <mergeCell ref="B451:E451"/>
    <mergeCell ref="B452"/>
    <mergeCell ref="B457:E457"/>
    <mergeCell ref="B459:H459"/>
    <mergeCell ref="B460:B462"/>
    <mergeCell ref="C460:H460"/>
    <mergeCell ref="C461:D461"/>
    <mergeCell ref="E461:F461"/>
    <mergeCell ref="G461:H461"/>
    <mergeCell ref="B441:K441"/>
    <mergeCell ref="B442:D443"/>
    <mergeCell ref="E442:J442"/>
    <mergeCell ref="K442:K443"/>
    <mergeCell ref="B444:B447"/>
    <mergeCell ref="C444:C445"/>
    <mergeCell ref="C446:C447"/>
    <mergeCell ref="B424:C425"/>
    <mergeCell ref="B427:E427"/>
    <mergeCell ref="B428"/>
    <mergeCell ref="B433:E433"/>
    <mergeCell ref="B435:H435"/>
    <mergeCell ref="B436:B438"/>
    <mergeCell ref="C436:H436"/>
    <mergeCell ref="C437:D437"/>
    <mergeCell ref="E437:F437"/>
    <mergeCell ref="G437:H437"/>
    <mergeCell ref="B417:K417"/>
    <mergeCell ref="B418:D419"/>
    <mergeCell ref="E418:J418"/>
    <mergeCell ref="K418:K419"/>
    <mergeCell ref="B420:B423"/>
    <mergeCell ref="C420:C421"/>
    <mergeCell ref="C422:C423"/>
    <mergeCell ref="B400:C401"/>
    <mergeCell ref="B403:E403"/>
    <mergeCell ref="B404"/>
    <mergeCell ref="B409:E409"/>
    <mergeCell ref="B411:H411"/>
    <mergeCell ref="B412:B414"/>
    <mergeCell ref="C412:H412"/>
    <mergeCell ref="C413:D413"/>
    <mergeCell ref="E413:F413"/>
    <mergeCell ref="G413:H413"/>
    <mergeCell ref="B393:K393"/>
    <mergeCell ref="B394:D395"/>
    <mergeCell ref="E394:J394"/>
    <mergeCell ref="K394:K395"/>
    <mergeCell ref="B396:B399"/>
    <mergeCell ref="C396:C397"/>
    <mergeCell ref="C398:C399"/>
    <mergeCell ref="B376:C377"/>
    <mergeCell ref="B379:E379"/>
    <mergeCell ref="B380"/>
    <mergeCell ref="B385:E385"/>
    <mergeCell ref="B387:H387"/>
    <mergeCell ref="B388:B390"/>
    <mergeCell ref="C388:H388"/>
    <mergeCell ref="C389:D389"/>
    <mergeCell ref="E389:F389"/>
    <mergeCell ref="G389:H389"/>
    <mergeCell ref="B369:K369"/>
    <mergeCell ref="B370:D371"/>
    <mergeCell ref="E370:J370"/>
    <mergeCell ref="K370:K371"/>
    <mergeCell ref="B372:B375"/>
    <mergeCell ref="C372:C373"/>
    <mergeCell ref="C374:C375"/>
    <mergeCell ref="B356"/>
    <mergeCell ref="B361:E361"/>
    <mergeCell ref="B363:H363"/>
    <mergeCell ref="B364:B366"/>
    <mergeCell ref="C364:H364"/>
    <mergeCell ref="C365:D365"/>
    <mergeCell ref="E365:F365"/>
    <mergeCell ref="G365:H365"/>
    <mergeCell ref="K346:K347"/>
    <mergeCell ref="B348:B351"/>
    <mergeCell ref="C348:C349"/>
    <mergeCell ref="C350:C351"/>
    <mergeCell ref="B352:C353"/>
    <mergeCell ref="B355:E355"/>
    <mergeCell ref="B339:H339"/>
    <mergeCell ref="B340:B342"/>
    <mergeCell ref="C340:H340"/>
    <mergeCell ref="C341:D341"/>
    <mergeCell ref="E341:F341"/>
    <mergeCell ref="G341:H341"/>
    <mergeCell ref="B345:K345"/>
    <mergeCell ref="B346:D347"/>
    <mergeCell ref="E346:J346"/>
    <mergeCell ref="B291:H291"/>
    <mergeCell ref="B292:B294"/>
    <mergeCell ref="C292:H292"/>
    <mergeCell ref="C293:D293"/>
    <mergeCell ref="E293:F293"/>
    <mergeCell ref="G293:H293"/>
    <mergeCell ref="B328:C329"/>
    <mergeCell ref="B331:E331"/>
    <mergeCell ref="B332"/>
    <mergeCell ref="B304:C305"/>
    <mergeCell ref="B307:E307"/>
    <mergeCell ref="B308"/>
    <mergeCell ref="B313:E313"/>
    <mergeCell ref="B297:K297"/>
    <mergeCell ref="B298:D299"/>
    <mergeCell ref="E298:J298"/>
    <mergeCell ref="K298:K299"/>
    <mergeCell ref="B300:B303"/>
    <mergeCell ref="C300:C301"/>
    <mergeCell ref="C302:C303"/>
    <mergeCell ref="B337:E337"/>
    <mergeCell ref="B321:K321"/>
    <mergeCell ref="B322:D323"/>
    <mergeCell ref="E322:J322"/>
    <mergeCell ref="K322:K323"/>
    <mergeCell ref="B324:B327"/>
    <mergeCell ref="C324:C325"/>
    <mergeCell ref="C326:C327"/>
    <mergeCell ref="B315:H315"/>
    <mergeCell ref="B316:B318"/>
    <mergeCell ref="C316:H316"/>
    <mergeCell ref="C317:D317"/>
    <mergeCell ref="E317:F317"/>
    <mergeCell ref="G317:H317"/>
    <mergeCell ref="B279:C280"/>
    <mergeCell ref="B282:E282"/>
    <mergeCell ref="B288:E288"/>
    <mergeCell ref="B272:K272"/>
    <mergeCell ref="B273:D274"/>
    <mergeCell ref="E273:J273"/>
    <mergeCell ref="K273:K274"/>
    <mergeCell ref="B275:B278"/>
    <mergeCell ref="C275:C276"/>
    <mergeCell ref="C277:C278"/>
    <mergeCell ref="B255:C256"/>
    <mergeCell ref="B258:E258"/>
    <mergeCell ref="B264:E264"/>
    <mergeCell ref="B266:H266"/>
    <mergeCell ref="B267:B269"/>
    <mergeCell ref="C267:H267"/>
    <mergeCell ref="C268:D268"/>
    <mergeCell ref="E268:F268"/>
    <mergeCell ref="G268:H268"/>
    <mergeCell ref="B248:K248"/>
    <mergeCell ref="B249:D250"/>
    <mergeCell ref="E249:J249"/>
    <mergeCell ref="K249:K250"/>
    <mergeCell ref="B251:B254"/>
    <mergeCell ref="C251:C252"/>
    <mergeCell ref="C253:C254"/>
    <mergeCell ref="B231:C232"/>
    <mergeCell ref="B234:E234"/>
    <mergeCell ref="B240:E240"/>
    <mergeCell ref="B242:H242"/>
    <mergeCell ref="B243:B245"/>
    <mergeCell ref="C243:H243"/>
    <mergeCell ref="C244:D244"/>
    <mergeCell ref="E244:F244"/>
    <mergeCell ref="G244:H244"/>
    <mergeCell ref="B224:K224"/>
    <mergeCell ref="B225:D226"/>
    <mergeCell ref="E225:J225"/>
    <mergeCell ref="K225:K226"/>
    <mergeCell ref="B227:B230"/>
    <mergeCell ref="C227:C228"/>
    <mergeCell ref="C229:C230"/>
    <mergeCell ref="B207:C208"/>
    <mergeCell ref="B210:E210"/>
    <mergeCell ref="B216:E216"/>
    <mergeCell ref="B218:H218"/>
    <mergeCell ref="B219:B221"/>
    <mergeCell ref="C219:H219"/>
    <mergeCell ref="C220:D220"/>
    <mergeCell ref="E220:F220"/>
    <mergeCell ref="G220:H220"/>
    <mergeCell ref="B200:K200"/>
    <mergeCell ref="B201:D202"/>
    <mergeCell ref="E201:J201"/>
    <mergeCell ref="K201:K202"/>
    <mergeCell ref="B203:B206"/>
    <mergeCell ref="C203:C204"/>
    <mergeCell ref="C205:C206"/>
    <mergeCell ref="B183:C184"/>
    <mergeCell ref="B186:E186"/>
    <mergeCell ref="B192:E192"/>
    <mergeCell ref="B194:H194"/>
    <mergeCell ref="B195:B197"/>
    <mergeCell ref="C195:H195"/>
    <mergeCell ref="C196:D196"/>
    <mergeCell ref="E196:F196"/>
    <mergeCell ref="G196:H196"/>
    <mergeCell ref="B176:K176"/>
    <mergeCell ref="B177:D178"/>
    <mergeCell ref="E177:J177"/>
    <mergeCell ref="K177:K178"/>
    <mergeCell ref="B179:B182"/>
    <mergeCell ref="C179:C180"/>
    <mergeCell ref="C181:C182"/>
    <mergeCell ref="B159:C160"/>
    <mergeCell ref="B162:E162"/>
    <mergeCell ref="B168:E168"/>
    <mergeCell ref="B170:H170"/>
    <mergeCell ref="B171:B173"/>
    <mergeCell ref="C171:H171"/>
    <mergeCell ref="C172:D172"/>
    <mergeCell ref="E172:F172"/>
    <mergeCell ref="G172:H172"/>
    <mergeCell ref="B152:K152"/>
    <mergeCell ref="B153:D154"/>
    <mergeCell ref="E153:J153"/>
    <mergeCell ref="K153:K154"/>
    <mergeCell ref="B155:B158"/>
    <mergeCell ref="C155:C156"/>
    <mergeCell ref="C157:C158"/>
    <mergeCell ref="B135:C136"/>
    <mergeCell ref="B138:E138"/>
    <mergeCell ref="B144:E144"/>
    <mergeCell ref="B146:H146"/>
    <mergeCell ref="B147:B149"/>
    <mergeCell ref="C147:H147"/>
    <mergeCell ref="C148:D148"/>
    <mergeCell ref="E148:F148"/>
    <mergeCell ref="G148:H148"/>
    <mergeCell ref="B128:K128"/>
    <mergeCell ref="B129:D130"/>
    <mergeCell ref="E129:J129"/>
    <mergeCell ref="K129:K130"/>
    <mergeCell ref="B131:B134"/>
    <mergeCell ref="C131:C132"/>
    <mergeCell ref="C133:C134"/>
    <mergeCell ref="B111:C112"/>
    <mergeCell ref="B114:E114"/>
    <mergeCell ref="B120:E120"/>
    <mergeCell ref="B122:H122"/>
    <mergeCell ref="B123:B125"/>
    <mergeCell ref="C123:H123"/>
    <mergeCell ref="C124:D124"/>
    <mergeCell ref="E124:F124"/>
    <mergeCell ref="G124:H124"/>
    <mergeCell ref="B104:K104"/>
    <mergeCell ref="B105:D106"/>
    <mergeCell ref="E105:J105"/>
    <mergeCell ref="K105:K106"/>
    <mergeCell ref="B107:B110"/>
    <mergeCell ref="C107:C108"/>
    <mergeCell ref="C109:C110"/>
    <mergeCell ref="B87:C88"/>
    <mergeCell ref="B90:E90"/>
    <mergeCell ref="B96:E96"/>
    <mergeCell ref="B98:H98"/>
    <mergeCell ref="B99:B101"/>
    <mergeCell ref="C99:H99"/>
    <mergeCell ref="C100:D100"/>
    <mergeCell ref="E100:F100"/>
    <mergeCell ref="G100:H100"/>
    <mergeCell ref="B80:K80"/>
    <mergeCell ref="B81:D82"/>
    <mergeCell ref="E81:J81"/>
    <mergeCell ref="K81:K82"/>
    <mergeCell ref="B83:B86"/>
    <mergeCell ref="C83:C84"/>
    <mergeCell ref="C85:C86"/>
    <mergeCell ref="B63:C64"/>
    <mergeCell ref="B66:E66"/>
    <mergeCell ref="B72:E72"/>
    <mergeCell ref="B74:H74"/>
    <mergeCell ref="B75:B77"/>
    <mergeCell ref="C75:H75"/>
    <mergeCell ref="C76:D76"/>
    <mergeCell ref="E76:F76"/>
    <mergeCell ref="G76:H76"/>
    <mergeCell ref="B56:K56"/>
    <mergeCell ref="B57:D58"/>
    <mergeCell ref="E57:J57"/>
    <mergeCell ref="K57:K58"/>
    <mergeCell ref="B59:B62"/>
    <mergeCell ref="C59:C60"/>
    <mergeCell ref="C61:C62"/>
    <mergeCell ref="B39:C40"/>
    <mergeCell ref="B42:E42"/>
    <mergeCell ref="B48:E48"/>
    <mergeCell ref="B50:H50"/>
    <mergeCell ref="B51:B53"/>
    <mergeCell ref="C51:H51"/>
    <mergeCell ref="C52:D52"/>
    <mergeCell ref="E52:F52"/>
    <mergeCell ref="G52:H52"/>
    <mergeCell ref="B32:K32"/>
    <mergeCell ref="B33:D34"/>
    <mergeCell ref="E33:J33"/>
    <mergeCell ref="K33:K34"/>
    <mergeCell ref="B35:B38"/>
    <mergeCell ref="C35:C36"/>
    <mergeCell ref="C37:C38"/>
    <mergeCell ref="B15:C16"/>
    <mergeCell ref="B18:E18"/>
    <mergeCell ref="B24:E24"/>
    <mergeCell ref="B26:H26"/>
    <mergeCell ref="B27:B29"/>
    <mergeCell ref="C27:H27"/>
    <mergeCell ref="C28:D28"/>
    <mergeCell ref="E28:F28"/>
    <mergeCell ref="G28:H28"/>
    <mergeCell ref="B8:K8"/>
    <mergeCell ref="B9:D10"/>
    <mergeCell ref="E9:J9"/>
    <mergeCell ref="K9:K10"/>
    <mergeCell ref="B11:B14"/>
    <mergeCell ref="C11:C12"/>
    <mergeCell ref="C13:C14"/>
    <mergeCell ref="B2:H2"/>
    <mergeCell ref="B3:B5"/>
    <mergeCell ref="C3:H3"/>
    <mergeCell ref="C4:D4"/>
    <mergeCell ref="E4:F4"/>
    <mergeCell ref="G4:H4"/>
  </mergeCells>
  <phoneticPr fontId="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48"/>
  <sheetViews>
    <sheetView workbookViewId="0">
      <selection activeCell="E25" sqref="E25:G25"/>
    </sheetView>
  </sheetViews>
  <sheetFormatPr defaultRowHeight="16.2"/>
  <sheetData>
    <row r="2" spans="2:8">
      <c r="B2" s="5204" t="s">
        <v>91</v>
      </c>
      <c r="C2" s="5204"/>
      <c r="D2" s="5204"/>
      <c r="E2" s="1857"/>
      <c r="F2" s="1857"/>
      <c r="G2" s="1857"/>
      <c r="H2" s="1857"/>
    </row>
    <row r="3" spans="2:8" ht="16.8" thickBot="1">
      <c r="B3" s="1858" t="s">
        <v>641</v>
      </c>
      <c r="C3" s="1857"/>
      <c r="D3" s="1857"/>
      <c r="E3" s="1857"/>
      <c r="F3" s="1857"/>
      <c r="G3" s="1857"/>
      <c r="H3" s="1857"/>
    </row>
    <row r="4" spans="2:8" ht="16.8" thickTop="1">
      <c r="B4" s="5205" t="s">
        <v>93</v>
      </c>
      <c r="C4" s="1859" t="s">
        <v>94</v>
      </c>
      <c r="D4" s="1860">
        <v>4716.0901250021598</v>
      </c>
      <c r="E4" s="1857"/>
      <c r="F4" s="1857"/>
      <c r="G4" s="1857"/>
      <c r="H4" s="1857"/>
    </row>
    <row r="5" spans="2:8" ht="16.8" thickBot="1">
      <c r="B5" s="5206"/>
      <c r="C5" s="1861" t="s">
        <v>95</v>
      </c>
      <c r="D5" s="1862">
        <v>0</v>
      </c>
      <c r="E5" s="1857"/>
      <c r="F5" s="1857"/>
      <c r="G5" s="1857"/>
      <c r="H5" s="1857"/>
    </row>
    <row r="6" spans="2:8" ht="16.8" thickTop="1">
      <c r="B6" s="1857"/>
      <c r="C6" s="1857"/>
      <c r="D6" s="1857"/>
      <c r="E6" s="1857"/>
      <c r="F6" s="1857"/>
      <c r="G6" s="1857"/>
      <c r="H6" s="1857"/>
    </row>
    <row r="7" spans="2:8" ht="16.8" thickBot="1">
      <c r="B7" s="5204" t="s">
        <v>641</v>
      </c>
      <c r="C7" s="5204"/>
      <c r="D7" s="5204"/>
      <c r="E7" s="5204"/>
      <c r="F7" s="5204"/>
      <c r="G7" s="5204"/>
      <c r="H7" s="1857"/>
    </row>
    <row r="8" spans="2:8" ht="17.399999999999999" thickTop="1" thickBot="1">
      <c r="B8" s="5207" t="s">
        <v>100</v>
      </c>
      <c r="C8" s="5208"/>
      <c r="D8" s="1888" t="s">
        <v>101</v>
      </c>
      <c r="E8" s="1889" t="s">
        <v>89</v>
      </c>
      <c r="F8" s="1889" t="s">
        <v>102</v>
      </c>
      <c r="G8" s="1890" t="s">
        <v>103</v>
      </c>
      <c r="H8" s="1857"/>
    </row>
    <row r="9" spans="2:8" ht="16.8" thickTop="1">
      <c r="B9" s="5209" t="s">
        <v>94</v>
      </c>
      <c r="C9" s="1891" t="s">
        <v>337</v>
      </c>
      <c r="D9" s="1892">
        <v>1183.9588492868254</v>
      </c>
      <c r="E9" s="1893">
        <v>25.104669713797851</v>
      </c>
      <c r="F9" s="1893">
        <v>25.10466971379779</v>
      </c>
      <c r="G9" s="1894">
        <v>25.10466971379779</v>
      </c>
      <c r="H9" s="1857"/>
    </row>
    <row r="10" spans="2:8">
      <c r="B10" s="5210"/>
      <c r="C10" s="1895" t="s">
        <v>338</v>
      </c>
      <c r="D10" s="1896">
        <v>2220.379872926238</v>
      </c>
      <c r="E10" s="1897">
        <v>47.080946590799655</v>
      </c>
      <c r="F10" s="1897">
        <v>47.080946590799542</v>
      </c>
      <c r="G10" s="1898">
        <v>72.185616304597318</v>
      </c>
      <c r="H10" s="1857"/>
    </row>
    <row r="11" spans="2:8">
      <c r="B11" s="5210"/>
      <c r="C11" s="1895" t="s">
        <v>339</v>
      </c>
      <c r="D11" s="1896">
        <v>977.67104735758323</v>
      </c>
      <c r="E11" s="1897">
        <v>20.730542068619563</v>
      </c>
      <c r="F11" s="1897">
        <v>20.730542068619513</v>
      </c>
      <c r="G11" s="1898">
        <v>92.916158373216831</v>
      </c>
      <c r="H11" s="1857"/>
    </row>
    <row r="12" spans="2:8">
      <c r="B12" s="5210"/>
      <c r="C12" s="1895" t="s">
        <v>340</v>
      </c>
      <c r="D12" s="1896">
        <v>221.28122391531599</v>
      </c>
      <c r="E12" s="1897">
        <v>4.6920482444176193</v>
      </c>
      <c r="F12" s="1897">
        <v>4.6920482444176077</v>
      </c>
      <c r="G12" s="1898">
        <v>97.608206617634437</v>
      </c>
      <c r="H12" s="1857"/>
    </row>
    <row r="13" spans="2:8">
      <c r="B13" s="5210"/>
      <c r="C13" s="1895" t="s">
        <v>341</v>
      </c>
      <c r="D13" s="1896">
        <v>95.17432039686166</v>
      </c>
      <c r="E13" s="1897">
        <v>2.0180767940014359</v>
      </c>
      <c r="F13" s="1897">
        <v>2.018076794001431</v>
      </c>
      <c r="G13" s="1898">
        <v>99.626283411635868</v>
      </c>
      <c r="H13" s="1857"/>
    </row>
    <row r="14" spans="2:8">
      <c r="B14" s="5210"/>
      <c r="C14" s="1895" t="s">
        <v>342</v>
      </c>
      <c r="D14" s="1896">
        <v>17.624811119335064</v>
      </c>
      <c r="E14" s="1899">
        <v>0.37371658836411736</v>
      </c>
      <c r="F14" s="1899">
        <v>0.37371658836411636</v>
      </c>
      <c r="G14" s="1898">
        <v>100</v>
      </c>
      <c r="H14" s="1857"/>
    </row>
    <row r="15" spans="2:8" ht="16.8" thickBot="1">
      <c r="B15" s="5211"/>
      <c r="C15" s="1900" t="s">
        <v>34</v>
      </c>
      <c r="D15" s="1901">
        <v>4716.0901250021598</v>
      </c>
      <c r="E15" s="1902">
        <v>100.00000000000024</v>
      </c>
      <c r="F15" s="1902">
        <v>100</v>
      </c>
      <c r="G15" s="1903"/>
      <c r="H15" s="1857"/>
    </row>
    <row r="16" spans="2:8" ht="16.8" thickTop="1">
      <c r="B16" s="719" t="s">
        <v>1684</v>
      </c>
    </row>
    <row r="17" spans="2:8">
      <c r="B17" s="719"/>
    </row>
    <row r="18" spans="2:8" ht="16.8" thickBot="1">
      <c r="B18" s="5203" t="s">
        <v>112</v>
      </c>
      <c r="C18" s="5203"/>
      <c r="D18" s="5203"/>
      <c r="E18" s="5203"/>
      <c r="F18" s="5203"/>
      <c r="G18" s="5203"/>
      <c r="H18" s="5203"/>
    </row>
    <row r="19" spans="2:8" ht="16.8" thickTop="1">
      <c r="B19" s="5212" t="s">
        <v>100</v>
      </c>
      <c r="C19" s="5215" t="s">
        <v>113</v>
      </c>
      <c r="D19" s="5216"/>
      <c r="E19" s="5216"/>
      <c r="F19" s="5216"/>
      <c r="G19" s="5216"/>
      <c r="H19" s="5217"/>
    </row>
    <row r="20" spans="2:8">
      <c r="B20" s="5213"/>
      <c r="C20" s="5218" t="s">
        <v>94</v>
      </c>
      <c r="D20" s="5219"/>
      <c r="E20" s="5219" t="s">
        <v>95</v>
      </c>
      <c r="F20" s="5219"/>
      <c r="G20" s="5219" t="s">
        <v>34</v>
      </c>
      <c r="H20" s="5220"/>
    </row>
    <row r="21" spans="2:8" ht="16.8" thickBot="1">
      <c r="B21" s="5214"/>
      <c r="C21" s="1863" t="s">
        <v>93</v>
      </c>
      <c r="D21" s="1864" t="s">
        <v>89</v>
      </c>
      <c r="E21" s="1864" t="s">
        <v>93</v>
      </c>
      <c r="F21" s="1864" t="s">
        <v>89</v>
      </c>
      <c r="G21" s="1864" t="s">
        <v>93</v>
      </c>
      <c r="H21" s="1865" t="s">
        <v>89</v>
      </c>
    </row>
    <row r="22" spans="2:8" ht="37.200000000000003" thickTop="1" thickBot="1">
      <c r="B22" s="1866" t="s">
        <v>642</v>
      </c>
      <c r="C22" s="1867">
        <v>4716.0901250021543</v>
      </c>
      <c r="D22" s="1868">
        <v>1</v>
      </c>
      <c r="E22" s="1869">
        <v>0</v>
      </c>
      <c r="F22" s="1868">
        <v>0</v>
      </c>
      <c r="G22" s="1870">
        <v>4716.0901250021479</v>
      </c>
      <c r="H22" s="1871">
        <v>1</v>
      </c>
    </row>
    <row r="23" spans="2:8" ht="16.8" thickTop="1">
      <c r="B23" s="1872"/>
      <c r="C23" s="1872"/>
      <c r="D23" s="1872"/>
      <c r="E23" s="1872"/>
      <c r="F23" s="1872"/>
      <c r="G23" s="1872"/>
      <c r="H23" s="1872"/>
    </row>
    <row r="24" spans="2:8" ht="16.8" thickBot="1">
      <c r="B24" s="5203" t="s">
        <v>643</v>
      </c>
      <c r="C24" s="5203"/>
      <c r="D24" s="5203"/>
      <c r="E24" s="5203"/>
      <c r="F24" s="5203"/>
      <c r="G24" s="5203"/>
      <c r="H24" s="5203"/>
    </row>
    <row r="25" spans="2:8" ht="16.8" thickTop="1">
      <c r="B25" s="5233" t="s">
        <v>100</v>
      </c>
      <c r="C25" s="5234"/>
      <c r="D25" s="5235"/>
      <c r="E25" s="5239" t="s">
        <v>268</v>
      </c>
      <c r="F25" s="5240"/>
      <c r="G25" s="5240"/>
      <c r="H25" s="5221" t="s">
        <v>34</v>
      </c>
    </row>
    <row r="26" spans="2:8" ht="36.6" thickBot="1">
      <c r="B26" s="5236"/>
      <c r="C26" s="5237"/>
      <c r="D26" s="5238"/>
      <c r="E26" s="1904" t="s">
        <v>269</v>
      </c>
      <c r="F26" s="1905" t="s">
        <v>270</v>
      </c>
      <c r="G26" s="1905" t="s">
        <v>271</v>
      </c>
      <c r="H26" s="5222"/>
    </row>
    <row r="27" spans="2:8" ht="16.8" thickTop="1">
      <c r="B27" s="5223" t="s">
        <v>641</v>
      </c>
      <c r="C27" s="5226" t="s">
        <v>337</v>
      </c>
      <c r="D27" s="1906" t="s">
        <v>77</v>
      </c>
      <c r="E27" s="1907">
        <v>817.01513870629049</v>
      </c>
      <c r="F27" s="1908">
        <v>364.57582655456832</v>
      </c>
      <c r="G27" s="1908">
        <v>2.3678840259650817</v>
      </c>
      <c r="H27" s="1909">
        <v>1183.958849286824</v>
      </c>
    </row>
    <row r="28" spans="2:8" ht="18">
      <c r="B28" s="5224"/>
      <c r="C28" s="5227"/>
      <c r="D28" s="1910" t="s">
        <v>452</v>
      </c>
      <c r="E28" s="1911">
        <v>0.26284274335617347</v>
      </c>
      <c r="F28" s="1912">
        <v>0.2354889663860413</v>
      </c>
      <c r="G28" s="1912">
        <v>3.9766386508127777E-2</v>
      </c>
      <c r="H28" s="1913">
        <v>0.25104669713797784</v>
      </c>
    </row>
    <row r="29" spans="2:8">
      <c r="B29" s="5224"/>
      <c r="C29" s="5227" t="s">
        <v>338</v>
      </c>
      <c r="D29" s="1914" t="s">
        <v>77</v>
      </c>
      <c r="E29" s="1915">
        <v>1491.8732118723099</v>
      </c>
      <c r="F29" s="1916">
        <v>711.53554316846748</v>
      </c>
      <c r="G29" s="1916">
        <v>16.97111788545617</v>
      </c>
      <c r="H29" s="1917">
        <v>2220.3798729262339</v>
      </c>
    </row>
    <row r="30" spans="2:8" ht="18">
      <c r="B30" s="5224"/>
      <c r="C30" s="5227"/>
      <c r="D30" s="1910" t="s">
        <v>452</v>
      </c>
      <c r="E30" s="1911">
        <v>0.47995199742445682</v>
      </c>
      <c r="F30" s="1912">
        <v>0.45959923122492957</v>
      </c>
      <c r="G30" s="1912">
        <v>0.28501397277385176</v>
      </c>
      <c r="H30" s="1913">
        <v>0.470809465907995</v>
      </c>
    </row>
    <row r="31" spans="2:8">
      <c r="B31" s="5224"/>
      <c r="C31" s="5227" t="s">
        <v>339</v>
      </c>
      <c r="D31" s="1914" t="s">
        <v>77</v>
      </c>
      <c r="E31" s="1915">
        <v>615.22197972026981</v>
      </c>
      <c r="F31" s="1916">
        <v>344.19041653324854</v>
      </c>
      <c r="G31" s="1916">
        <v>18.258651104065322</v>
      </c>
      <c r="H31" s="1917">
        <v>977.67104735758369</v>
      </c>
    </row>
    <row r="32" spans="2:8" ht="18">
      <c r="B32" s="5224"/>
      <c r="C32" s="5227"/>
      <c r="D32" s="1910" t="s">
        <v>452</v>
      </c>
      <c r="E32" s="1911">
        <v>0.1979236678267034</v>
      </c>
      <c r="F32" s="1912">
        <v>0.22232150221090979</v>
      </c>
      <c r="G32" s="1912">
        <v>0.30663688295518859</v>
      </c>
      <c r="H32" s="1913">
        <v>0.20730542068619542</v>
      </c>
    </row>
    <row r="33" spans="2:8">
      <c r="B33" s="5224"/>
      <c r="C33" s="5227" t="s">
        <v>340</v>
      </c>
      <c r="D33" s="1914" t="s">
        <v>77</v>
      </c>
      <c r="E33" s="1915">
        <v>128.91487240185191</v>
      </c>
      <c r="F33" s="1916">
        <v>81.937396811982325</v>
      </c>
      <c r="G33" s="1916">
        <v>10.428954701481629</v>
      </c>
      <c r="H33" s="1917">
        <v>221.28122391531588</v>
      </c>
    </row>
    <row r="34" spans="2:8" ht="18">
      <c r="B34" s="5224"/>
      <c r="C34" s="5227"/>
      <c r="D34" s="1910" t="s">
        <v>452</v>
      </c>
      <c r="E34" s="1911">
        <v>4.1473330316948907E-2</v>
      </c>
      <c r="F34" s="1912">
        <v>5.2925486217689693E-2</v>
      </c>
      <c r="G34" s="1912">
        <v>0.17514449144773722</v>
      </c>
      <c r="H34" s="1913">
        <v>4.6920482444176098E-2</v>
      </c>
    </row>
    <row r="35" spans="2:8">
      <c r="B35" s="5224"/>
      <c r="C35" s="5227" t="s">
        <v>341</v>
      </c>
      <c r="D35" s="1914" t="s">
        <v>77</v>
      </c>
      <c r="E35" s="1915">
        <v>43.755681275234124</v>
      </c>
      <c r="F35" s="1916">
        <v>39.900384106823168</v>
      </c>
      <c r="G35" s="1916">
        <v>11.518255014804385</v>
      </c>
      <c r="H35" s="1917">
        <v>95.174320396861674</v>
      </c>
    </row>
    <row r="36" spans="2:8" ht="18">
      <c r="B36" s="5224"/>
      <c r="C36" s="5227"/>
      <c r="D36" s="1910" t="s">
        <v>452</v>
      </c>
      <c r="E36" s="1911">
        <v>1.4076683232592271E-2</v>
      </c>
      <c r="F36" s="1912">
        <v>2.577269124099605E-2</v>
      </c>
      <c r="G36" s="1912">
        <v>0.19343826631509475</v>
      </c>
      <c r="H36" s="1913">
        <v>2.0180767940014332E-2</v>
      </c>
    </row>
    <row r="37" spans="2:8">
      <c r="B37" s="5224"/>
      <c r="C37" s="5227" t="s">
        <v>342</v>
      </c>
      <c r="D37" s="1914" t="s">
        <v>77</v>
      </c>
      <c r="E37" s="1915">
        <v>11.599162107978943</v>
      </c>
      <c r="F37" s="1916">
        <v>6.025649011356121</v>
      </c>
      <c r="G37" s="1916">
        <v>0</v>
      </c>
      <c r="H37" s="1917">
        <v>17.624811119335064</v>
      </c>
    </row>
    <row r="38" spans="2:8" ht="18">
      <c r="B38" s="5225"/>
      <c r="C38" s="5227"/>
      <c r="D38" s="1910" t="s">
        <v>452</v>
      </c>
      <c r="E38" s="1918">
        <v>3.7315778431250848E-3</v>
      </c>
      <c r="F38" s="1919">
        <v>3.8921227194336156E-3</v>
      </c>
      <c r="G38" s="1912">
        <v>0</v>
      </c>
      <c r="H38" s="1920">
        <v>3.7371658836411674E-3</v>
      </c>
    </row>
    <row r="39" spans="2:8">
      <c r="B39" s="5225" t="s">
        <v>34</v>
      </c>
      <c r="C39" s="5228"/>
      <c r="D39" s="1914" t="s">
        <v>77</v>
      </c>
      <c r="E39" s="1915">
        <v>3108.3800460839352</v>
      </c>
      <c r="F39" s="1916">
        <v>1548.1652161864458</v>
      </c>
      <c r="G39" s="1916">
        <v>59.544862731772582</v>
      </c>
      <c r="H39" s="1917">
        <v>4716.0901250021552</v>
      </c>
    </row>
    <row r="40" spans="2:8" ht="18.600000000000001" thickBot="1">
      <c r="B40" s="5229"/>
      <c r="C40" s="5230"/>
      <c r="D40" s="1921" t="s">
        <v>452</v>
      </c>
      <c r="E40" s="1922">
        <v>1</v>
      </c>
      <c r="F40" s="1923">
        <v>1</v>
      </c>
      <c r="G40" s="1923">
        <v>1</v>
      </c>
      <c r="H40" s="1924">
        <v>1</v>
      </c>
    </row>
    <row r="41" spans="2:8" ht="16.8" thickTop="1">
      <c r="B41" s="719" t="s">
        <v>1684</v>
      </c>
      <c r="C41" s="1872"/>
      <c r="D41" s="1872"/>
      <c r="E41" s="1872"/>
      <c r="F41" s="1872"/>
      <c r="G41" s="1872"/>
      <c r="H41" s="1872"/>
    </row>
    <row r="42" spans="2:8">
      <c r="B42" s="719"/>
      <c r="C42" s="1872"/>
      <c r="D42" s="1872"/>
      <c r="E42" s="1872"/>
      <c r="F42" s="1872"/>
      <c r="G42" s="1872"/>
      <c r="H42" s="1872"/>
    </row>
    <row r="43" spans="2:8" ht="16.8" thickBot="1">
      <c r="B43" s="5203" t="s">
        <v>114</v>
      </c>
      <c r="C43" s="5203"/>
      <c r="D43" s="5203"/>
      <c r="E43" s="5203"/>
      <c r="F43" s="1872"/>
      <c r="G43" s="1872"/>
      <c r="H43" s="1872"/>
    </row>
    <row r="44" spans="2:8" ht="20.399999999999999" thickTop="1" thickBot="1">
      <c r="B44" s="5231" t="s">
        <v>100</v>
      </c>
      <c r="C44" s="1874" t="s">
        <v>115</v>
      </c>
      <c r="D44" s="1875" t="s">
        <v>116</v>
      </c>
      <c r="E44" s="1876" t="s">
        <v>117</v>
      </c>
      <c r="F44" s="1872"/>
      <c r="G44" s="1872"/>
      <c r="H44" s="1872"/>
    </row>
    <row r="45" spans="2:8" ht="27.6" thickTop="1">
      <c r="B45" s="1877" t="s">
        <v>118</v>
      </c>
      <c r="C45" s="1878" t="s">
        <v>1419</v>
      </c>
      <c r="D45" s="1879">
        <v>10</v>
      </c>
      <c r="E45" s="1880">
        <v>2.5544686405706981E-26</v>
      </c>
      <c r="F45" s="1872"/>
      <c r="G45" s="1872"/>
      <c r="H45" s="1872"/>
    </row>
    <row r="46" spans="2:8">
      <c r="B46" s="1881" t="s">
        <v>119</v>
      </c>
      <c r="C46" s="1873">
        <v>87.071877595750919</v>
      </c>
      <c r="D46" s="1882">
        <v>10</v>
      </c>
      <c r="E46" s="1883">
        <v>2.0350036539388758E-14</v>
      </c>
      <c r="F46" s="1872"/>
      <c r="G46" s="1872"/>
      <c r="H46" s="1872"/>
    </row>
    <row r="47" spans="2:8" ht="18.600000000000001" thickBot="1">
      <c r="B47" s="1884" t="s">
        <v>121</v>
      </c>
      <c r="C47" s="1885">
        <v>4716.0901250021552</v>
      </c>
      <c r="D47" s="1886"/>
      <c r="E47" s="1887"/>
      <c r="F47" s="1872"/>
      <c r="G47" s="1872"/>
      <c r="H47" s="1872"/>
    </row>
    <row r="48" spans="2:8" ht="16.8" thickTop="1">
      <c r="B48" s="5232" t="s">
        <v>644</v>
      </c>
      <c r="C48" s="5232"/>
      <c r="D48" s="5232"/>
      <c r="E48" s="5232"/>
      <c r="F48" s="1872"/>
      <c r="G48" s="1872"/>
      <c r="H48" s="1872"/>
    </row>
  </sheetData>
  <mergeCells count="26">
    <mergeCell ref="B39:C40"/>
    <mergeCell ref="B43:E43"/>
    <mergeCell ref="B44"/>
    <mergeCell ref="B48:E48"/>
    <mergeCell ref="B25:D26"/>
    <mergeCell ref="E25:G25"/>
    <mergeCell ref="H25:H26"/>
    <mergeCell ref="B27:B38"/>
    <mergeCell ref="C27:C28"/>
    <mergeCell ref="C29:C30"/>
    <mergeCell ref="C31:C32"/>
    <mergeCell ref="C33:C34"/>
    <mergeCell ref="C35:C36"/>
    <mergeCell ref="C37:C38"/>
    <mergeCell ref="B24:H24"/>
    <mergeCell ref="B2:D2"/>
    <mergeCell ref="B4:B5"/>
    <mergeCell ref="B7:G7"/>
    <mergeCell ref="B8:C8"/>
    <mergeCell ref="B9:B15"/>
    <mergeCell ref="B18:H18"/>
    <mergeCell ref="B19:B21"/>
    <mergeCell ref="C19:H19"/>
    <mergeCell ref="C20:D20"/>
    <mergeCell ref="E20:F20"/>
    <mergeCell ref="G20:H20"/>
  </mergeCells>
  <phoneticPr fontId="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64"/>
  <sheetViews>
    <sheetView workbookViewId="0">
      <selection activeCell="F15" sqref="F15"/>
    </sheetView>
  </sheetViews>
  <sheetFormatPr defaultRowHeight="16.2"/>
  <sheetData>
    <row r="2" spans="2:10" ht="16.8" thickBot="1">
      <c r="B2" s="5271" t="s">
        <v>112</v>
      </c>
      <c r="C2" s="5271"/>
      <c r="D2" s="5271"/>
      <c r="E2" s="5271"/>
      <c r="F2" s="5271"/>
      <c r="G2" s="5271"/>
      <c r="H2" s="5271"/>
      <c r="I2" s="1925"/>
      <c r="J2" s="1925"/>
    </row>
    <row r="3" spans="2:10" ht="16.8" thickTop="1">
      <c r="B3" s="5272" t="s">
        <v>100</v>
      </c>
      <c r="C3" s="5275" t="s">
        <v>113</v>
      </c>
      <c r="D3" s="5276"/>
      <c r="E3" s="5276"/>
      <c r="F3" s="5276"/>
      <c r="G3" s="5276"/>
      <c r="H3" s="5277"/>
      <c r="I3" s="1925"/>
      <c r="J3" s="1925"/>
    </row>
    <row r="4" spans="2:10">
      <c r="B4" s="5273"/>
      <c r="C4" s="5278" t="s">
        <v>94</v>
      </c>
      <c r="D4" s="5279"/>
      <c r="E4" s="5279" t="s">
        <v>95</v>
      </c>
      <c r="F4" s="5279"/>
      <c r="G4" s="5279" t="s">
        <v>34</v>
      </c>
      <c r="H4" s="5280"/>
      <c r="I4" s="1925"/>
      <c r="J4" s="1925"/>
    </row>
    <row r="5" spans="2:10" ht="16.8" thickBot="1">
      <c r="B5" s="5274"/>
      <c r="C5" s="1926" t="s">
        <v>93</v>
      </c>
      <c r="D5" s="1927" t="s">
        <v>89</v>
      </c>
      <c r="E5" s="1927" t="s">
        <v>93</v>
      </c>
      <c r="F5" s="1927" t="s">
        <v>89</v>
      </c>
      <c r="G5" s="1927" t="s">
        <v>93</v>
      </c>
      <c r="H5" s="1928" t="s">
        <v>89</v>
      </c>
      <c r="I5" s="1925"/>
      <c r="J5" s="1925"/>
    </row>
    <row r="6" spans="2:10" ht="37.200000000000003" thickTop="1" thickBot="1">
      <c r="B6" s="1929" t="s">
        <v>645</v>
      </c>
      <c r="C6" s="1930">
        <v>3108.3800460839316</v>
      </c>
      <c r="D6" s="1931">
        <v>1</v>
      </c>
      <c r="E6" s="1932">
        <v>0</v>
      </c>
      <c r="F6" s="1931">
        <v>0</v>
      </c>
      <c r="G6" s="1933">
        <v>3108.3800460839293</v>
      </c>
      <c r="H6" s="1934">
        <v>1</v>
      </c>
      <c r="I6" s="1925"/>
      <c r="J6" s="1925"/>
    </row>
    <row r="7" spans="2:10" ht="16.8" thickTop="1">
      <c r="B7" s="1925"/>
      <c r="C7" s="1925"/>
      <c r="D7" s="1925"/>
      <c r="E7" s="1925"/>
      <c r="F7" s="1925"/>
      <c r="G7" s="1925"/>
      <c r="H7" s="1925"/>
      <c r="I7" s="1925"/>
      <c r="J7" s="1925"/>
    </row>
    <row r="8" spans="2:10" ht="16.8" thickBot="1">
      <c r="B8" s="5271" t="s">
        <v>646</v>
      </c>
      <c r="C8" s="5271"/>
      <c r="D8" s="5271"/>
      <c r="E8" s="5271"/>
      <c r="F8" s="5271"/>
      <c r="G8" s="5271"/>
      <c r="H8" s="5271"/>
      <c r="I8" s="5271"/>
      <c r="J8" s="1925"/>
    </row>
    <row r="9" spans="2:10" ht="16.8" thickTop="1">
      <c r="B9" s="5287" t="s">
        <v>100</v>
      </c>
      <c r="C9" s="5288"/>
      <c r="D9" s="5289"/>
      <c r="E9" s="5293" t="s">
        <v>272</v>
      </c>
      <c r="F9" s="5294"/>
      <c r="G9" s="5294"/>
      <c r="H9" s="5294"/>
      <c r="I9" s="5295" t="s">
        <v>34</v>
      </c>
      <c r="J9" s="1925"/>
    </row>
    <row r="10" spans="2:10" ht="46.8" thickBot="1">
      <c r="B10" s="5290"/>
      <c r="C10" s="5291"/>
      <c r="D10" s="5292"/>
      <c r="E10" s="1950" t="s">
        <v>273</v>
      </c>
      <c r="F10" s="1951" t="s">
        <v>274</v>
      </c>
      <c r="G10" s="1951" t="s">
        <v>275</v>
      </c>
      <c r="H10" s="1951" t="s">
        <v>276</v>
      </c>
      <c r="I10" s="5296"/>
      <c r="J10" s="1925"/>
    </row>
    <row r="11" spans="2:10" ht="16.8" thickTop="1">
      <c r="B11" s="5297" t="s">
        <v>641</v>
      </c>
      <c r="C11" s="5299" t="s">
        <v>337</v>
      </c>
      <c r="D11" s="1952" t="s">
        <v>77</v>
      </c>
      <c r="E11" s="1953">
        <v>129.37718756423476</v>
      </c>
      <c r="F11" s="1954">
        <v>140.36897932420737</v>
      </c>
      <c r="G11" s="1954">
        <v>206.79662188709131</v>
      </c>
      <c r="H11" s="1954">
        <v>340.47234993075767</v>
      </c>
      <c r="I11" s="1955">
        <v>817.01513870629105</v>
      </c>
      <c r="J11" s="1925"/>
    </row>
    <row r="12" spans="2:10" ht="18">
      <c r="B12" s="5298"/>
      <c r="C12" s="5300"/>
      <c r="D12" s="1956" t="s">
        <v>647</v>
      </c>
      <c r="E12" s="1957">
        <v>0.278059751552033</v>
      </c>
      <c r="F12" s="1958">
        <v>0.23081295761644877</v>
      </c>
      <c r="G12" s="1958">
        <v>0.25197158980321077</v>
      </c>
      <c r="H12" s="1958">
        <v>0.28040183644057726</v>
      </c>
      <c r="I12" s="1959">
        <v>0.26284274335617402</v>
      </c>
      <c r="J12" s="1925"/>
    </row>
    <row r="13" spans="2:10">
      <c r="B13" s="5298"/>
      <c r="C13" s="5300" t="s">
        <v>338</v>
      </c>
      <c r="D13" s="1960" t="s">
        <v>77</v>
      </c>
      <c r="E13" s="1961">
        <v>220.02497616002495</v>
      </c>
      <c r="F13" s="1962">
        <v>332.3322085595189</v>
      </c>
      <c r="G13" s="1962">
        <v>381.97922646379914</v>
      </c>
      <c r="H13" s="1962">
        <v>557.53680068896222</v>
      </c>
      <c r="I13" s="1963">
        <v>1491.8732118723051</v>
      </c>
      <c r="J13" s="1925"/>
    </row>
    <row r="14" spans="2:10" ht="18">
      <c r="B14" s="5298"/>
      <c r="C14" s="5300"/>
      <c r="D14" s="1956" t="s">
        <v>647</v>
      </c>
      <c r="E14" s="1957">
        <v>0.47288159031840976</v>
      </c>
      <c r="F14" s="1958">
        <v>0.54646390062908001</v>
      </c>
      <c r="G14" s="1958">
        <v>0.46542304262800999</v>
      </c>
      <c r="H14" s="1958">
        <v>0.45916898340844137</v>
      </c>
      <c r="I14" s="1959">
        <v>0.47995199742445599</v>
      </c>
      <c r="J14" s="1925"/>
    </row>
    <row r="15" spans="2:10">
      <c r="B15" s="5298"/>
      <c r="C15" s="5300" t="s">
        <v>339</v>
      </c>
      <c r="D15" s="1960" t="s">
        <v>77</v>
      </c>
      <c r="E15" s="1961">
        <v>87.60496076300295</v>
      </c>
      <c r="F15" s="1962">
        <v>106.4503910225549</v>
      </c>
      <c r="G15" s="1962">
        <v>179.20476710100081</v>
      </c>
      <c r="H15" s="1962">
        <v>241.96186083371111</v>
      </c>
      <c r="I15" s="1963">
        <v>615.22197972026981</v>
      </c>
      <c r="J15" s="1925"/>
    </row>
    <row r="16" spans="2:10" ht="18">
      <c r="B16" s="5298"/>
      <c r="C16" s="5300"/>
      <c r="D16" s="1956" t="s">
        <v>647</v>
      </c>
      <c r="E16" s="1957">
        <v>0.18828213909343131</v>
      </c>
      <c r="F16" s="1958">
        <v>0.1750395971363034</v>
      </c>
      <c r="G16" s="1958">
        <v>0.21835226153455817</v>
      </c>
      <c r="H16" s="1958">
        <v>0.19927183555478151</v>
      </c>
      <c r="I16" s="1959">
        <v>0.1979236678267037</v>
      </c>
      <c r="J16" s="1925"/>
    </row>
    <row r="17" spans="2:10">
      <c r="B17" s="5298"/>
      <c r="C17" s="5300" t="s">
        <v>340</v>
      </c>
      <c r="D17" s="1960" t="s">
        <v>77</v>
      </c>
      <c r="E17" s="1961">
        <v>14.723758767240716</v>
      </c>
      <c r="F17" s="1962">
        <v>17.966965206395027</v>
      </c>
      <c r="G17" s="1962">
        <v>46.268812550498488</v>
      </c>
      <c r="H17" s="1962">
        <v>49.955335877717623</v>
      </c>
      <c r="I17" s="1963">
        <v>128.91487240185185</v>
      </c>
      <c r="J17" s="1925"/>
    </row>
    <row r="18" spans="2:10" ht="18">
      <c r="B18" s="5298"/>
      <c r="C18" s="5300"/>
      <c r="D18" s="1956" t="s">
        <v>647</v>
      </c>
      <c r="E18" s="1957">
        <v>3.164456409827536E-2</v>
      </c>
      <c r="F18" s="1958">
        <v>2.954362422983503E-2</v>
      </c>
      <c r="G18" s="1958">
        <v>5.6376289662126246E-2</v>
      </c>
      <c r="H18" s="1958">
        <v>4.1141572650368288E-2</v>
      </c>
      <c r="I18" s="1959">
        <v>4.1473330316948956E-2</v>
      </c>
      <c r="J18" s="1925"/>
    </row>
    <row r="19" spans="2:10">
      <c r="B19" s="5298"/>
      <c r="C19" s="5300" t="s">
        <v>341</v>
      </c>
      <c r="D19" s="1960" t="s">
        <v>77</v>
      </c>
      <c r="E19" s="1961">
        <v>11.271928983744635</v>
      </c>
      <c r="F19" s="1962">
        <v>6.7838240674482027</v>
      </c>
      <c r="G19" s="1962">
        <v>6.4646138012874079</v>
      </c>
      <c r="H19" s="1962">
        <v>19.235314422753888</v>
      </c>
      <c r="I19" s="1963">
        <v>43.755681275234132</v>
      </c>
      <c r="J19" s="1925"/>
    </row>
    <row r="20" spans="2:10" ht="18">
      <c r="B20" s="5298"/>
      <c r="C20" s="5300"/>
      <c r="D20" s="1956" t="s">
        <v>647</v>
      </c>
      <c r="E20" s="1957">
        <v>2.4225830161720377E-2</v>
      </c>
      <c r="F20" s="1958">
        <v>1.1154847064470588E-2</v>
      </c>
      <c r="G20" s="1964">
        <v>7.8768163720949313E-3</v>
      </c>
      <c r="H20" s="1958">
        <v>1.5841572714345289E-2</v>
      </c>
      <c r="I20" s="1959">
        <v>1.4076683232592296E-2</v>
      </c>
      <c r="J20" s="1925"/>
    </row>
    <row r="21" spans="2:10">
      <c r="B21" s="5298"/>
      <c r="C21" s="5300" t="s">
        <v>342</v>
      </c>
      <c r="D21" s="1960" t="s">
        <v>77</v>
      </c>
      <c r="E21" s="1961">
        <v>2.2827490200650096</v>
      </c>
      <c r="F21" s="1962">
        <v>4.247974737209498</v>
      </c>
      <c r="G21" s="1962">
        <v>0</v>
      </c>
      <c r="H21" s="1962">
        <v>5.0684383507044357</v>
      </c>
      <c r="I21" s="1963">
        <v>11.599162107978943</v>
      </c>
      <c r="J21" s="1925"/>
    </row>
    <row r="22" spans="2:10" ht="18">
      <c r="B22" s="5281"/>
      <c r="C22" s="5300"/>
      <c r="D22" s="1956" t="s">
        <v>647</v>
      </c>
      <c r="E22" s="1965">
        <v>4.9061247761301007E-3</v>
      </c>
      <c r="F22" s="1964">
        <v>6.9850733238621667E-3</v>
      </c>
      <c r="G22" s="1958">
        <v>0</v>
      </c>
      <c r="H22" s="1964">
        <v>4.1741992314865087E-3</v>
      </c>
      <c r="I22" s="1966">
        <v>3.73157784312509E-3</v>
      </c>
      <c r="J22" s="1925"/>
    </row>
    <row r="23" spans="2:10">
      <c r="B23" s="5281" t="s">
        <v>34</v>
      </c>
      <c r="C23" s="5282"/>
      <c r="D23" s="1960" t="s">
        <v>77</v>
      </c>
      <c r="E23" s="1961">
        <v>465.28556125831307</v>
      </c>
      <c r="F23" s="1962">
        <v>608.15034291733389</v>
      </c>
      <c r="G23" s="1962">
        <v>820.71404180367711</v>
      </c>
      <c r="H23" s="1962">
        <v>1214.2301001046067</v>
      </c>
      <c r="I23" s="1963">
        <v>3108.3800460839307</v>
      </c>
      <c r="J23" s="1925"/>
    </row>
    <row r="24" spans="2:10" ht="18.600000000000001" thickBot="1">
      <c r="B24" s="5283"/>
      <c r="C24" s="5284"/>
      <c r="D24" s="1967" t="s">
        <v>647</v>
      </c>
      <c r="E24" s="1968">
        <v>1</v>
      </c>
      <c r="F24" s="1969">
        <v>1</v>
      </c>
      <c r="G24" s="1969">
        <v>1</v>
      </c>
      <c r="H24" s="1969">
        <v>1</v>
      </c>
      <c r="I24" s="1970">
        <v>1</v>
      </c>
      <c r="J24" s="1925"/>
    </row>
    <row r="25" spans="2:10" ht="16.8" thickTop="1">
      <c r="B25" s="719" t="s">
        <v>284</v>
      </c>
      <c r="C25" s="1925"/>
      <c r="D25" s="1925"/>
      <c r="E25" s="1925"/>
      <c r="F25" s="1925"/>
      <c r="G25" s="1925"/>
      <c r="H25" s="1925"/>
      <c r="I25" s="1925"/>
      <c r="J25" s="1925"/>
    </row>
    <row r="26" spans="2:10">
      <c r="B26" s="719"/>
      <c r="C26" s="1925"/>
      <c r="D26" s="1925"/>
      <c r="E26" s="1925"/>
      <c r="F26" s="1925"/>
      <c r="G26" s="1925"/>
      <c r="H26" s="1925"/>
      <c r="I26" s="1925"/>
      <c r="J26" s="1925"/>
    </row>
    <row r="27" spans="2:10" ht="16.8" thickBot="1">
      <c r="B27" s="5271" t="s">
        <v>114</v>
      </c>
      <c r="C27" s="5271"/>
      <c r="D27" s="5271"/>
      <c r="E27" s="5271"/>
      <c r="F27" s="1925"/>
      <c r="G27" s="1925"/>
      <c r="H27" s="1925"/>
      <c r="I27" s="1925"/>
      <c r="J27" s="1925"/>
    </row>
    <row r="28" spans="2:10" ht="20.399999999999999" thickTop="1" thickBot="1">
      <c r="B28" s="5285" t="s">
        <v>100</v>
      </c>
      <c r="C28" s="1936" t="s">
        <v>115</v>
      </c>
      <c r="D28" s="1937" t="s">
        <v>116</v>
      </c>
      <c r="E28" s="1938" t="s">
        <v>117</v>
      </c>
      <c r="F28" s="1925"/>
      <c r="G28" s="1925"/>
      <c r="H28" s="1925"/>
      <c r="I28" s="1925"/>
      <c r="J28" s="1925"/>
    </row>
    <row r="29" spans="2:10" ht="27.6" thickTop="1">
      <c r="B29" s="1939" t="s">
        <v>118</v>
      </c>
      <c r="C29" s="1940" t="s">
        <v>1420</v>
      </c>
      <c r="D29" s="1941">
        <v>15</v>
      </c>
      <c r="E29" s="1942">
        <v>3.2655344931073532E-3</v>
      </c>
      <c r="F29" s="1925"/>
      <c r="G29" s="1925"/>
      <c r="H29" s="1925"/>
      <c r="I29" s="1925"/>
      <c r="J29" s="1925"/>
    </row>
    <row r="30" spans="2:10">
      <c r="B30" s="1943" t="s">
        <v>119</v>
      </c>
      <c r="C30" s="1935">
        <v>36.399262727896243</v>
      </c>
      <c r="D30" s="1944">
        <v>15</v>
      </c>
      <c r="E30" s="1945">
        <v>1.5477099860423519E-3</v>
      </c>
      <c r="F30" s="1925"/>
      <c r="G30" s="1925"/>
      <c r="H30" s="1925"/>
      <c r="I30" s="1925"/>
      <c r="J30" s="1925"/>
    </row>
    <row r="31" spans="2:10" ht="18.600000000000001" thickBot="1">
      <c r="B31" s="1946" t="s">
        <v>121</v>
      </c>
      <c r="C31" s="1947">
        <v>3108.3800460839307</v>
      </c>
      <c r="D31" s="1948"/>
      <c r="E31" s="1949"/>
      <c r="F31" s="1925"/>
      <c r="G31" s="1925"/>
      <c r="H31" s="1925"/>
      <c r="I31" s="1925"/>
      <c r="J31" s="1925"/>
    </row>
    <row r="32" spans="2:10" ht="16.8" thickTop="1">
      <c r="B32" s="5286" t="s">
        <v>648</v>
      </c>
      <c r="C32" s="5286"/>
      <c r="D32" s="5286"/>
      <c r="E32" s="5286"/>
      <c r="F32" s="1925"/>
      <c r="G32" s="1925"/>
      <c r="H32" s="1925"/>
      <c r="I32" s="1925"/>
      <c r="J32" s="1925"/>
    </row>
    <row r="34" spans="2:10" ht="16.8" thickBot="1">
      <c r="B34" s="5245" t="s">
        <v>112</v>
      </c>
      <c r="C34" s="5245"/>
      <c r="D34" s="5245"/>
      <c r="E34" s="5245"/>
      <c r="F34" s="5245"/>
      <c r="G34" s="5245"/>
      <c r="H34" s="5245"/>
      <c r="I34" s="1971"/>
      <c r="J34" s="1971"/>
    </row>
    <row r="35" spans="2:10" ht="16.8" thickTop="1">
      <c r="B35" s="5262" t="s">
        <v>100</v>
      </c>
      <c r="C35" s="5265" t="s">
        <v>113</v>
      </c>
      <c r="D35" s="5266"/>
      <c r="E35" s="5266"/>
      <c r="F35" s="5266"/>
      <c r="G35" s="5266"/>
      <c r="H35" s="5267"/>
      <c r="I35" s="1971"/>
      <c r="J35" s="1971"/>
    </row>
    <row r="36" spans="2:10">
      <c r="B36" s="5263"/>
      <c r="C36" s="5268" t="s">
        <v>94</v>
      </c>
      <c r="D36" s="5269"/>
      <c r="E36" s="5269" t="s">
        <v>95</v>
      </c>
      <c r="F36" s="5269"/>
      <c r="G36" s="5269" t="s">
        <v>34</v>
      </c>
      <c r="H36" s="5270"/>
      <c r="I36" s="1971"/>
      <c r="J36" s="1971"/>
    </row>
    <row r="37" spans="2:10" ht="16.8" thickBot="1">
      <c r="B37" s="5264"/>
      <c r="C37" s="1972" t="s">
        <v>93</v>
      </c>
      <c r="D37" s="1973" t="s">
        <v>89</v>
      </c>
      <c r="E37" s="1973" t="s">
        <v>93</v>
      </c>
      <c r="F37" s="1973" t="s">
        <v>89</v>
      </c>
      <c r="G37" s="1973" t="s">
        <v>93</v>
      </c>
      <c r="H37" s="1974" t="s">
        <v>89</v>
      </c>
      <c r="I37" s="1971"/>
      <c r="J37" s="1971"/>
    </row>
    <row r="38" spans="2:10" ht="37.200000000000003" thickTop="1" thickBot="1">
      <c r="B38" s="1975" t="s">
        <v>645</v>
      </c>
      <c r="C38" s="1976">
        <v>1548.1652161864465</v>
      </c>
      <c r="D38" s="1977">
        <v>0.99999999999999589</v>
      </c>
      <c r="E38" s="1978">
        <v>6.3664629124104977E-12</v>
      </c>
      <c r="F38" s="1979">
        <v>4.1122632428681015E-15</v>
      </c>
      <c r="G38" s="1980">
        <v>1548.1652161864529</v>
      </c>
      <c r="H38" s="1981">
        <v>1</v>
      </c>
      <c r="I38" s="1971"/>
      <c r="J38" s="1971"/>
    </row>
    <row r="39" spans="2:10" ht="16.8" thickTop="1">
      <c r="B39" s="1971"/>
      <c r="C39" s="1971"/>
      <c r="D39" s="1971"/>
      <c r="E39" s="1971"/>
      <c r="F39" s="1971"/>
      <c r="G39" s="1971"/>
      <c r="H39" s="1971"/>
      <c r="I39" s="1971"/>
      <c r="J39" s="1971"/>
    </row>
    <row r="40" spans="2:10" ht="16.8" thickBot="1">
      <c r="B40" s="5245" t="s">
        <v>646</v>
      </c>
      <c r="C40" s="5245"/>
      <c r="D40" s="5245"/>
      <c r="E40" s="5245"/>
      <c r="F40" s="5245"/>
      <c r="G40" s="5245"/>
      <c r="H40" s="5245"/>
      <c r="I40" s="5245"/>
      <c r="J40" s="1971"/>
    </row>
    <row r="41" spans="2:10" ht="16.8" thickTop="1">
      <c r="B41" s="5248" t="s">
        <v>100</v>
      </c>
      <c r="C41" s="5249"/>
      <c r="D41" s="5250"/>
      <c r="E41" s="5254" t="s">
        <v>272</v>
      </c>
      <c r="F41" s="5255"/>
      <c r="G41" s="5255"/>
      <c r="H41" s="5255"/>
      <c r="I41" s="5256" t="s">
        <v>34</v>
      </c>
      <c r="J41" s="1971"/>
    </row>
    <row r="42" spans="2:10" ht="46.8" thickBot="1">
      <c r="B42" s="5251"/>
      <c r="C42" s="5252"/>
      <c r="D42" s="5253"/>
      <c r="E42" s="1997" t="s">
        <v>273</v>
      </c>
      <c r="F42" s="1998" t="s">
        <v>274</v>
      </c>
      <c r="G42" s="1998" t="s">
        <v>275</v>
      </c>
      <c r="H42" s="1998" t="s">
        <v>276</v>
      </c>
      <c r="I42" s="5257"/>
      <c r="J42" s="1971"/>
    </row>
    <row r="43" spans="2:10" ht="16.8" thickTop="1">
      <c r="B43" s="5258" t="s">
        <v>641</v>
      </c>
      <c r="C43" s="5260" t="s">
        <v>337</v>
      </c>
      <c r="D43" s="1999" t="s">
        <v>77</v>
      </c>
      <c r="E43" s="2000">
        <v>53.621345804903704</v>
      </c>
      <c r="F43" s="2001">
        <v>98.653605718613761</v>
      </c>
      <c r="G43" s="2001">
        <v>101.32677219125569</v>
      </c>
      <c r="H43" s="2001">
        <v>110.97410283979519</v>
      </c>
      <c r="I43" s="2002">
        <v>364.57582655456838</v>
      </c>
      <c r="J43" s="1971"/>
    </row>
    <row r="44" spans="2:10" ht="18">
      <c r="B44" s="5259"/>
      <c r="C44" s="5261"/>
      <c r="D44" s="2003" t="s">
        <v>647</v>
      </c>
      <c r="E44" s="2004">
        <v>0.28961180953787669</v>
      </c>
      <c r="F44" s="2005">
        <v>0.33800171872546292</v>
      </c>
      <c r="G44" s="2005">
        <v>0.21457177290444579</v>
      </c>
      <c r="H44" s="2005">
        <v>0.18529183881879205</v>
      </c>
      <c r="I44" s="2006">
        <v>0.23548896638604128</v>
      </c>
      <c r="J44" s="1971"/>
    </row>
    <row r="45" spans="2:10">
      <c r="B45" s="5259"/>
      <c r="C45" s="5261" t="s">
        <v>338</v>
      </c>
      <c r="D45" s="2007" t="s">
        <v>77</v>
      </c>
      <c r="E45" s="2008">
        <v>75.469586327734277</v>
      </c>
      <c r="F45" s="2009">
        <v>135.46376515454136</v>
      </c>
      <c r="G45" s="2009">
        <v>230.86768766055098</v>
      </c>
      <c r="H45" s="2009">
        <v>269.73450402564146</v>
      </c>
      <c r="I45" s="2010">
        <v>711.53554316846817</v>
      </c>
      <c r="J45" s="1971"/>
    </row>
    <row r="46" spans="2:10" ht="18">
      <c r="B46" s="5259"/>
      <c r="C46" s="5261"/>
      <c r="D46" s="2003" t="s">
        <v>647</v>
      </c>
      <c r="E46" s="2004">
        <v>0.4076153467123777</v>
      </c>
      <c r="F46" s="2005">
        <v>0.46411872240994489</v>
      </c>
      <c r="G46" s="2005">
        <v>0.48889042822928575</v>
      </c>
      <c r="H46" s="2005">
        <v>0.45037176210325119</v>
      </c>
      <c r="I46" s="2006">
        <v>0.45959923122492996</v>
      </c>
      <c r="J46" s="1971"/>
    </row>
    <row r="47" spans="2:10">
      <c r="B47" s="5259"/>
      <c r="C47" s="5261" t="s">
        <v>339</v>
      </c>
      <c r="D47" s="2007" t="s">
        <v>77</v>
      </c>
      <c r="E47" s="2008">
        <v>39.236239328694914</v>
      </c>
      <c r="F47" s="2009">
        <v>47.134577061657737</v>
      </c>
      <c r="G47" s="2009">
        <v>93.692603794704482</v>
      </c>
      <c r="H47" s="2009">
        <v>164.12699634819145</v>
      </c>
      <c r="I47" s="2010">
        <v>344.19041653324859</v>
      </c>
      <c r="J47" s="1971"/>
    </row>
    <row r="48" spans="2:10" ht="18">
      <c r="B48" s="5259"/>
      <c r="C48" s="5261"/>
      <c r="D48" s="2003" t="s">
        <v>647</v>
      </c>
      <c r="E48" s="2004">
        <v>0.21191706587874115</v>
      </c>
      <c r="F48" s="2005">
        <v>0.16148997233491039</v>
      </c>
      <c r="G48" s="2005">
        <v>0.19840549214690636</v>
      </c>
      <c r="H48" s="2005">
        <v>0.27404044885196466</v>
      </c>
      <c r="I48" s="2006">
        <v>0.22232150221090977</v>
      </c>
      <c r="J48" s="1971"/>
    </row>
    <row r="49" spans="2:10">
      <c r="B49" s="5259"/>
      <c r="C49" s="5261" t="s">
        <v>340</v>
      </c>
      <c r="D49" s="2007" t="s">
        <v>77</v>
      </c>
      <c r="E49" s="2008">
        <v>13.029542998567406</v>
      </c>
      <c r="F49" s="2009">
        <v>7.2978483525353122</v>
      </c>
      <c r="G49" s="2009">
        <v>24.073409659392425</v>
      </c>
      <c r="H49" s="2009">
        <v>37.536595801487195</v>
      </c>
      <c r="I49" s="2010">
        <v>81.937396811982339</v>
      </c>
      <c r="J49" s="1971"/>
    </row>
    <row r="50" spans="2:10" ht="18">
      <c r="B50" s="5259"/>
      <c r="C50" s="5261"/>
      <c r="D50" s="2003" t="s">
        <v>647</v>
      </c>
      <c r="E50" s="2004">
        <v>7.0373271476554186E-2</v>
      </c>
      <c r="F50" s="2005">
        <v>2.5003498535982192E-2</v>
      </c>
      <c r="G50" s="2005">
        <v>5.0978375001632735E-2</v>
      </c>
      <c r="H50" s="2005">
        <v>6.2674305816159986E-2</v>
      </c>
      <c r="I50" s="2006">
        <v>5.2925486217689686E-2</v>
      </c>
      <c r="J50" s="1971"/>
    </row>
    <row r="51" spans="2:10">
      <c r="B51" s="5259"/>
      <c r="C51" s="5261" t="s">
        <v>341</v>
      </c>
      <c r="D51" s="2007" t="s">
        <v>77</v>
      </c>
      <c r="E51" s="2008">
        <v>3.792316204510044</v>
      </c>
      <c r="F51" s="2009">
        <v>2.5575008936300536</v>
      </c>
      <c r="G51" s="2009">
        <v>17.516807905649387</v>
      </c>
      <c r="H51" s="2009">
        <v>16.033759103033685</v>
      </c>
      <c r="I51" s="2010">
        <v>39.900384106823175</v>
      </c>
      <c r="J51" s="1971"/>
    </row>
    <row r="52" spans="2:10" ht="18">
      <c r="B52" s="5259"/>
      <c r="C52" s="5261"/>
      <c r="D52" s="2003" t="s">
        <v>647</v>
      </c>
      <c r="E52" s="2004">
        <v>2.0482506394450213E-2</v>
      </c>
      <c r="F52" s="2011">
        <v>8.7623730667734188E-3</v>
      </c>
      <c r="G52" s="2005">
        <v>3.7093972764151301E-2</v>
      </c>
      <c r="H52" s="2005">
        <v>2.6771333413414061E-2</v>
      </c>
      <c r="I52" s="2006">
        <v>2.5772691240996046E-2</v>
      </c>
      <c r="J52" s="1971"/>
    </row>
    <row r="53" spans="2:10">
      <c r="B53" s="5259"/>
      <c r="C53" s="5261" t="s">
        <v>342</v>
      </c>
      <c r="D53" s="2007" t="s">
        <v>77</v>
      </c>
      <c r="E53" s="2008">
        <v>0</v>
      </c>
      <c r="F53" s="2012">
        <v>0.76579178027572714</v>
      </c>
      <c r="G53" s="2009">
        <v>4.7505930316216993</v>
      </c>
      <c r="H53" s="2012">
        <v>0.50926419945869483</v>
      </c>
      <c r="I53" s="2010">
        <v>6.025649011356121</v>
      </c>
      <c r="J53" s="1971"/>
    </row>
    <row r="54" spans="2:10" ht="18">
      <c r="B54" s="5241"/>
      <c r="C54" s="5261"/>
      <c r="D54" s="2003" t="s">
        <v>647</v>
      </c>
      <c r="E54" s="2004">
        <v>0</v>
      </c>
      <c r="F54" s="2011">
        <v>2.623714926926291E-3</v>
      </c>
      <c r="G54" s="2005">
        <v>1.0059958953577933E-2</v>
      </c>
      <c r="H54" s="2011">
        <v>8.50310996417836E-4</v>
      </c>
      <c r="I54" s="2013">
        <v>3.8921227194336143E-3</v>
      </c>
      <c r="J54" s="1971"/>
    </row>
    <row r="55" spans="2:10">
      <c r="B55" s="5241" t="s">
        <v>34</v>
      </c>
      <c r="C55" s="5242"/>
      <c r="D55" s="2007" t="s">
        <v>77</v>
      </c>
      <c r="E55" s="2008">
        <v>185.14903066441036</v>
      </c>
      <c r="F55" s="2009">
        <v>291.87308896125393</v>
      </c>
      <c r="G55" s="2009">
        <v>472.22787424317471</v>
      </c>
      <c r="H55" s="2009">
        <v>598.9152223176078</v>
      </c>
      <c r="I55" s="2010">
        <v>1548.1652161864463</v>
      </c>
      <c r="J55" s="1971"/>
    </row>
    <row r="56" spans="2:10" ht="18.600000000000001" thickBot="1">
      <c r="B56" s="5243"/>
      <c r="C56" s="5244"/>
      <c r="D56" s="2014" t="s">
        <v>647</v>
      </c>
      <c r="E56" s="2015">
        <v>1</v>
      </c>
      <c r="F56" s="2016">
        <v>1</v>
      </c>
      <c r="G56" s="2016">
        <v>1</v>
      </c>
      <c r="H56" s="2016">
        <v>1</v>
      </c>
      <c r="I56" s="2017">
        <v>1</v>
      </c>
      <c r="J56" s="1971"/>
    </row>
    <row r="57" spans="2:10" ht="16.8" thickTop="1">
      <c r="B57" s="719" t="s">
        <v>1685</v>
      </c>
      <c r="C57" s="1971"/>
      <c r="D57" s="1971"/>
      <c r="E57" s="1971"/>
      <c r="F57" s="1971"/>
      <c r="G57" s="1971"/>
      <c r="H57" s="1971"/>
      <c r="I57" s="1971"/>
      <c r="J57" s="1971"/>
    </row>
    <row r="58" spans="2:10">
      <c r="B58" s="719"/>
      <c r="C58" s="1971"/>
      <c r="D58" s="1971"/>
      <c r="E58" s="1971"/>
      <c r="F58" s="1971"/>
      <c r="G58" s="1971"/>
      <c r="H58" s="1971"/>
      <c r="I58" s="1971"/>
      <c r="J58" s="1971"/>
    </row>
    <row r="59" spans="2:10" ht="16.8" thickBot="1">
      <c r="B59" s="5245" t="s">
        <v>114</v>
      </c>
      <c r="C59" s="5245"/>
      <c r="D59" s="5245"/>
      <c r="E59" s="5245"/>
      <c r="F59" s="1971"/>
      <c r="G59" s="1971"/>
      <c r="H59" s="1971"/>
      <c r="I59" s="1971"/>
      <c r="J59" s="1971"/>
    </row>
    <row r="60" spans="2:10" ht="20.399999999999999" thickTop="1" thickBot="1">
      <c r="B60" s="5246" t="s">
        <v>100</v>
      </c>
      <c r="C60" s="1983" t="s">
        <v>115</v>
      </c>
      <c r="D60" s="1984" t="s">
        <v>116</v>
      </c>
      <c r="E60" s="1985" t="s">
        <v>117</v>
      </c>
      <c r="F60" s="1971"/>
      <c r="G60" s="1971"/>
      <c r="H60" s="1971"/>
      <c r="I60" s="1971"/>
      <c r="J60" s="1971"/>
    </row>
    <row r="61" spans="2:10" ht="27.6" thickTop="1">
      <c r="B61" s="1986" t="s">
        <v>118</v>
      </c>
      <c r="C61" s="1987" t="s">
        <v>1421</v>
      </c>
      <c r="D61" s="1988">
        <v>15</v>
      </c>
      <c r="E61" s="1989">
        <v>7.3524915206311154E-7</v>
      </c>
      <c r="F61" s="1971"/>
      <c r="G61" s="1971"/>
      <c r="H61" s="1971"/>
      <c r="I61" s="1971"/>
      <c r="J61" s="1971"/>
    </row>
    <row r="62" spans="2:10">
      <c r="B62" s="1990" t="s">
        <v>119</v>
      </c>
      <c r="C62" s="1982">
        <v>57.934729786824754</v>
      </c>
      <c r="D62" s="1991">
        <v>15</v>
      </c>
      <c r="E62" s="1992">
        <v>5.6917260407826609E-7</v>
      </c>
      <c r="F62" s="1971"/>
      <c r="G62" s="1971"/>
      <c r="H62" s="1971"/>
      <c r="I62" s="1971"/>
      <c r="J62" s="1971"/>
    </row>
    <row r="63" spans="2:10" ht="18.600000000000001" thickBot="1">
      <c r="B63" s="1993" t="s">
        <v>121</v>
      </c>
      <c r="C63" s="1994">
        <v>1548.1652161864463</v>
      </c>
      <c r="D63" s="1995"/>
      <c r="E63" s="1996"/>
      <c r="F63" s="1971"/>
      <c r="G63" s="1971"/>
      <c r="H63" s="1971"/>
      <c r="I63" s="1971"/>
      <c r="J63" s="1971"/>
    </row>
    <row r="64" spans="2:10" ht="16.8" thickTop="1">
      <c r="B64" s="5247" t="s">
        <v>649</v>
      </c>
      <c r="C64" s="5247"/>
      <c r="D64" s="5247"/>
      <c r="E64" s="5247"/>
      <c r="F64" s="1971"/>
      <c r="G64" s="1971"/>
      <c r="H64" s="1971"/>
      <c r="I64" s="1971"/>
      <c r="J64" s="1971"/>
    </row>
  </sheetData>
  <mergeCells count="42">
    <mergeCell ref="B23:C24"/>
    <mergeCell ref="B27:E27"/>
    <mergeCell ref="B28"/>
    <mergeCell ref="B32:E32"/>
    <mergeCell ref="B8:I8"/>
    <mergeCell ref="B9:D10"/>
    <mergeCell ref="E9:H9"/>
    <mergeCell ref="I9:I10"/>
    <mergeCell ref="B11:B22"/>
    <mergeCell ref="C11:C12"/>
    <mergeCell ref="C13:C14"/>
    <mergeCell ref="C15:C16"/>
    <mergeCell ref="C17:C18"/>
    <mergeCell ref="C19:C20"/>
    <mergeCell ref="C21:C22"/>
    <mergeCell ref="B2:H2"/>
    <mergeCell ref="B3:B5"/>
    <mergeCell ref="C3:H3"/>
    <mergeCell ref="C4:D4"/>
    <mergeCell ref="E4:F4"/>
    <mergeCell ref="G4:H4"/>
    <mergeCell ref="B34:H34"/>
    <mergeCell ref="B35:B37"/>
    <mergeCell ref="C35:H35"/>
    <mergeCell ref="C36:D36"/>
    <mergeCell ref="E36:F36"/>
    <mergeCell ref="G36:H36"/>
    <mergeCell ref="B55:C56"/>
    <mergeCell ref="B59:E59"/>
    <mergeCell ref="B60"/>
    <mergeCell ref="B64:E64"/>
    <mergeCell ref="B40:I40"/>
    <mergeCell ref="B41:D42"/>
    <mergeCell ref="E41:H41"/>
    <mergeCell ref="I41:I42"/>
    <mergeCell ref="B43:B54"/>
    <mergeCell ref="C43:C44"/>
    <mergeCell ref="C45:C46"/>
    <mergeCell ref="C47:C48"/>
    <mergeCell ref="C49:C50"/>
    <mergeCell ref="C51:C52"/>
    <mergeCell ref="C53:C54"/>
  </mergeCells>
  <phoneticPr fontId="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N244"/>
  <sheetViews>
    <sheetView topLeftCell="A11" zoomScale="85" zoomScaleNormal="85" workbookViewId="0">
      <selection activeCell="B25" sqref="B25"/>
    </sheetView>
  </sheetViews>
  <sheetFormatPr defaultRowHeight="16.2"/>
  <sheetData>
    <row r="2" spans="2:14" ht="16.8" thickBot="1">
      <c r="B2" s="5301" t="s">
        <v>112</v>
      </c>
      <c r="C2" s="5301"/>
      <c r="D2" s="5301"/>
      <c r="E2" s="5301"/>
      <c r="F2" s="5301"/>
      <c r="G2" s="5301"/>
      <c r="H2" s="5301"/>
      <c r="I2" s="2018"/>
      <c r="J2" s="2018"/>
      <c r="K2" s="2018"/>
      <c r="L2" s="2018"/>
      <c r="M2" s="2018"/>
      <c r="N2" s="2018"/>
    </row>
    <row r="3" spans="2:14" ht="16.8" thickTop="1">
      <c r="B3" s="5302" t="s">
        <v>100</v>
      </c>
      <c r="C3" s="5305" t="s">
        <v>113</v>
      </c>
      <c r="D3" s="5306"/>
      <c r="E3" s="5306"/>
      <c r="F3" s="5306"/>
      <c r="G3" s="5306"/>
      <c r="H3" s="5307"/>
      <c r="I3" s="2018"/>
      <c r="J3" s="2018"/>
      <c r="K3" s="2018"/>
      <c r="L3" s="2018"/>
      <c r="M3" s="2018"/>
      <c r="N3" s="2018"/>
    </row>
    <row r="4" spans="2:14">
      <c r="B4" s="5303"/>
      <c r="C4" s="5308" t="s">
        <v>94</v>
      </c>
      <c r="D4" s="5309"/>
      <c r="E4" s="5309" t="s">
        <v>95</v>
      </c>
      <c r="F4" s="5309"/>
      <c r="G4" s="5309" t="s">
        <v>34</v>
      </c>
      <c r="H4" s="5310"/>
      <c r="I4" s="2018"/>
      <c r="J4" s="2018"/>
      <c r="K4" s="2018"/>
      <c r="L4" s="2018"/>
      <c r="M4" s="2018"/>
      <c r="N4" s="2018"/>
    </row>
    <row r="5" spans="2:14" ht="16.8" thickBot="1">
      <c r="B5" s="5304"/>
      <c r="C5" s="2019" t="s">
        <v>93</v>
      </c>
      <c r="D5" s="2020" t="s">
        <v>89</v>
      </c>
      <c r="E5" s="2020" t="s">
        <v>93</v>
      </c>
      <c r="F5" s="2020" t="s">
        <v>89</v>
      </c>
      <c r="G5" s="2020" t="s">
        <v>93</v>
      </c>
      <c r="H5" s="2021" t="s">
        <v>89</v>
      </c>
      <c r="I5" s="2018"/>
      <c r="J5" s="2018"/>
      <c r="K5" s="2018"/>
      <c r="L5" s="2018"/>
      <c r="M5" s="2018"/>
      <c r="N5" s="2018"/>
    </row>
    <row r="6" spans="2:14" ht="46.2" thickTop="1" thickBot="1">
      <c r="B6" s="2022" t="s">
        <v>650</v>
      </c>
      <c r="C6" s="2023">
        <v>4716.0901250021479</v>
      </c>
      <c r="D6" s="2024">
        <v>1</v>
      </c>
      <c r="E6" s="2025">
        <v>0</v>
      </c>
      <c r="F6" s="2024">
        <v>0</v>
      </c>
      <c r="G6" s="2026">
        <v>4716.0901250021479</v>
      </c>
      <c r="H6" s="2027">
        <v>1</v>
      </c>
      <c r="I6" s="2018"/>
      <c r="J6" s="2018"/>
      <c r="K6" s="2018"/>
      <c r="L6" s="2018"/>
      <c r="M6" s="2018"/>
      <c r="N6" s="2018"/>
    </row>
    <row r="7" spans="2:14" ht="16.8" thickTop="1">
      <c r="B7" s="2018"/>
      <c r="C7" s="2018"/>
      <c r="D7" s="2018"/>
      <c r="E7" s="2018"/>
      <c r="F7" s="2018"/>
      <c r="G7" s="2018"/>
      <c r="H7" s="2018"/>
      <c r="I7" s="2018"/>
      <c r="J7" s="2018"/>
      <c r="K7" s="2018"/>
      <c r="L7" s="2018"/>
      <c r="M7" s="2018"/>
      <c r="N7" s="2018"/>
    </row>
    <row r="8" spans="2:14" ht="16.8" thickBot="1">
      <c r="B8" s="5301" t="s">
        <v>651</v>
      </c>
      <c r="C8" s="5301"/>
      <c r="D8" s="5301"/>
      <c r="E8" s="5301"/>
      <c r="F8" s="5301"/>
      <c r="G8" s="5301"/>
      <c r="H8" s="5301"/>
      <c r="I8" s="5301"/>
      <c r="J8" s="5301"/>
      <c r="K8" s="5301"/>
      <c r="L8" s="5301"/>
      <c r="M8" s="5301"/>
      <c r="N8" s="2018"/>
    </row>
    <row r="9" spans="2:14" ht="18" thickTop="1">
      <c r="B9" s="5311" t="s">
        <v>100</v>
      </c>
      <c r="C9" s="5312"/>
      <c r="D9" s="5313"/>
      <c r="E9" s="5317" t="s">
        <v>289</v>
      </c>
      <c r="F9" s="5318"/>
      <c r="G9" s="5318"/>
      <c r="H9" s="5318"/>
      <c r="I9" s="5318"/>
      <c r="J9" s="5318"/>
      <c r="K9" s="5318"/>
      <c r="L9" s="5318"/>
      <c r="M9" s="5319" t="s">
        <v>34</v>
      </c>
      <c r="N9" s="2018"/>
    </row>
    <row r="10" spans="2:14" ht="28.8" thickBot="1">
      <c r="B10" s="5314"/>
      <c r="C10" s="5315"/>
      <c r="D10" s="5316"/>
      <c r="E10" s="2044" t="s">
        <v>459</v>
      </c>
      <c r="F10" s="2045" t="s">
        <v>290</v>
      </c>
      <c r="G10" s="2045" t="s">
        <v>291</v>
      </c>
      <c r="H10" s="2045" t="s">
        <v>292</v>
      </c>
      <c r="I10" s="2045" t="s">
        <v>293</v>
      </c>
      <c r="J10" s="2045" t="s">
        <v>460</v>
      </c>
      <c r="K10" s="2045" t="s">
        <v>294</v>
      </c>
      <c r="L10" s="2045" t="s">
        <v>79</v>
      </c>
      <c r="M10" s="5320"/>
      <c r="N10" s="2018"/>
    </row>
    <row r="11" spans="2:14" ht="16.8" thickTop="1">
      <c r="B11" s="5321" t="s">
        <v>641</v>
      </c>
      <c r="C11" s="5324" t="s">
        <v>337</v>
      </c>
      <c r="D11" s="2046" t="s">
        <v>77</v>
      </c>
      <c r="E11" s="2047">
        <v>812.71774265557826</v>
      </c>
      <c r="F11" s="2048">
        <v>43.698448801033209</v>
      </c>
      <c r="G11" s="2048">
        <v>120.10019773667472</v>
      </c>
      <c r="H11" s="2048">
        <v>108.79072736767624</v>
      </c>
      <c r="I11" s="2048">
        <v>45.649769109915248</v>
      </c>
      <c r="J11" s="2048">
        <v>44.528655534427543</v>
      </c>
      <c r="K11" s="2048">
        <v>6.1489575313698293</v>
      </c>
      <c r="L11" s="2048">
        <v>2.3243505501493256</v>
      </c>
      <c r="M11" s="2049">
        <v>1183.9588492868243</v>
      </c>
      <c r="N11" s="2018"/>
    </row>
    <row r="12" spans="2:14" ht="27">
      <c r="B12" s="5322"/>
      <c r="C12" s="5325"/>
      <c r="D12" s="2050" t="s">
        <v>461</v>
      </c>
      <c r="E12" s="2051">
        <v>0.26853433079155231</v>
      </c>
      <c r="F12" s="2052">
        <v>0.28730666410783967</v>
      </c>
      <c r="G12" s="2052">
        <v>0.17810806377165173</v>
      </c>
      <c r="H12" s="2052">
        <v>0.25588394235426964</v>
      </c>
      <c r="I12" s="2052">
        <v>0.21551594112292632</v>
      </c>
      <c r="J12" s="2052">
        <v>0.22709451073767528</v>
      </c>
      <c r="K12" s="2052">
        <v>0.30250676781240787</v>
      </c>
      <c r="L12" s="2052">
        <v>0.23697546572142264</v>
      </c>
      <c r="M12" s="2053">
        <v>0.25104669713797817</v>
      </c>
      <c r="N12" s="2018"/>
    </row>
    <row r="13" spans="2:14">
      <c r="B13" s="5322"/>
      <c r="C13" s="5325" t="s">
        <v>338</v>
      </c>
      <c r="D13" s="2054" t="s">
        <v>77</v>
      </c>
      <c r="E13" s="2055">
        <v>1380.2940150770307</v>
      </c>
      <c r="F13" s="2056">
        <v>65.892638387899893</v>
      </c>
      <c r="G13" s="2056">
        <v>340.56074775524979</v>
      </c>
      <c r="H13" s="2056">
        <v>198.5756501850245</v>
      </c>
      <c r="I13" s="2056">
        <v>121.82680604606162</v>
      </c>
      <c r="J13" s="2056">
        <v>100.67933870880692</v>
      </c>
      <c r="K13" s="2056">
        <v>8.7256761051777083</v>
      </c>
      <c r="L13" s="2056">
        <v>3.8250006609780582</v>
      </c>
      <c r="M13" s="2057">
        <v>2220.3798729262289</v>
      </c>
      <c r="N13" s="2018"/>
    </row>
    <row r="14" spans="2:14" ht="27">
      <c r="B14" s="5322"/>
      <c r="C14" s="5325"/>
      <c r="D14" s="2050" t="s">
        <v>461</v>
      </c>
      <c r="E14" s="2051">
        <v>0.45607018301724928</v>
      </c>
      <c r="F14" s="2052">
        <v>0.43322805829309169</v>
      </c>
      <c r="G14" s="2052">
        <v>0.5050500875302959</v>
      </c>
      <c r="H14" s="2052">
        <v>0.46706480831935054</v>
      </c>
      <c r="I14" s="2052">
        <v>0.57515337472570904</v>
      </c>
      <c r="J14" s="2052">
        <v>0.51346093635798196</v>
      </c>
      <c r="K14" s="2052">
        <v>0.42927212654975672</v>
      </c>
      <c r="L14" s="2052">
        <v>0.38997186244639048</v>
      </c>
      <c r="M14" s="2053">
        <v>0.47080946590799444</v>
      </c>
      <c r="N14" s="2018"/>
    </row>
    <row r="15" spans="2:14">
      <c r="B15" s="5322"/>
      <c r="C15" s="5325" t="s">
        <v>339</v>
      </c>
      <c r="D15" s="2054" t="s">
        <v>77</v>
      </c>
      <c r="E15" s="2055">
        <v>602.72608297711065</v>
      </c>
      <c r="F15" s="2056">
        <v>28.935933914594624</v>
      </c>
      <c r="G15" s="2056">
        <v>180.62973965221082</v>
      </c>
      <c r="H15" s="2056">
        <v>93.539153203181172</v>
      </c>
      <c r="I15" s="2056">
        <v>26.62128307175843</v>
      </c>
      <c r="J15" s="2056">
        <v>39.766810607575287</v>
      </c>
      <c r="K15" s="2056">
        <v>5.4520439311522173</v>
      </c>
      <c r="L15" s="2056">
        <v>0</v>
      </c>
      <c r="M15" s="2057">
        <v>977.67104735758312</v>
      </c>
      <c r="N15" s="2018"/>
    </row>
    <row r="16" spans="2:14" ht="27">
      <c r="B16" s="5322"/>
      <c r="C16" s="5325"/>
      <c r="D16" s="2050" t="s">
        <v>461</v>
      </c>
      <c r="E16" s="2051">
        <v>0.19914988543748774</v>
      </c>
      <c r="F16" s="2052">
        <v>0.1902467221136353</v>
      </c>
      <c r="G16" s="2052">
        <v>0.26787310758280819</v>
      </c>
      <c r="H16" s="2052">
        <v>0.22001109713346392</v>
      </c>
      <c r="I16" s="2052">
        <v>0.12568104914825706</v>
      </c>
      <c r="J16" s="2052">
        <v>0.20280927618717076</v>
      </c>
      <c r="K16" s="2052">
        <v>0.26822110563783552</v>
      </c>
      <c r="L16" s="2052">
        <v>0</v>
      </c>
      <c r="M16" s="2053">
        <v>0.20730542068619554</v>
      </c>
      <c r="N16" s="2018"/>
    </row>
    <row r="17" spans="2:14">
      <c r="B17" s="5322"/>
      <c r="C17" s="5325" t="s">
        <v>340</v>
      </c>
      <c r="D17" s="2054" t="s">
        <v>77</v>
      </c>
      <c r="E17" s="2055">
        <v>157.81589324907679</v>
      </c>
      <c r="F17" s="2056">
        <v>10.753629890669892</v>
      </c>
      <c r="G17" s="2056">
        <v>22.005129252245094</v>
      </c>
      <c r="H17" s="2056">
        <v>13.410085258017613</v>
      </c>
      <c r="I17" s="2056">
        <v>8.8960906609793557</v>
      </c>
      <c r="J17" s="2056">
        <v>6.1599366428811981</v>
      </c>
      <c r="K17" s="2056">
        <v>0</v>
      </c>
      <c r="L17" s="2056">
        <v>2.24045896144598</v>
      </c>
      <c r="M17" s="2057">
        <v>221.28122391531593</v>
      </c>
      <c r="N17" s="2018"/>
    </row>
    <row r="18" spans="2:14" ht="27">
      <c r="B18" s="5322"/>
      <c r="C18" s="5325"/>
      <c r="D18" s="2050" t="s">
        <v>461</v>
      </c>
      <c r="E18" s="2051">
        <v>5.2144776787371915E-2</v>
      </c>
      <c r="F18" s="2052">
        <v>7.0702498960687796E-2</v>
      </c>
      <c r="G18" s="2052">
        <v>3.2633509669613828E-2</v>
      </c>
      <c r="H18" s="2052">
        <v>3.1541525331762424E-2</v>
      </c>
      <c r="I18" s="2052">
        <v>4.1999102919874576E-2</v>
      </c>
      <c r="J18" s="2052">
        <v>3.1415451046093834E-2</v>
      </c>
      <c r="K18" s="2052">
        <v>0</v>
      </c>
      <c r="L18" s="2052">
        <v>0.22842243214315791</v>
      </c>
      <c r="M18" s="2053">
        <v>4.6920482444176154E-2</v>
      </c>
      <c r="N18" s="2018"/>
    </row>
    <row r="19" spans="2:14">
      <c r="B19" s="5322"/>
      <c r="C19" s="5325" t="s">
        <v>341</v>
      </c>
      <c r="D19" s="2054" t="s">
        <v>77</v>
      </c>
      <c r="E19" s="2055">
        <v>63.18418717141811</v>
      </c>
      <c r="F19" s="2056">
        <v>2.8162345295962941</v>
      </c>
      <c r="G19" s="2056">
        <v>6.7670488678409644</v>
      </c>
      <c r="H19" s="2056">
        <v>7.2209012319827171</v>
      </c>
      <c r="I19" s="2056">
        <v>8.8222577086314793</v>
      </c>
      <c r="J19" s="2056">
        <v>4.9450994050797261</v>
      </c>
      <c r="K19" s="2056">
        <v>0</v>
      </c>
      <c r="L19" s="2056">
        <v>1.4185914823123955</v>
      </c>
      <c r="M19" s="2057">
        <v>95.174320396861674</v>
      </c>
      <c r="N19" s="2018"/>
    </row>
    <row r="20" spans="2:14" ht="27">
      <c r="B20" s="5322"/>
      <c r="C20" s="5325"/>
      <c r="D20" s="2050" t="s">
        <v>461</v>
      </c>
      <c r="E20" s="2051">
        <v>2.0877018586113783E-2</v>
      </c>
      <c r="F20" s="2052">
        <v>1.8516056524745368E-2</v>
      </c>
      <c r="G20" s="2052">
        <v>1.0035503637903277E-2</v>
      </c>
      <c r="H20" s="2052">
        <v>1.698410075286922E-2</v>
      </c>
      <c r="I20" s="2052">
        <v>4.1650532083233029E-2</v>
      </c>
      <c r="J20" s="2052">
        <v>2.5219825671078097E-2</v>
      </c>
      <c r="K20" s="2052">
        <v>0</v>
      </c>
      <c r="L20" s="2052">
        <v>0.14463023968902894</v>
      </c>
      <c r="M20" s="2053">
        <v>2.0180767940014353E-2</v>
      </c>
      <c r="N20" s="2018"/>
    </row>
    <row r="21" spans="2:14">
      <c r="B21" s="5322"/>
      <c r="C21" s="5325" t="s">
        <v>342</v>
      </c>
      <c r="D21" s="2054" t="s">
        <v>77</v>
      </c>
      <c r="E21" s="2055">
        <v>9.756830062116391</v>
      </c>
      <c r="F21" s="2056">
        <v>0</v>
      </c>
      <c r="G21" s="2056">
        <v>4.247974737209498</v>
      </c>
      <c r="H21" s="2056">
        <v>3.6200063200091748</v>
      </c>
      <c r="I21" s="2056">
        <v>0</v>
      </c>
      <c r="J21" s="2056">
        <v>0</v>
      </c>
      <c r="K21" s="2056">
        <v>0</v>
      </c>
      <c r="L21" s="2056">
        <v>0</v>
      </c>
      <c r="M21" s="2057">
        <v>17.624811119335064</v>
      </c>
      <c r="N21" s="2018"/>
    </row>
    <row r="22" spans="2:14" ht="27">
      <c r="B22" s="5323"/>
      <c r="C22" s="5325"/>
      <c r="D22" s="2050" t="s">
        <v>461</v>
      </c>
      <c r="E22" s="2058">
        <v>3.2238053802249437E-3</v>
      </c>
      <c r="F22" s="2052">
        <v>0</v>
      </c>
      <c r="G22" s="2059">
        <v>6.2997278077272798E-3</v>
      </c>
      <c r="H22" s="2059">
        <v>8.5145261082843066E-3</v>
      </c>
      <c r="I22" s="2052">
        <v>0</v>
      </c>
      <c r="J22" s="2052">
        <v>0</v>
      </c>
      <c r="K22" s="2052">
        <v>0</v>
      </c>
      <c r="L22" s="2052">
        <v>0</v>
      </c>
      <c r="M22" s="2060">
        <v>3.7371658836411721E-3</v>
      </c>
      <c r="N22" s="2018"/>
    </row>
    <row r="23" spans="2:14">
      <c r="B23" s="5323" t="s">
        <v>34</v>
      </c>
      <c r="C23" s="5326"/>
      <c r="D23" s="2054" t="s">
        <v>77</v>
      </c>
      <c r="E23" s="2055">
        <v>3026.494751192331</v>
      </c>
      <c r="F23" s="2056">
        <v>152.09688552379393</v>
      </c>
      <c r="G23" s="2056">
        <v>674.31083800143074</v>
      </c>
      <c r="H23" s="2056">
        <v>425.1565235658914</v>
      </c>
      <c r="I23" s="2056">
        <v>211.81620659734611</v>
      </c>
      <c r="J23" s="2056">
        <v>196.0798408987707</v>
      </c>
      <c r="K23" s="2056">
        <v>20.326677567699754</v>
      </c>
      <c r="L23" s="2056">
        <v>9.8084016548857598</v>
      </c>
      <c r="M23" s="2057">
        <v>4716.0901250021498</v>
      </c>
      <c r="N23" s="2018"/>
    </row>
    <row r="24" spans="2:14" ht="27.6" thickBot="1">
      <c r="B24" s="5327"/>
      <c r="C24" s="5328"/>
      <c r="D24" s="2061" t="s">
        <v>461</v>
      </c>
      <c r="E24" s="2062">
        <v>1</v>
      </c>
      <c r="F24" s="2063">
        <v>1</v>
      </c>
      <c r="G24" s="2063">
        <v>1</v>
      </c>
      <c r="H24" s="2063">
        <v>1</v>
      </c>
      <c r="I24" s="2063">
        <v>1</v>
      </c>
      <c r="J24" s="2063">
        <v>1</v>
      </c>
      <c r="K24" s="2063">
        <v>1</v>
      </c>
      <c r="L24" s="2063">
        <v>1</v>
      </c>
      <c r="M24" s="2064">
        <v>1</v>
      </c>
      <c r="N24" s="2018"/>
    </row>
    <row r="25" spans="2:14" ht="16.8" thickTop="1">
      <c r="B25" s="719" t="s">
        <v>1686</v>
      </c>
      <c r="C25" s="2018"/>
      <c r="D25" s="2018"/>
      <c r="E25" s="2018"/>
      <c r="F25" s="2018"/>
      <c r="G25" s="2018"/>
      <c r="H25" s="2018"/>
      <c r="I25" s="2018"/>
      <c r="J25" s="2018"/>
      <c r="K25" s="2018"/>
      <c r="L25" s="2018"/>
      <c r="M25" s="2018"/>
      <c r="N25" s="2018"/>
    </row>
    <row r="26" spans="2:14">
      <c r="B26" s="719"/>
      <c r="C26" s="2018"/>
      <c r="D26" s="2018"/>
      <c r="E26" s="2018"/>
      <c r="F26" s="2018"/>
      <c r="G26" s="2018"/>
      <c r="H26" s="2018"/>
      <c r="I26" s="2018"/>
      <c r="J26" s="2018"/>
      <c r="K26" s="2018"/>
      <c r="L26" s="2018"/>
      <c r="M26" s="2018"/>
      <c r="N26" s="2018"/>
    </row>
    <row r="27" spans="2:14" ht="16.8" thickBot="1">
      <c r="B27" s="5301" t="s">
        <v>114</v>
      </c>
      <c r="C27" s="5301"/>
      <c r="D27" s="5301"/>
      <c r="E27" s="5301"/>
      <c r="F27" s="2018"/>
      <c r="G27" s="2018"/>
      <c r="H27" s="2018"/>
      <c r="I27" s="2018"/>
      <c r="J27" s="2018"/>
      <c r="K27" s="2018"/>
      <c r="L27" s="2018"/>
      <c r="M27" s="2018"/>
      <c r="N27" s="2018"/>
    </row>
    <row r="28" spans="2:14" ht="20.399999999999999" thickTop="1" thickBot="1">
      <c r="B28" s="2043" t="s">
        <v>100</v>
      </c>
      <c r="C28" s="2029" t="s">
        <v>115</v>
      </c>
      <c r="D28" s="2030" t="s">
        <v>116</v>
      </c>
      <c r="E28" s="2031" t="s">
        <v>117</v>
      </c>
      <c r="F28" s="2018"/>
      <c r="G28" s="2018"/>
      <c r="H28" s="2018"/>
      <c r="I28" s="2018"/>
      <c r="J28" s="2018"/>
      <c r="K28" s="2018"/>
      <c r="L28" s="2018"/>
      <c r="M28" s="2018"/>
      <c r="N28" s="2018"/>
    </row>
    <row r="29" spans="2:14" ht="27.6" thickTop="1">
      <c r="B29" s="2032" t="s">
        <v>118</v>
      </c>
      <c r="C29" s="2033" t="s">
        <v>1422</v>
      </c>
      <c r="D29" s="2034">
        <v>35</v>
      </c>
      <c r="E29" s="2035">
        <v>3.4394436123762698E-7</v>
      </c>
      <c r="F29" s="2018"/>
      <c r="G29" s="2018"/>
      <c r="H29" s="2018"/>
      <c r="I29" s="2018"/>
      <c r="J29" s="2018"/>
      <c r="K29" s="2018"/>
      <c r="L29" s="2018"/>
      <c r="M29" s="2018"/>
      <c r="N29" s="2018"/>
    </row>
    <row r="30" spans="2:14">
      <c r="B30" s="2036" t="s">
        <v>119</v>
      </c>
      <c r="C30" s="2028">
        <v>91.604940383390698</v>
      </c>
      <c r="D30" s="2037">
        <v>35</v>
      </c>
      <c r="E30" s="2038">
        <v>5.8440185982248756E-7</v>
      </c>
      <c r="F30" s="2018"/>
      <c r="G30" s="2018"/>
      <c r="H30" s="2018"/>
      <c r="I30" s="2018"/>
      <c r="J30" s="2018"/>
      <c r="K30" s="2018"/>
      <c r="L30" s="2018"/>
      <c r="M30" s="2018"/>
      <c r="N30" s="2018"/>
    </row>
    <row r="31" spans="2:14" ht="18.600000000000001" thickBot="1">
      <c r="B31" s="2039" t="s">
        <v>121</v>
      </c>
      <c r="C31" s="2040">
        <v>4716.0901250021498</v>
      </c>
      <c r="D31" s="2041"/>
      <c r="E31" s="2042"/>
      <c r="F31" s="2018"/>
      <c r="G31" s="2018"/>
      <c r="H31" s="2018"/>
      <c r="I31" s="2018"/>
      <c r="J31" s="2018"/>
      <c r="K31" s="2018"/>
      <c r="L31" s="2018"/>
      <c r="M31" s="2018"/>
      <c r="N31" s="2018"/>
    </row>
    <row r="32" spans="2:14" ht="16.8" thickTop="1">
      <c r="B32" s="5329" t="s">
        <v>652</v>
      </c>
      <c r="C32" s="5329"/>
      <c r="D32" s="5329"/>
      <c r="E32" s="5329"/>
      <c r="F32" s="2018"/>
      <c r="G32" s="2018"/>
      <c r="H32" s="2018"/>
      <c r="I32" s="2018"/>
      <c r="J32" s="2018"/>
      <c r="K32" s="2018"/>
      <c r="L32" s="2018"/>
      <c r="M32" s="2018"/>
      <c r="N32" s="2018"/>
    </row>
    <row r="34" spans="2:10" ht="16.8" thickBot="1">
      <c r="B34" s="5330" t="s">
        <v>112</v>
      </c>
      <c r="C34" s="5330"/>
      <c r="D34" s="5330"/>
      <c r="E34" s="5330"/>
      <c r="F34" s="5330"/>
      <c r="G34" s="5330"/>
      <c r="H34" s="5330"/>
      <c r="I34" s="2065"/>
      <c r="J34" s="2065"/>
    </row>
    <row r="35" spans="2:10" ht="16.8" thickTop="1">
      <c r="B35" s="5331" t="s">
        <v>100</v>
      </c>
      <c r="C35" s="5334" t="s">
        <v>113</v>
      </c>
      <c r="D35" s="5335"/>
      <c r="E35" s="5335"/>
      <c r="F35" s="5335"/>
      <c r="G35" s="5335"/>
      <c r="H35" s="5336"/>
      <c r="I35" s="2065"/>
      <c r="J35" s="2065"/>
    </row>
    <row r="36" spans="2:10">
      <c r="B36" s="5332"/>
      <c r="C36" s="5337" t="s">
        <v>94</v>
      </c>
      <c r="D36" s="5338"/>
      <c r="E36" s="5338" t="s">
        <v>95</v>
      </c>
      <c r="F36" s="5338"/>
      <c r="G36" s="5338" t="s">
        <v>34</v>
      </c>
      <c r="H36" s="5339"/>
      <c r="I36" s="2065"/>
      <c r="J36" s="2065"/>
    </row>
    <row r="37" spans="2:10" ht="16.8" thickBot="1">
      <c r="B37" s="5333"/>
      <c r="C37" s="2066" t="s">
        <v>93</v>
      </c>
      <c r="D37" s="2067" t="s">
        <v>89</v>
      </c>
      <c r="E37" s="2067" t="s">
        <v>93</v>
      </c>
      <c r="F37" s="2067" t="s">
        <v>89</v>
      </c>
      <c r="G37" s="2067" t="s">
        <v>93</v>
      </c>
      <c r="H37" s="2068" t="s">
        <v>89</v>
      </c>
      <c r="I37" s="2065"/>
      <c r="J37" s="2065"/>
    </row>
    <row r="38" spans="2:10" ht="46.2" thickTop="1" thickBot="1">
      <c r="B38" s="2069" t="s">
        <v>653</v>
      </c>
      <c r="C38" s="2070">
        <v>3026.4947511923287</v>
      </c>
      <c r="D38" s="2071">
        <v>0.99999999999999745</v>
      </c>
      <c r="E38" s="2072">
        <v>7.73070496506989E-12</v>
      </c>
      <c r="F38" s="2073">
        <v>2.5543427630344488E-15</v>
      </c>
      <c r="G38" s="2074">
        <v>3026.4947511923365</v>
      </c>
      <c r="H38" s="2075">
        <v>1</v>
      </c>
      <c r="I38" s="2065"/>
      <c r="J38" s="2065"/>
    </row>
    <row r="39" spans="2:10" ht="16.8" thickTop="1">
      <c r="B39" s="2065"/>
      <c r="C39" s="2065"/>
      <c r="D39" s="2065"/>
      <c r="E39" s="2065"/>
      <c r="F39" s="2065"/>
      <c r="G39" s="2065"/>
      <c r="H39" s="2065"/>
      <c r="I39" s="2065"/>
      <c r="J39" s="2065"/>
    </row>
    <row r="40" spans="2:10" ht="16.8" thickBot="1">
      <c r="B40" s="5330" t="s">
        <v>654</v>
      </c>
      <c r="C40" s="5330"/>
      <c r="D40" s="5330"/>
      <c r="E40" s="5330"/>
      <c r="F40" s="5330"/>
      <c r="G40" s="5330"/>
      <c r="H40" s="5330"/>
      <c r="I40" s="5330"/>
      <c r="J40" s="2065"/>
    </row>
    <row r="41" spans="2:10" ht="18" thickTop="1">
      <c r="B41" s="5340" t="s">
        <v>100</v>
      </c>
      <c r="C41" s="5341"/>
      <c r="D41" s="5342"/>
      <c r="E41" s="5346" t="s">
        <v>295</v>
      </c>
      <c r="F41" s="5347"/>
      <c r="G41" s="5347"/>
      <c r="H41" s="5347"/>
      <c r="I41" s="5348" t="s">
        <v>34</v>
      </c>
      <c r="J41" s="2065"/>
    </row>
    <row r="42" spans="2:10" ht="19.8" thickBot="1">
      <c r="B42" s="5343"/>
      <c r="C42" s="5344"/>
      <c r="D42" s="5345"/>
      <c r="E42" s="2091" t="s">
        <v>296</v>
      </c>
      <c r="F42" s="2092" t="s">
        <v>297</v>
      </c>
      <c r="G42" s="2092" t="s">
        <v>298</v>
      </c>
      <c r="H42" s="2092" t="s">
        <v>90</v>
      </c>
      <c r="I42" s="5349"/>
      <c r="J42" s="2065"/>
    </row>
    <row r="43" spans="2:10" ht="16.8" thickTop="1">
      <c r="B43" s="5357" t="s">
        <v>641</v>
      </c>
      <c r="C43" s="5359" t="s">
        <v>337</v>
      </c>
      <c r="D43" s="2093" t="s">
        <v>77</v>
      </c>
      <c r="E43" s="2094">
        <v>761.09348844198701</v>
      </c>
      <c r="F43" s="2095">
        <v>49.02012879238508</v>
      </c>
      <c r="G43" s="2095">
        <v>2.6041254212062905</v>
      </c>
      <c r="H43" s="2095">
        <v>0</v>
      </c>
      <c r="I43" s="2096">
        <v>812.71774265557838</v>
      </c>
      <c r="J43" s="2065"/>
    </row>
    <row r="44" spans="2:10" ht="27">
      <c r="B44" s="5358"/>
      <c r="C44" s="5350"/>
      <c r="D44" s="2097" t="s">
        <v>467</v>
      </c>
      <c r="E44" s="2098">
        <v>0.27969404767529527</v>
      </c>
      <c r="F44" s="2099">
        <v>0.17616837562397675</v>
      </c>
      <c r="G44" s="2099">
        <v>0.10515460046164879</v>
      </c>
      <c r="H44" s="2099">
        <v>0</v>
      </c>
      <c r="I44" s="2100">
        <v>0.26853433079155253</v>
      </c>
      <c r="J44" s="2065"/>
    </row>
    <row r="45" spans="2:10">
      <c r="B45" s="5358"/>
      <c r="C45" s="5350" t="s">
        <v>338</v>
      </c>
      <c r="D45" s="2101" t="s">
        <v>77</v>
      </c>
      <c r="E45" s="2102">
        <v>1241.5088691735966</v>
      </c>
      <c r="F45" s="2103">
        <v>126.36498469914419</v>
      </c>
      <c r="G45" s="2103">
        <v>10.732687277512936</v>
      </c>
      <c r="H45" s="2103">
        <v>1.6874739267744778</v>
      </c>
      <c r="I45" s="2104">
        <v>1380.2940150770282</v>
      </c>
      <c r="J45" s="2065"/>
    </row>
    <row r="46" spans="2:10" ht="27">
      <c r="B46" s="5358"/>
      <c r="C46" s="5350"/>
      <c r="D46" s="2097" t="s">
        <v>467</v>
      </c>
      <c r="E46" s="2098">
        <v>0.45624177071173272</v>
      </c>
      <c r="F46" s="2099">
        <v>0.45413006123425503</v>
      </c>
      <c r="G46" s="2099">
        <v>0.43338597801633694</v>
      </c>
      <c r="H46" s="2099">
        <v>0.73102935591251306</v>
      </c>
      <c r="I46" s="2100">
        <v>0.45607018301724872</v>
      </c>
      <c r="J46" s="2065"/>
    </row>
    <row r="47" spans="2:10">
      <c r="B47" s="5358"/>
      <c r="C47" s="5350" t="s">
        <v>339</v>
      </c>
      <c r="D47" s="2101" t="s">
        <v>77</v>
      </c>
      <c r="E47" s="2102">
        <v>516.89411761033614</v>
      </c>
      <c r="F47" s="2103">
        <v>78.942178564284617</v>
      </c>
      <c r="G47" s="2103">
        <v>6.2689075651595445</v>
      </c>
      <c r="H47" s="2105">
        <v>0.62087923733077877</v>
      </c>
      <c r="I47" s="2104">
        <v>602.7260829771111</v>
      </c>
      <c r="J47" s="2065"/>
    </row>
    <row r="48" spans="2:10" ht="27">
      <c r="B48" s="5358"/>
      <c r="C48" s="5350"/>
      <c r="D48" s="2097" t="s">
        <v>467</v>
      </c>
      <c r="E48" s="2098">
        <v>0.18995328454318364</v>
      </c>
      <c r="F48" s="2099">
        <v>0.28370213845803488</v>
      </c>
      <c r="G48" s="2099">
        <v>0.25313852588559299</v>
      </c>
      <c r="H48" s="2099">
        <v>0.26897064408748667</v>
      </c>
      <c r="I48" s="2100">
        <v>0.19914988543748799</v>
      </c>
      <c r="J48" s="2065"/>
    </row>
    <row r="49" spans="2:10">
      <c r="B49" s="5358"/>
      <c r="C49" s="5350" t="s">
        <v>340</v>
      </c>
      <c r="D49" s="2101" t="s">
        <v>77</v>
      </c>
      <c r="E49" s="2102">
        <v>139.29292690629285</v>
      </c>
      <c r="F49" s="2103">
        <v>15.031765502156006</v>
      </c>
      <c r="G49" s="2103">
        <v>3.4912008406278785</v>
      </c>
      <c r="H49" s="2103">
        <v>0</v>
      </c>
      <c r="I49" s="2104">
        <v>157.81589324907674</v>
      </c>
      <c r="J49" s="2065"/>
    </row>
    <row r="50" spans="2:10" ht="27">
      <c r="B50" s="5358"/>
      <c r="C50" s="5350"/>
      <c r="D50" s="2097" t="s">
        <v>467</v>
      </c>
      <c r="E50" s="2098">
        <v>5.1188721399670338E-2</v>
      </c>
      <c r="F50" s="2099">
        <v>5.4021108807994815E-2</v>
      </c>
      <c r="G50" s="2099">
        <v>0.1409747113322754</v>
      </c>
      <c r="H50" s="2099">
        <v>0</v>
      </c>
      <c r="I50" s="2100">
        <v>5.2144776787371921E-2</v>
      </c>
      <c r="J50" s="2065"/>
    </row>
    <row r="51" spans="2:10">
      <c r="B51" s="5358"/>
      <c r="C51" s="5350" t="s">
        <v>341</v>
      </c>
      <c r="D51" s="2101" t="s">
        <v>77</v>
      </c>
      <c r="E51" s="2102">
        <v>57.375417525803819</v>
      </c>
      <c r="F51" s="2103">
        <v>4.1409594899223023</v>
      </c>
      <c r="G51" s="2103">
        <v>1.6678101556919753</v>
      </c>
      <c r="H51" s="2103">
        <v>0</v>
      </c>
      <c r="I51" s="2104">
        <v>63.184187171418095</v>
      </c>
      <c r="J51" s="2065"/>
    </row>
    <row r="52" spans="2:10" ht="27">
      <c r="B52" s="5358"/>
      <c r="C52" s="5350"/>
      <c r="D52" s="2097" t="s">
        <v>467</v>
      </c>
      <c r="E52" s="2098">
        <v>2.1084877230657505E-2</v>
      </c>
      <c r="F52" s="2099">
        <v>1.4881766426073256E-2</v>
      </c>
      <c r="G52" s="2099">
        <v>6.7346184304145712E-2</v>
      </c>
      <c r="H52" s="2099">
        <v>0</v>
      </c>
      <c r="I52" s="2100">
        <v>2.0877018586113794E-2</v>
      </c>
      <c r="J52" s="2065"/>
    </row>
    <row r="53" spans="2:10">
      <c r="B53" s="5358"/>
      <c r="C53" s="5350" t="s">
        <v>342</v>
      </c>
      <c r="D53" s="2101" t="s">
        <v>77</v>
      </c>
      <c r="E53" s="2102">
        <v>4.9995911254481991</v>
      </c>
      <c r="F53" s="2103">
        <v>4.7572389366681929</v>
      </c>
      <c r="G53" s="2103">
        <v>0</v>
      </c>
      <c r="H53" s="2103">
        <v>0</v>
      </c>
      <c r="I53" s="2104">
        <v>9.7568300621163928</v>
      </c>
      <c r="J53" s="2065"/>
    </row>
    <row r="54" spans="2:10" ht="27">
      <c r="B54" s="5351"/>
      <c r="C54" s="5350"/>
      <c r="D54" s="2097" t="s">
        <v>467</v>
      </c>
      <c r="E54" s="2106">
        <v>1.8372984394606062E-3</v>
      </c>
      <c r="F54" s="2099">
        <v>1.7096549449665228E-2</v>
      </c>
      <c r="G54" s="2099">
        <v>0</v>
      </c>
      <c r="H54" s="2099">
        <v>0</v>
      </c>
      <c r="I54" s="2107">
        <v>3.2238053802249467E-3</v>
      </c>
      <c r="J54" s="2065"/>
    </row>
    <row r="55" spans="2:10">
      <c r="B55" s="5351" t="s">
        <v>34</v>
      </c>
      <c r="C55" s="5352"/>
      <c r="D55" s="2101" t="s">
        <v>77</v>
      </c>
      <c r="E55" s="2102">
        <v>2721.1644107834645</v>
      </c>
      <c r="F55" s="2103">
        <v>278.2572559845604</v>
      </c>
      <c r="G55" s="2103">
        <v>24.764731260198626</v>
      </c>
      <c r="H55" s="2103">
        <v>2.3083531641052568</v>
      </c>
      <c r="I55" s="2104">
        <v>3026.4947511923292</v>
      </c>
      <c r="J55" s="2065"/>
    </row>
    <row r="56" spans="2:10" ht="27.6" thickBot="1">
      <c r="B56" s="5353"/>
      <c r="C56" s="5354"/>
      <c r="D56" s="2108" t="s">
        <v>467</v>
      </c>
      <c r="E56" s="2109">
        <v>1</v>
      </c>
      <c r="F56" s="2110">
        <v>1</v>
      </c>
      <c r="G56" s="2110">
        <v>1</v>
      </c>
      <c r="H56" s="2110">
        <v>1</v>
      </c>
      <c r="I56" s="2111">
        <v>1</v>
      </c>
      <c r="J56" s="2065"/>
    </row>
    <row r="57" spans="2:10" ht="16.8" thickTop="1">
      <c r="B57" s="719" t="s">
        <v>1677</v>
      </c>
      <c r="C57" s="2065"/>
      <c r="D57" s="2065"/>
      <c r="E57" s="2065"/>
      <c r="F57" s="2065"/>
      <c r="G57" s="2065"/>
      <c r="H57" s="2065"/>
      <c r="I57" s="2065"/>
      <c r="J57" s="2065"/>
    </row>
    <row r="58" spans="2:10">
      <c r="B58" s="719"/>
      <c r="C58" s="2065"/>
      <c r="D58" s="2065"/>
      <c r="E58" s="2065"/>
      <c r="F58" s="2065"/>
      <c r="G58" s="2065"/>
      <c r="H58" s="2065"/>
      <c r="I58" s="2065"/>
      <c r="J58" s="2065"/>
    </row>
    <row r="59" spans="2:10" ht="16.8" thickBot="1">
      <c r="B59" s="5330" t="s">
        <v>114</v>
      </c>
      <c r="C59" s="5330"/>
      <c r="D59" s="5330"/>
      <c r="E59" s="5330"/>
      <c r="F59" s="2065"/>
      <c r="G59" s="2065"/>
      <c r="H59" s="2065"/>
      <c r="I59" s="2065"/>
      <c r="J59" s="2065"/>
    </row>
    <row r="60" spans="2:10" ht="20.399999999999999" thickTop="1" thickBot="1">
      <c r="B60" s="5355" t="s">
        <v>100</v>
      </c>
      <c r="C60" s="2077" t="s">
        <v>115</v>
      </c>
      <c r="D60" s="2078" t="s">
        <v>116</v>
      </c>
      <c r="E60" s="2079" t="s">
        <v>117</v>
      </c>
      <c r="F60" s="2065"/>
      <c r="G60" s="2065"/>
      <c r="H60" s="2065"/>
      <c r="I60" s="2065"/>
      <c r="J60" s="2065"/>
    </row>
    <row r="61" spans="2:10" ht="27.6" thickTop="1">
      <c r="B61" s="2080" t="s">
        <v>118</v>
      </c>
      <c r="C61" s="2081" t="s">
        <v>1423</v>
      </c>
      <c r="D61" s="2082">
        <v>15</v>
      </c>
      <c r="E61" s="2083">
        <v>9.9344361728151562E-6</v>
      </c>
      <c r="F61" s="2065"/>
      <c r="G61" s="2065"/>
      <c r="H61" s="2065"/>
      <c r="I61" s="2065"/>
      <c r="J61" s="2065"/>
    </row>
    <row r="62" spans="2:10">
      <c r="B62" s="2084" t="s">
        <v>119</v>
      </c>
      <c r="C62" s="2076">
        <v>41.839515648963093</v>
      </c>
      <c r="D62" s="2085">
        <v>15</v>
      </c>
      <c r="E62" s="2086">
        <v>2.3789261236071874E-4</v>
      </c>
      <c r="F62" s="2065"/>
      <c r="G62" s="2065"/>
      <c r="H62" s="2065"/>
      <c r="I62" s="2065"/>
      <c r="J62" s="2065"/>
    </row>
    <row r="63" spans="2:10" ht="18.600000000000001" thickBot="1">
      <c r="B63" s="2087" t="s">
        <v>121</v>
      </c>
      <c r="C63" s="2088">
        <v>3026.4947511923292</v>
      </c>
      <c r="D63" s="2089"/>
      <c r="E63" s="2090"/>
      <c r="F63" s="2065"/>
      <c r="G63" s="2065"/>
      <c r="H63" s="2065"/>
      <c r="I63" s="2065"/>
      <c r="J63" s="2065"/>
    </row>
    <row r="64" spans="2:10" ht="16.8" thickTop="1">
      <c r="B64" s="5356" t="s">
        <v>655</v>
      </c>
      <c r="C64" s="5356"/>
      <c r="D64" s="5356"/>
      <c r="E64" s="5356"/>
      <c r="F64" s="2065"/>
      <c r="G64" s="2065"/>
      <c r="H64" s="2065"/>
      <c r="I64" s="2065"/>
      <c r="J64" s="2065"/>
    </row>
    <row r="66" spans="2:8" ht="16.8" thickBot="1">
      <c r="B66" s="5330" t="s">
        <v>112</v>
      </c>
      <c r="C66" s="5330"/>
      <c r="D66" s="5330"/>
      <c r="E66" s="5330"/>
      <c r="F66" s="5330"/>
      <c r="G66" s="5330"/>
      <c r="H66" s="5330"/>
    </row>
    <row r="67" spans="2:8" ht="16.8" thickTop="1">
      <c r="B67" s="5331" t="s">
        <v>100</v>
      </c>
      <c r="C67" s="5334" t="s">
        <v>113</v>
      </c>
      <c r="D67" s="5335"/>
      <c r="E67" s="5335"/>
      <c r="F67" s="5335"/>
      <c r="G67" s="5335"/>
      <c r="H67" s="5336"/>
    </row>
    <row r="68" spans="2:8">
      <c r="B68" s="5332"/>
      <c r="C68" s="5337" t="s">
        <v>94</v>
      </c>
      <c r="D68" s="5338"/>
      <c r="E68" s="5338" t="s">
        <v>95</v>
      </c>
      <c r="F68" s="5338"/>
      <c r="G68" s="5338" t="s">
        <v>34</v>
      </c>
      <c r="H68" s="5339"/>
    </row>
    <row r="69" spans="2:8" ht="16.8" thickBot="1">
      <c r="B69" s="5333"/>
      <c r="C69" s="2066" t="s">
        <v>93</v>
      </c>
      <c r="D69" s="2067" t="s">
        <v>89</v>
      </c>
      <c r="E69" s="2067" t="s">
        <v>93</v>
      </c>
      <c r="F69" s="2067" t="s">
        <v>89</v>
      </c>
      <c r="G69" s="2067" t="s">
        <v>93</v>
      </c>
      <c r="H69" s="2068" t="s">
        <v>89</v>
      </c>
    </row>
    <row r="70" spans="2:8" ht="46.2" thickTop="1" thickBot="1">
      <c r="B70" s="2069" t="s">
        <v>653</v>
      </c>
      <c r="C70" s="2070">
        <v>152.09688552379393</v>
      </c>
      <c r="D70" s="2071">
        <v>1</v>
      </c>
      <c r="E70" s="2112">
        <v>0</v>
      </c>
      <c r="F70" s="2071">
        <v>0</v>
      </c>
      <c r="G70" s="2074">
        <v>152.09688552379384</v>
      </c>
      <c r="H70" s="2075">
        <v>1</v>
      </c>
    </row>
    <row r="71" spans="2:8" ht="16.8" thickTop="1">
      <c r="B71" s="2065"/>
      <c r="C71" s="2065"/>
      <c r="D71" s="2065"/>
      <c r="E71" s="2065"/>
      <c r="F71" s="2065"/>
      <c r="G71" s="2065"/>
      <c r="H71" s="2065"/>
    </row>
    <row r="72" spans="2:8" ht="16.8" thickBot="1">
      <c r="B72" s="5330" t="s">
        <v>654</v>
      </c>
      <c r="C72" s="5330"/>
      <c r="D72" s="5330"/>
      <c r="E72" s="5330"/>
      <c r="F72" s="5330"/>
      <c r="G72" s="5330"/>
      <c r="H72" s="5330"/>
    </row>
    <row r="73" spans="2:8" ht="16.8" thickTop="1">
      <c r="B73" s="5340" t="s">
        <v>100</v>
      </c>
      <c r="C73" s="5341"/>
      <c r="D73" s="5342"/>
      <c r="E73" s="5346" t="s">
        <v>295</v>
      </c>
      <c r="F73" s="5347"/>
      <c r="G73" s="5347"/>
      <c r="H73" s="5348" t="s">
        <v>34</v>
      </c>
    </row>
    <row r="74" spans="2:8" ht="18.600000000000001" thickBot="1">
      <c r="B74" s="5343"/>
      <c r="C74" s="5344"/>
      <c r="D74" s="5345"/>
      <c r="E74" s="2091" t="s">
        <v>296</v>
      </c>
      <c r="F74" s="2092" t="s">
        <v>297</v>
      </c>
      <c r="G74" s="2092" t="s">
        <v>298</v>
      </c>
      <c r="H74" s="5349"/>
    </row>
    <row r="75" spans="2:8" ht="16.8" thickTop="1">
      <c r="B75" s="5357" t="s">
        <v>641</v>
      </c>
      <c r="C75" s="5359" t="s">
        <v>337</v>
      </c>
      <c r="D75" s="2093" t="s">
        <v>77</v>
      </c>
      <c r="E75" s="2094">
        <v>43.698448801033209</v>
      </c>
      <c r="F75" s="2095">
        <v>0</v>
      </c>
      <c r="G75" s="2095">
        <v>0</v>
      </c>
      <c r="H75" s="2096">
        <v>43.698448801033209</v>
      </c>
    </row>
    <row r="76" spans="2:8" ht="27">
      <c r="B76" s="5358"/>
      <c r="C76" s="5350"/>
      <c r="D76" s="2097" t="s">
        <v>467</v>
      </c>
      <c r="E76" s="2098">
        <v>0.29847101630355127</v>
      </c>
      <c r="F76" s="2099">
        <v>0</v>
      </c>
      <c r="G76" s="2099">
        <v>0</v>
      </c>
      <c r="H76" s="2100">
        <v>0.28730666410783967</v>
      </c>
    </row>
    <row r="77" spans="2:8">
      <c r="B77" s="5358"/>
      <c r="C77" s="5350" t="s">
        <v>338</v>
      </c>
      <c r="D77" s="2101" t="s">
        <v>77</v>
      </c>
      <c r="E77" s="2102">
        <v>64.447715788500972</v>
      </c>
      <c r="F77" s="2103">
        <v>0</v>
      </c>
      <c r="G77" s="2103">
        <v>1.4449225993989132</v>
      </c>
      <c r="H77" s="2104">
        <v>65.892638387899879</v>
      </c>
    </row>
    <row r="78" spans="2:8" ht="27">
      <c r="B78" s="5358"/>
      <c r="C78" s="5350"/>
      <c r="D78" s="2097" t="s">
        <v>467</v>
      </c>
      <c r="E78" s="2098">
        <v>0.44019354822914214</v>
      </c>
      <c r="F78" s="2099">
        <v>0</v>
      </c>
      <c r="G78" s="2099">
        <v>0.51515072997263411</v>
      </c>
      <c r="H78" s="2100">
        <v>0.43322805829309163</v>
      </c>
    </row>
    <row r="79" spans="2:8">
      <c r="B79" s="5358"/>
      <c r="C79" s="5350" t="s">
        <v>339</v>
      </c>
      <c r="D79" s="2101" t="s">
        <v>77</v>
      </c>
      <c r="E79" s="2102">
        <v>27.043396825411595</v>
      </c>
      <c r="F79" s="2105">
        <v>0.53260566173106694</v>
      </c>
      <c r="G79" s="2103">
        <v>1.3599314274519672</v>
      </c>
      <c r="H79" s="2104">
        <v>28.935933914594628</v>
      </c>
    </row>
    <row r="80" spans="2:8" ht="27">
      <c r="B80" s="5358"/>
      <c r="C80" s="5350"/>
      <c r="D80" s="2097" t="s">
        <v>467</v>
      </c>
      <c r="E80" s="2098">
        <v>0.1847129670788219</v>
      </c>
      <c r="F80" s="2099">
        <v>0.18465346953342349</v>
      </c>
      <c r="G80" s="2099">
        <v>0.484849270027366</v>
      </c>
      <c r="H80" s="2100">
        <v>0.19024672211363533</v>
      </c>
    </row>
    <row r="81" spans="2:10">
      <c r="B81" s="5358"/>
      <c r="C81" s="5350" t="s">
        <v>340</v>
      </c>
      <c r="D81" s="2101" t="s">
        <v>77</v>
      </c>
      <c r="E81" s="2102">
        <v>8.4018832405985435</v>
      </c>
      <c r="F81" s="2103">
        <v>2.3517466500713486</v>
      </c>
      <c r="G81" s="2103">
        <v>0</v>
      </c>
      <c r="H81" s="2104">
        <v>10.753629890669892</v>
      </c>
    </row>
    <row r="82" spans="2:10" ht="27">
      <c r="B82" s="5358"/>
      <c r="C82" s="5350"/>
      <c r="D82" s="2097" t="s">
        <v>467</v>
      </c>
      <c r="E82" s="2098">
        <v>5.7386902704563043E-2</v>
      </c>
      <c r="F82" s="2099">
        <v>0.81534653046657657</v>
      </c>
      <c r="G82" s="2099">
        <v>0</v>
      </c>
      <c r="H82" s="2100">
        <v>7.0702498960687796E-2</v>
      </c>
    </row>
    <row r="83" spans="2:10">
      <c r="B83" s="5358"/>
      <c r="C83" s="5350" t="s">
        <v>341</v>
      </c>
      <c r="D83" s="2101" t="s">
        <v>77</v>
      </c>
      <c r="E83" s="2102">
        <v>2.8162345295962941</v>
      </c>
      <c r="F83" s="2103">
        <v>0</v>
      </c>
      <c r="G83" s="2103">
        <v>0</v>
      </c>
      <c r="H83" s="2104">
        <v>2.8162345295962941</v>
      </c>
    </row>
    <row r="84" spans="2:10" ht="27">
      <c r="B84" s="5351"/>
      <c r="C84" s="5350"/>
      <c r="D84" s="2097" t="s">
        <v>467</v>
      </c>
      <c r="E84" s="2098">
        <v>1.9235565683921603E-2</v>
      </c>
      <c r="F84" s="2099">
        <v>0</v>
      </c>
      <c r="G84" s="2099">
        <v>0</v>
      </c>
      <c r="H84" s="2100">
        <v>1.8516056524745368E-2</v>
      </c>
    </row>
    <row r="85" spans="2:10">
      <c r="B85" s="5351" t="s">
        <v>34</v>
      </c>
      <c r="C85" s="5352"/>
      <c r="D85" s="2101" t="s">
        <v>77</v>
      </c>
      <c r="E85" s="2102">
        <v>146.40767918514061</v>
      </c>
      <c r="F85" s="2103">
        <v>2.8843523118024157</v>
      </c>
      <c r="G85" s="2103">
        <v>2.8048540268508804</v>
      </c>
      <c r="H85" s="2104">
        <v>152.09688552379393</v>
      </c>
    </row>
    <row r="86" spans="2:10" ht="27.6" thickBot="1">
      <c r="B86" s="5353"/>
      <c r="C86" s="5354"/>
      <c r="D86" s="2108" t="s">
        <v>467</v>
      </c>
      <c r="E86" s="2109">
        <v>1</v>
      </c>
      <c r="F86" s="2110">
        <v>1</v>
      </c>
      <c r="G86" s="2110">
        <v>1</v>
      </c>
      <c r="H86" s="2111">
        <v>1</v>
      </c>
    </row>
    <row r="87" spans="2:10" ht="16.8" thickTop="1">
      <c r="B87" s="719" t="s">
        <v>1678</v>
      </c>
      <c r="C87" s="2065"/>
      <c r="D87" s="2065"/>
      <c r="E87" s="2065"/>
      <c r="F87" s="2065"/>
      <c r="G87" s="2065"/>
      <c r="H87" s="2065"/>
    </row>
    <row r="88" spans="2:10">
      <c r="B88" s="719"/>
      <c r="C88" s="2065"/>
      <c r="D88" s="2065"/>
      <c r="E88" s="2065"/>
      <c r="F88" s="2065"/>
      <c r="G88" s="2065"/>
      <c r="H88" s="2065"/>
    </row>
    <row r="89" spans="2:10" ht="16.8" thickBot="1">
      <c r="B89" s="5330" t="s">
        <v>114</v>
      </c>
      <c r="C89" s="5330"/>
      <c r="D89" s="5330"/>
      <c r="E89" s="5330"/>
      <c r="F89" s="2065"/>
      <c r="G89" s="2065"/>
      <c r="H89" s="2065"/>
    </row>
    <row r="90" spans="2:10" ht="20.399999999999999" thickTop="1" thickBot="1">
      <c r="B90" s="5355" t="s">
        <v>100</v>
      </c>
      <c r="C90" s="2077" t="s">
        <v>115</v>
      </c>
      <c r="D90" s="2078" t="s">
        <v>116</v>
      </c>
      <c r="E90" s="2079" t="s">
        <v>117</v>
      </c>
      <c r="F90" s="2065"/>
      <c r="G90" s="2065"/>
      <c r="H90" s="2065"/>
    </row>
    <row r="91" spans="2:10" ht="27.6" thickTop="1">
      <c r="B91" s="2080" t="s">
        <v>118</v>
      </c>
      <c r="C91" s="2081" t="s">
        <v>1424</v>
      </c>
      <c r="D91" s="2082">
        <v>8</v>
      </c>
      <c r="E91" s="2083">
        <v>5.5505092661017029E-4</v>
      </c>
      <c r="F91" s="2065"/>
      <c r="G91" s="2065"/>
      <c r="H91" s="2065"/>
    </row>
    <row r="92" spans="2:10">
      <c r="B92" s="2084" t="s">
        <v>119</v>
      </c>
      <c r="C92" s="2076">
        <v>15.013374134009204</v>
      </c>
      <c r="D92" s="2085">
        <v>8</v>
      </c>
      <c r="E92" s="2086">
        <v>5.8885929291455676E-2</v>
      </c>
      <c r="F92" s="2065"/>
      <c r="G92" s="2065"/>
      <c r="H92" s="2065"/>
    </row>
    <row r="93" spans="2:10" ht="18.600000000000001" thickBot="1">
      <c r="B93" s="2087" t="s">
        <v>121</v>
      </c>
      <c r="C93" s="2088">
        <v>152.09688552379393</v>
      </c>
      <c r="D93" s="2089"/>
      <c r="E93" s="2090"/>
      <c r="F93" s="2065"/>
      <c r="G93" s="2065"/>
      <c r="H93" s="2065"/>
    </row>
    <row r="94" spans="2:10" ht="16.8" thickTop="1">
      <c r="B94" s="5356" t="s">
        <v>656</v>
      </c>
      <c r="C94" s="5356"/>
      <c r="D94" s="5356"/>
      <c r="E94" s="5356"/>
      <c r="F94" s="2065"/>
      <c r="G94" s="2065"/>
      <c r="H94" s="2065"/>
    </row>
    <row r="96" spans="2:10" ht="16.8" thickBot="1">
      <c r="B96" s="5330" t="s">
        <v>112</v>
      </c>
      <c r="C96" s="5330"/>
      <c r="D96" s="5330"/>
      <c r="E96" s="5330"/>
      <c r="F96" s="5330"/>
      <c r="G96" s="5330"/>
      <c r="H96" s="5330"/>
      <c r="I96" s="2065"/>
      <c r="J96" s="2065"/>
    </row>
    <row r="97" spans="2:10" ht="16.8" thickTop="1">
      <c r="B97" s="5331" t="s">
        <v>100</v>
      </c>
      <c r="C97" s="5334" t="s">
        <v>113</v>
      </c>
      <c r="D97" s="5335"/>
      <c r="E97" s="5335"/>
      <c r="F97" s="5335"/>
      <c r="G97" s="5335"/>
      <c r="H97" s="5336"/>
      <c r="I97" s="2065"/>
      <c r="J97" s="2065"/>
    </row>
    <row r="98" spans="2:10">
      <c r="B98" s="5332"/>
      <c r="C98" s="5337" t="s">
        <v>94</v>
      </c>
      <c r="D98" s="5338"/>
      <c r="E98" s="5338" t="s">
        <v>95</v>
      </c>
      <c r="F98" s="5338"/>
      <c r="G98" s="5338" t="s">
        <v>34</v>
      </c>
      <c r="H98" s="5339"/>
      <c r="I98" s="2065"/>
      <c r="J98" s="2065"/>
    </row>
    <row r="99" spans="2:10" ht="16.8" thickBot="1">
      <c r="B99" s="5333"/>
      <c r="C99" s="2066" t="s">
        <v>93</v>
      </c>
      <c r="D99" s="2067" t="s">
        <v>89</v>
      </c>
      <c r="E99" s="2067" t="s">
        <v>93</v>
      </c>
      <c r="F99" s="2067" t="s">
        <v>89</v>
      </c>
      <c r="G99" s="2067" t="s">
        <v>93</v>
      </c>
      <c r="H99" s="2068" t="s">
        <v>89</v>
      </c>
      <c r="I99" s="2065"/>
      <c r="J99" s="2065"/>
    </row>
    <row r="100" spans="2:10" ht="46.2" thickTop="1" thickBot="1">
      <c r="B100" s="2069" t="s">
        <v>653</v>
      </c>
      <c r="C100" s="2070">
        <v>674.31083800143097</v>
      </c>
      <c r="D100" s="2071">
        <v>1</v>
      </c>
      <c r="E100" s="2072">
        <v>2.2737367544323206E-13</v>
      </c>
      <c r="F100" s="2073">
        <v>3.3719415828631466E-16</v>
      </c>
      <c r="G100" s="2074">
        <v>674.31083800143119</v>
      </c>
      <c r="H100" s="2075">
        <v>1</v>
      </c>
      <c r="I100" s="2065"/>
      <c r="J100" s="2065"/>
    </row>
    <row r="101" spans="2:10" ht="16.8" thickTop="1">
      <c r="B101" s="2065"/>
      <c r="C101" s="2065"/>
      <c r="D101" s="2065"/>
      <c r="E101" s="2065"/>
      <c r="F101" s="2065"/>
      <c r="G101" s="2065"/>
      <c r="H101" s="2065"/>
      <c r="I101" s="2065"/>
      <c r="J101" s="2065"/>
    </row>
    <row r="102" spans="2:10" ht="16.8" thickBot="1">
      <c r="B102" s="5330" t="s">
        <v>654</v>
      </c>
      <c r="C102" s="5330"/>
      <c r="D102" s="5330"/>
      <c r="E102" s="5330"/>
      <c r="F102" s="5330"/>
      <c r="G102" s="5330"/>
      <c r="H102" s="5330"/>
      <c r="I102" s="5330"/>
      <c r="J102" s="2065"/>
    </row>
    <row r="103" spans="2:10" ht="18" thickTop="1">
      <c r="B103" s="5340" t="s">
        <v>100</v>
      </c>
      <c r="C103" s="5341"/>
      <c r="D103" s="5342"/>
      <c r="E103" s="5346" t="s">
        <v>295</v>
      </c>
      <c r="F103" s="5347"/>
      <c r="G103" s="5347"/>
      <c r="H103" s="5347"/>
      <c r="I103" s="5348" t="s">
        <v>34</v>
      </c>
      <c r="J103" s="2065"/>
    </row>
    <row r="104" spans="2:10" ht="19.8" thickBot="1">
      <c r="B104" s="5343"/>
      <c r="C104" s="5344"/>
      <c r="D104" s="5345"/>
      <c r="E104" s="2091" t="s">
        <v>300</v>
      </c>
      <c r="F104" s="2092" t="s">
        <v>297</v>
      </c>
      <c r="G104" s="2092" t="s">
        <v>298</v>
      </c>
      <c r="H104" s="2092" t="s">
        <v>90</v>
      </c>
      <c r="I104" s="5349"/>
      <c r="J104" s="2065"/>
    </row>
    <row r="105" spans="2:10" ht="16.8" thickTop="1">
      <c r="B105" s="5357" t="s">
        <v>641</v>
      </c>
      <c r="C105" s="5359" t="s">
        <v>337</v>
      </c>
      <c r="D105" s="2093" t="s">
        <v>77</v>
      </c>
      <c r="E105" s="2094">
        <v>46.148018471563859</v>
      </c>
      <c r="F105" s="2095">
        <v>67.888017411891823</v>
      </c>
      <c r="G105" s="2095">
        <v>4.0703590687547502</v>
      </c>
      <c r="H105" s="2095">
        <v>1.9938027844642636</v>
      </c>
      <c r="I105" s="2096">
        <v>120.1001977366747</v>
      </c>
      <c r="J105" s="2065"/>
    </row>
    <row r="106" spans="2:10" ht="27">
      <c r="B106" s="5358"/>
      <c r="C106" s="5350"/>
      <c r="D106" s="2097" t="s">
        <v>467</v>
      </c>
      <c r="E106" s="2098">
        <v>0.32283115415326108</v>
      </c>
      <c r="F106" s="2099">
        <v>0.13258546895953846</v>
      </c>
      <c r="G106" s="2099">
        <v>0.24914854755881499</v>
      </c>
      <c r="H106" s="2099">
        <v>0.66597645049358534</v>
      </c>
      <c r="I106" s="2100">
        <v>0.17810806377165161</v>
      </c>
      <c r="J106" s="2065"/>
    </row>
    <row r="107" spans="2:10">
      <c r="B107" s="5358"/>
      <c r="C107" s="5350" t="s">
        <v>338</v>
      </c>
      <c r="D107" s="2101" t="s">
        <v>77</v>
      </c>
      <c r="E107" s="2102">
        <v>69.43489405771254</v>
      </c>
      <c r="F107" s="2103">
        <v>264.93061768991799</v>
      </c>
      <c r="G107" s="2103">
        <v>5.1952350577524271</v>
      </c>
      <c r="H107" s="2103">
        <v>1.0000009498668316</v>
      </c>
      <c r="I107" s="2104">
        <v>340.56074775524979</v>
      </c>
      <c r="J107" s="2065"/>
    </row>
    <row r="108" spans="2:10" ht="27">
      <c r="B108" s="5358"/>
      <c r="C108" s="5350"/>
      <c r="D108" s="2097" t="s">
        <v>467</v>
      </c>
      <c r="E108" s="2098">
        <v>0.48573585019632426</v>
      </c>
      <c r="F108" s="2099">
        <v>0.51741016349086988</v>
      </c>
      <c r="G108" s="2099">
        <v>0.31800272334736462</v>
      </c>
      <c r="H108" s="2099">
        <v>0.33402354950641466</v>
      </c>
      <c r="I108" s="2100">
        <v>0.50505008753029579</v>
      </c>
      <c r="J108" s="2065"/>
    </row>
    <row r="109" spans="2:10">
      <c r="B109" s="5358"/>
      <c r="C109" s="5350" t="s">
        <v>339</v>
      </c>
      <c r="D109" s="2101" t="s">
        <v>77</v>
      </c>
      <c r="E109" s="2102">
        <v>25.480988967191422</v>
      </c>
      <c r="F109" s="2103">
        <v>149.4306306253097</v>
      </c>
      <c r="G109" s="2103">
        <v>5.7181200597096673</v>
      </c>
      <c r="H109" s="2103">
        <v>0</v>
      </c>
      <c r="I109" s="2104">
        <v>180.62973965221079</v>
      </c>
      <c r="J109" s="2065"/>
    </row>
    <row r="110" spans="2:10" ht="27">
      <c r="B110" s="5358"/>
      <c r="C110" s="5350"/>
      <c r="D110" s="2097" t="s">
        <v>467</v>
      </c>
      <c r="E110" s="2098">
        <v>0.17825374414101369</v>
      </c>
      <c r="F110" s="2099">
        <v>0.29183839790416044</v>
      </c>
      <c r="G110" s="2099">
        <v>0.35000875440687751</v>
      </c>
      <c r="H110" s="2099">
        <v>0</v>
      </c>
      <c r="I110" s="2100">
        <v>0.26787310758280808</v>
      </c>
      <c r="J110" s="2065"/>
    </row>
    <row r="111" spans="2:10">
      <c r="B111" s="5358"/>
      <c r="C111" s="5350" t="s">
        <v>340</v>
      </c>
      <c r="D111" s="2101" t="s">
        <v>77</v>
      </c>
      <c r="E111" s="2113">
        <v>0.86093060224943985</v>
      </c>
      <c r="F111" s="2103">
        <v>20.695820176565157</v>
      </c>
      <c r="G111" s="2105">
        <v>0.44837847343049708</v>
      </c>
      <c r="H111" s="2103">
        <v>0</v>
      </c>
      <c r="I111" s="2104">
        <v>22.005129252245094</v>
      </c>
      <c r="J111" s="2065"/>
    </row>
    <row r="112" spans="2:10" ht="27">
      <c r="B112" s="5358"/>
      <c r="C112" s="5350"/>
      <c r="D112" s="2097" t="s">
        <v>467</v>
      </c>
      <c r="E112" s="2106">
        <v>6.0226902297291669E-3</v>
      </c>
      <c r="F112" s="2099">
        <v>4.0418988920591363E-2</v>
      </c>
      <c r="G112" s="2099">
        <v>2.7445452237712161E-2</v>
      </c>
      <c r="H112" s="2099">
        <v>0</v>
      </c>
      <c r="I112" s="2100">
        <v>3.2633509669613821E-2</v>
      </c>
      <c r="J112" s="2065"/>
    </row>
    <row r="113" spans="2:12">
      <c r="B113" s="5358"/>
      <c r="C113" s="5350" t="s">
        <v>341</v>
      </c>
      <c r="D113" s="2101" t="s">
        <v>77</v>
      </c>
      <c r="E113" s="2102">
        <v>1.0230150277577661</v>
      </c>
      <c r="F113" s="2103">
        <v>4.8390492474785063</v>
      </c>
      <c r="G113" s="2105">
        <v>0.90498459260469255</v>
      </c>
      <c r="H113" s="2103">
        <v>0</v>
      </c>
      <c r="I113" s="2104">
        <v>6.7670488678409644</v>
      </c>
      <c r="J113" s="2065"/>
    </row>
    <row r="114" spans="2:12" ht="27">
      <c r="B114" s="5358"/>
      <c r="C114" s="5350"/>
      <c r="D114" s="2097" t="s">
        <v>467</v>
      </c>
      <c r="E114" s="2106">
        <v>7.1565612796717385E-3</v>
      </c>
      <c r="F114" s="2114">
        <v>9.4506753659130086E-3</v>
      </c>
      <c r="G114" s="2099">
        <v>5.5394522449230765E-2</v>
      </c>
      <c r="H114" s="2099">
        <v>0</v>
      </c>
      <c r="I114" s="2100">
        <v>1.0035503637903271E-2</v>
      </c>
      <c r="J114" s="2065"/>
    </row>
    <row r="115" spans="2:12">
      <c r="B115" s="5358"/>
      <c r="C115" s="5350" t="s">
        <v>342</v>
      </c>
      <c r="D115" s="2101" t="s">
        <v>77</v>
      </c>
      <c r="E115" s="2102">
        <v>0</v>
      </c>
      <c r="F115" s="2103">
        <v>4.247974737209498</v>
      </c>
      <c r="G115" s="2103">
        <v>0</v>
      </c>
      <c r="H115" s="2103">
        <v>0</v>
      </c>
      <c r="I115" s="2104">
        <v>4.247974737209498</v>
      </c>
      <c r="J115" s="2065"/>
    </row>
    <row r="116" spans="2:12" ht="27">
      <c r="B116" s="5351"/>
      <c r="C116" s="5350"/>
      <c r="D116" s="2097" t="s">
        <v>467</v>
      </c>
      <c r="E116" s="2098">
        <v>0</v>
      </c>
      <c r="F116" s="2114">
        <v>8.2963053589267914E-3</v>
      </c>
      <c r="G116" s="2099">
        <v>0</v>
      </c>
      <c r="H116" s="2099">
        <v>0</v>
      </c>
      <c r="I116" s="2107">
        <v>6.2997278077272763E-3</v>
      </c>
      <c r="J116" s="2065"/>
    </row>
    <row r="117" spans="2:12">
      <c r="B117" s="5351" t="s">
        <v>34</v>
      </c>
      <c r="C117" s="5352"/>
      <c r="D117" s="2101" t="s">
        <v>77</v>
      </c>
      <c r="E117" s="2102">
        <v>142.94784712647504</v>
      </c>
      <c r="F117" s="2103">
        <v>512.0321098883727</v>
      </c>
      <c r="G117" s="2103">
        <v>16.337077252252033</v>
      </c>
      <c r="H117" s="2103">
        <v>2.9938037343310953</v>
      </c>
      <c r="I117" s="2104">
        <v>674.31083800143097</v>
      </c>
      <c r="J117" s="2065"/>
    </row>
    <row r="118" spans="2:12" ht="27.6" thickBot="1">
      <c r="B118" s="5353"/>
      <c r="C118" s="5354"/>
      <c r="D118" s="2108" t="s">
        <v>467</v>
      </c>
      <c r="E118" s="2109">
        <v>1</v>
      </c>
      <c r="F118" s="2110">
        <v>1</v>
      </c>
      <c r="G118" s="2110">
        <v>1</v>
      </c>
      <c r="H118" s="2110">
        <v>1</v>
      </c>
      <c r="I118" s="2111">
        <v>1</v>
      </c>
      <c r="J118" s="2065"/>
    </row>
    <row r="119" spans="2:12" ht="16.8" thickTop="1">
      <c r="B119" s="4067" t="s">
        <v>1679</v>
      </c>
      <c r="C119" s="2065"/>
      <c r="D119" s="2065"/>
      <c r="E119" s="2065"/>
      <c r="F119" s="2065"/>
      <c r="G119" s="2065"/>
      <c r="H119" s="2065"/>
      <c r="I119" s="2065"/>
      <c r="J119" s="2065"/>
    </row>
    <row r="120" spans="2:12">
      <c r="B120" s="4067"/>
      <c r="C120" s="2065"/>
      <c r="D120" s="2065"/>
      <c r="E120" s="2065"/>
      <c r="F120" s="2065"/>
      <c r="G120" s="2065"/>
      <c r="H120" s="2065"/>
      <c r="I120" s="2065"/>
      <c r="J120" s="2065"/>
    </row>
    <row r="121" spans="2:12" ht="16.8" thickBot="1">
      <c r="B121" s="5330" t="s">
        <v>114</v>
      </c>
      <c r="C121" s="5330"/>
      <c r="D121" s="5330"/>
      <c r="E121" s="5330"/>
      <c r="F121" s="2065"/>
      <c r="G121" s="2065"/>
      <c r="H121" s="2065"/>
      <c r="I121" s="2065"/>
      <c r="J121" s="2065"/>
    </row>
    <row r="122" spans="2:12" ht="20.399999999999999" thickTop="1" thickBot="1">
      <c r="B122" s="5355" t="s">
        <v>100</v>
      </c>
      <c r="C122" s="2077" t="s">
        <v>115</v>
      </c>
      <c r="D122" s="2078" t="s">
        <v>116</v>
      </c>
      <c r="E122" s="2079" t="s">
        <v>117</v>
      </c>
      <c r="F122" s="2065"/>
      <c r="G122" s="2065"/>
      <c r="H122" s="2065"/>
      <c r="I122" s="2065"/>
      <c r="J122" s="2065"/>
    </row>
    <row r="123" spans="2:12" ht="27.6" thickTop="1">
      <c r="B123" s="2080" t="s">
        <v>118</v>
      </c>
      <c r="C123" s="2081" t="s">
        <v>1425</v>
      </c>
      <c r="D123" s="2082">
        <v>15</v>
      </c>
      <c r="E123" s="2083">
        <v>9.4507325916063894E-5</v>
      </c>
      <c r="F123" s="2065"/>
      <c r="G123" s="2065"/>
      <c r="H123" s="2065"/>
      <c r="I123" s="2065"/>
      <c r="J123" s="2065"/>
    </row>
    <row r="124" spans="2:12">
      <c r="B124" s="2084" t="s">
        <v>119</v>
      </c>
      <c r="C124" s="2076">
        <v>42.429751089789349</v>
      </c>
      <c r="D124" s="2085">
        <v>15</v>
      </c>
      <c r="E124" s="2086">
        <v>1.929525987657572E-4</v>
      </c>
      <c r="F124" s="2065"/>
      <c r="G124" s="2065"/>
      <c r="H124" s="2065"/>
      <c r="I124" s="2065"/>
      <c r="J124" s="2065"/>
    </row>
    <row r="125" spans="2:12" ht="18.600000000000001" thickBot="1">
      <c r="B125" s="2087" t="s">
        <v>121</v>
      </c>
      <c r="C125" s="2088">
        <v>674.31083800143097</v>
      </c>
      <c r="D125" s="2089"/>
      <c r="E125" s="2090"/>
      <c r="F125" s="2065"/>
      <c r="G125" s="2065"/>
      <c r="H125" s="2065"/>
      <c r="I125" s="2065"/>
      <c r="J125" s="2065"/>
    </row>
    <row r="126" spans="2:12" ht="16.8" thickTop="1">
      <c r="B126" s="5356" t="s">
        <v>657</v>
      </c>
      <c r="C126" s="5356"/>
      <c r="D126" s="5356"/>
      <c r="E126" s="5356"/>
      <c r="F126" s="2065"/>
      <c r="G126" s="2065"/>
      <c r="H126" s="2065"/>
      <c r="I126" s="2065"/>
      <c r="J126" s="2065"/>
    </row>
    <row r="128" spans="2:12" ht="16.8" thickBot="1">
      <c r="B128" s="5369" t="s">
        <v>112</v>
      </c>
      <c r="C128" s="5369"/>
      <c r="D128" s="5369"/>
      <c r="E128" s="5369"/>
      <c r="F128" s="5369"/>
      <c r="G128" s="5369"/>
      <c r="H128" s="5369"/>
      <c r="I128" s="3699"/>
      <c r="J128" s="3699"/>
      <c r="K128" s="3699"/>
      <c r="L128" s="3699"/>
    </row>
    <row r="129" spans="2:12" ht="16.8" thickTop="1">
      <c r="B129" s="5370" t="s">
        <v>100</v>
      </c>
      <c r="C129" s="5373" t="s">
        <v>113</v>
      </c>
      <c r="D129" s="5374"/>
      <c r="E129" s="5374"/>
      <c r="F129" s="5374"/>
      <c r="G129" s="5374"/>
      <c r="H129" s="5375"/>
      <c r="I129" s="3699"/>
      <c r="J129" s="3699"/>
      <c r="K129" s="3699"/>
      <c r="L129" s="3699"/>
    </row>
    <row r="130" spans="2:12">
      <c r="B130" s="5371"/>
      <c r="C130" s="5376" t="s">
        <v>94</v>
      </c>
      <c r="D130" s="5377"/>
      <c r="E130" s="5377" t="s">
        <v>95</v>
      </c>
      <c r="F130" s="5377"/>
      <c r="G130" s="5377" t="s">
        <v>34</v>
      </c>
      <c r="H130" s="5378"/>
      <c r="I130" s="3699"/>
      <c r="J130" s="3699"/>
      <c r="K130" s="3699"/>
      <c r="L130" s="3699"/>
    </row>
    <row r="131" spans="2:12" ht="16.8" thickBot="1">
      <c r="B131" s="5372"/>
      <c r="C131" s="3700" t="s">
        <v>93</v>
      </c>
      <c r="D131" s="3701" t="s">
        <v>89</v>
      </c>
      <c r="E131" s="3701" t="s">
        <v>93</v>
      </c>
      <c r="F131" s="3701" t="s">
        <v>89</v>
      </c>
      <c r="G131" s="3701" t="s">
        <v>93</v>
      </c>
      <c r="H131" s="3702" t="s">
        <v>89</v>
      </c>
      <c r="I131" s="3699"/>
      <c r="J131" s="3699"/>
      <c r="K131" s="3699"/>
      <c r="L131" s="3699"/>
    </row>
    <row r="132" spans="2:12" ht="46.2" thickTop="1" thickBot="1">
      <c r="B132" s="3703" t="s">
        <v>653</v>
      </c>
      <c r="C132" s="3704">
        <v>425.15652356589163</v>
      </c>
      <c r="D132" s="3705">
        <v>1</v>
      </c>
      <c r="E132" s="3706">
        <v>0</v>
      </c>
      <c r="F132" s="3705">
        <v>0</v>
      </c>
      <c r="G132" s="3707">
        <v>425.15652356589152</v>
      </c>
      <c r="H132" s="3708">
        <v>1</v>
      </c>
      <c r="I132" s="3699"/>
      <c r="J132" s="3699"/>
      <c r="K132" s="3699"/>
      <c r="L132" s="3699"/>
    </row>
    <row r="133" spans="2:12" ht="16.8" thickTop="1">
      <c r="B133" s="3699"/>
      <c r="C133" s="3699"/>
      <c r="D133" s="3699"/>
      <c r="E133" s="3699"/>
      <c r="F133" s="3699"/>
      <c r="G133" s="3699"/>
      <c r="H133" s="3699"/>
      <c r="I133" s="3699"/>
      <c r="J133" s="3699"/>
      <c r="K133" s="3699"/>
      <c r="L133" s="3699"/>
    </row>
    <row r="134" spans="2:12" ht="16.8" thickBot="1">
      <c r="B134" s="5369" t="s">
        <v>654</v>
      </c>
      <c r="C134" s="5369"/>
      <c r="D134" s="5369"/>
      <c r="E134" s="5369"/>
      <c r="F134" s="5369"/>
      <c r="G134" s="5369"/>
      <c r="H134" s="5369"/>
      <c r="I134" s="5369"/>
      <c r="J134" s="5369"/>
      <c r="K134" s="5369"/>
      <c r="L134" s="3699"/>
    </row>
    <row r="135" spans="2:12" ht="18" thickTop="1">
      <c r="B135" s="5379" t="s">
        <v>100</v>
      </c>
      <c r="C135" s="5380"/>
      <c r="D135" s="5381"/>
      <c r="E135" s="5385" t="s">
        <v>295</v>
      </c>
      <c r="F135" s="5386"/>
      <c r="G135" s="5386"/>
      <c r="H135" s="5386"/>
      <c r="I135" s="5386"/>
      <c r="J135" s="5386"/>
      <c r="K135" s="5387" t="s">
        <v>34</v>
      </c>
      <c r="L135" s="3699"/>
    </row>
    <row r="136" spans="2:12" ht="37.799999999999997" thickBot="1">
      <c r="B136" s="5382"/>
      <c r="C136" s="5383"/>
      <c r="D136" s="5384"/>
      <c r="E136" s="3725" t="s">
        <v>300</v>
      </c>
      <c r="F136" s="3726" t="s">
        <v>301</v>
      </c>
      <c r="G136" s="3726" t="s">
        <v>302</v>
      </c>
      <c r="H136" s="3726" t="s">
        <v>303</v>
      </c>
      <c r="I136" s="3726" t="s">
        <v>79</v>
      </c>
      <c r="J136" s="3726" t="s">
        <v>90</v>
      </c>
      <c r="K136" s="5388"/>
      <c r="L136" s="3699"/>
    </row>
    <row r="137" spans="2:12" ht="16.8" thickTop="1">
      <c r="B137" s="5361" t="s">
        <v>641</v>
      </c>
      <c r="C137" s="5364" t="s">
        <v>337</v>
      </c>
      <c r="D137" s="3727" t="s">
        <v>77</v>
      </c>
      <c r="E137" s="3728">
        <v>56.476830985445488</v>
      </c>
      <c r="F137" s="3729">
        <v>30.08492644176744</v>
      </c>
      <c r="G137" s="3729">
        <v>4.9633711795966979</v>
      </c>
      <c r="H137" s="3729">
        <v>13.469666201409805</v>
      </c>
      <c r="I137" s="3730">
        <v>0.79384192762504202</v>
      </c>
      <c r="J137" s="3729">
        <v>3.002090631831785</v>
      </c>
      <c r="K137" s="3731">
        <v>108.79072736767625</v>
      </c>
      <c r="L137" s="3699"/>
    </row>
    <row r="138" spans="2:12" ht="27">
      <c r="B138" s="5362"/>
      <c r="C138" s="5365"/>
      <c r="D138" s="3732" t="s">
        <v>467</v>
      </c>
      <c r="E138" s="3733">
        <v>0.30419312688037509</v>
      </c>
      <c r="F138" s="3734">
        <v>0.17873168077733376</v>
      </c>
      <c r="G138" s="3734">
        <v>0.21194910463030983</v>
      </c>
      <c r="H138" s="3734">
        <v>0.40162990597049036</v>
      </c>
      <c r="I138" s="3734">
        <v>0.20776460659035068</v>
      </c>
      <c r="J138" s="3734">
        <v>0.28880806003851639</v>
      </c>
      <c r="K138" s="3735">
        <v>0.25588394235426953</v>
      </c>
      <c r="L138" s="3699"/>
    </row>
    <row r="139" spans="2:12">
      <c r="B139" s="5362"/>
      <c r="C139" s="5365" t="s">
        <v>338</v>
      </c>
      <c r="D139" s="3736" t="s">
        <v>77</v>
      </c>
      <c r="E139" s="3737">
        <v>90.034779345329895</v>
      </c>
      <c r="F139" s="3738">
        <v>85.027875081935292</v>
      </c>
      <c r="G139" s="3738">
        <v>5.5351880451818944</v>
      </c>
      <c r="H139" s="3738">
        <v>9.6968074571829614</v>
      </c>
      <c r="I139" s="3739">
        <v>0.88833032745730756</v>
      </c>
      <c r="J139" s="3738">
        <v>7.392669927937277</v>
      </c>
      <c r="K139" s="3740">
        <v>198.57565018502464</v>
      </c>
      <c r="L139" s="3699"/>
    </row>
    <row r="140" spans="2:12" ht="27">
      <c r="B140" s="5362"/>
      <c r="C140" s="5365"/>
      <c r="D140" s="3732" t="s">
        <v>467</v>
      </c>
      <c r="E140" s="3733">
        <v>0.4849415340619696</v>
      </c>
      <c r="F140" s="3734">
        <v>0.50514250236693159</v>
      </c>
      <c r="G140" s="3734">
        <v>0.23636720037368328</v>
      </c>
      <c r="H140" s="3734">
        <v>0.2891332130290446</v>
      </c>
      <c r="I140" s="3734">
        <v>0.23249414598018114</v>
      </c>
      <c r="J140" s="3734">
        <v>0.71119193996148367</v>
      </c>
      <c r="K140" s="3735">
        <v>0.4670648083193506</v>
      </c>
      <c r="L140" s="3699"/>
    </row>
    <row r="141" spans="2:12">
      <c r="B141" s="5362"/>
      <c r="C141" s="5365" t="s">
        <v>339</v>
      </c>
      <c r="D141" s="3736" t="s">
        <v>77</v>
      </c>
      <c r="E141" s="3737">
        <v>34.454261179858882</v>
      </c>
      <c r="F141" s="3738">
        <v>43.891867219306718</v>
      </c>
      <c r="G141" s="3738">
        <v>4.193695434906008</v>
      </c>
      <c r="H141" s="3738">
        <v>10.371034383449013</v>
      </c>
      <c r="I141" s="3739">
        <v>0.62829498566059749</v>
      </c>
      <c r="J141" s="3738">
        <v>0</v>
      </c>
      <c r="K141" s="3740">
        <v>93.539153203181229</v>
      </c>
      <c r="L141" s="3699"/>
    </row>
    <row r="142" spans="2:12" ht="27">
      <c r="B142" s="5362"/>
      <c r="C142" s="5365"/>
      <c r="D142" s="3732" t="s">
        <v>467</v>
      </c>
      <c r="E142" s="3733">
        <v>0.18557608951811344</v>
      </c>
      <c r="F142" s="3734">
        <v>0.26075740008029669</v>
      </c>
      <c r="G142" s="3734">
        <v>0.17908191033030302</v>
      </c>
      <c r="H142" s="3734">
        <v>0.30923688100046504</v>
      </c>
      <c r="I142" s="3734">
        <v>0.16443759894239457</v>
      </c>
      <c r="J142" s="3734">
        <v>0</v>
      </c>
      <c r="K142" s="3735">
        <v>0.22001109713346392</v>
      </c>
      <c r="L142" s="3699"/>
    </row>
    <row r="143" spans="2:12">
      <c r="B143" s="5362"/>
      <c r="C143" s="5365" t="s">
        <v>340</v>
      </c>
      <c r="D143" s="3736" t="s">
        <v>77</v>
      </c>
      <c r="E143" s="3737">
        <v>4.6952299239657638</v>
      </c>
      <c r="F143" s="3738">
        <v>5.7910556567130786</v>
      </c>
      <c r="G143" s="3738">
        <v>2.9237996773387716</v>
      </c>
      <c r="H143" s="3738">
        <v>0</v>
      </c>
      <c r="I143" s="3738">
        <v>0</v>
      </c>
      <c r="J143" s="3738">
        <v>0</v>
      </c>
      <c r="K143" s="3740">
        <v>13.410085258017615</v>
      </c>
      <c r="L143" s="3699"/>
    </row>
    <row r="144" spans="2:12" ht="27">
      <c r="B144" s="5362"/>
      <c r="C144" s="5365"/>
      <c r="D144" s="3732" t="s">
        <v>467</v>
      </c>
      <c r="E144" s="3733">
        <v>2.5289249539541692E-2</v>
      </c>
      <c r="F144" s="3734">
        <v>3.4404109745884016E-2</v>
      </c>
      <c r="G144" s="3734">
        <v>0.1248539956628219</v>
      </c>
      <c r="H144" s="3734">
        <v>0</v>
      </c>
      <c r="I144" s="3734">
        <v>0</v>
      </c>
      <c r="J144" s="3734">
        <v>0</v>
      </c>
      <c r="K144" s="3735">
        <v>3.1541525331762417E-2</v>
      </c>
      <c r="L144" s="3699"/>
    </row>
    <row r="145" spans="2:12">
      <c r="B145" s="5362"/>
      <c r="C145" s="5365" t="s">
        <v>341</v>
      </c>
      <c r="D145" s="3736" t="s">
        <v>77</v>
      </c>
      <c r="E145" s="3737">
        <v>0</v>
      </c>
      <c r="F145" s="3738">
        <v>3.528807160228677</v>
      </c>
      <c r="G145" s="3738">
        <v>2.1816895064041448</v>
      </c>
      <c r="H145" s="3738">
        <v>0</v>
      </c>
      <c r="I145" s="3738">
        <v>1.5104045653498952</v>
      </c>
      <c r="J145" s="3738">
        <v>0</v>
      </c>
      <c r="K145" s="3740">
        <v>7.2209012319827171</v>
      </c>
      <c r="L145" s="3699"/>
    </row>
    <row r="146" spans="2:12" ht="27">
      <c r="B146" s="5362"/>
      <c r="C146" s="5365"/>
      <c r="D146" s="3732" t="s">
        <v>467</v>
      </c>
      <c r="E146" s="3733">
        <v>0</v>
      </c>
      <c r="F146" s="3734">
        <v>2.0964307029554048E-2</v>
      </c>
      <c r="G146" s="3734">
        <v>9.3163924423898176E-2</v>
      </c>
      <c r="H146" s="3734">
        <v>0</v>
      </c>
      <c r="I146" s="3734">
        <v>0.39530364848707367</v>
      </c>
      <c r="J146" s="3734">
        <v>0</v>
      </c>
      <c r="K146" s="3735">
        <v>1.6984100752869213E-2</v>
      </c>
      <c r="L146" s="3699"/>
    </row>
    <row r="147" spans="2:12">
      <c r="B147" s="5362"/>
      <c r="C147" s="5365" t="s">
        <v>342</v>
      </c>
      <c r="D147" s="3736" t="s">
        <v>77</v>
      </c>
      <c r="E147" s="3737">
        <v>0</v>
      </c>
      <c r="F147" s="3738">
        <v>0</v>
      </c>
      <c r="G147" s="3738">
        <v>3.6200063200091748</v>
      </c>
      <c r="H147" s="3738">
        <v>0</v>
      </c>
      <c r="I147" s="3738">
        <v>0</v>
      </c>
      <c r="J147" s="3738">
        <v>0</v>
      </c>
      <c r="K147" s="3740">
        <v>3.6200063200091748</v>
      </c>
      <c r="L147" s="3699"/>
    </row>
    <row r="148" spans="2:12" ht="27">
      <c r="B148" s="5363"/>
      <c r="C148" s="5365"/>
      <c r="D148" s="3732" t="s">
        <v>467</v>
      </c>
      <c r="E148" s="3733">
        <v>0</v>
      </c>
      <c r="F148" s="3734">
        <v>0</v>
      </c>
      <c r="G148" s="3734">
        <v>0.15458386457898388</v>
      </c>
      <c r="H148" s="3734">
        <v>0</v>
      </c>
      <c r="I148" s="3734">
        <v>0</v>
      </c>
      <c r="J148" s="3734">
        <v>0</v>
      </c>
      <c r="K148" s="3741">
        <v>8.5145261082843031E-3</v>
      </c>
      <c r="L148" s="3699"/>
    </row>
    <row r="149" spans="2:12">
      <c r="B149" s="5363" t="s">
        <v>34</v>
      </c>
      <c r="C149" s="5366"/>
      <c r="D149" s="3736" t="s">
        <v>77</v>
      </c>
      <c r="E149" s="3737">
        <v>185.66110143460006</v>
      </c>
      <c r="F149" s="3738">
        <v>168.3245315599512</v>
      </c>
      <c r="G149" s="3738">
        <v>23.41775016343669</v>
      </c>
      <c r="H149" s="3738">
        <v>33.537508042041779</v>
      </c>
      <c r="I149" s="3738">
        <v>3.8208718060928422</v>
      </c>
      <c r="J149" s="3738">
        <v>10.394760559769061</v>
      </c>
      <c r="K149" s="3740">
        <v>425.15652356589163</v>
      </c>
      <c r="L149" s="3699"/>
    </row>
    <row r="150" spans="2:12" ht="27.6" thickBot="1">
      <c r="B150" s="5367"/>
      <c r="C150" s="5368"/>
      <c r="D150" s="3742" t="s">
        <v>467</v>
      </c>
      <c r="E150" s="3743">
        <v>1</v>
      </c>
      <c r="F150" s="3744">
        <v>1</v>
      </c>
      <c r="G150" s="3744">
        <v>1</v>
      </c>
      <c r="H150" s="3744">
        <v>1</v>
      </c>
      <c r="I150" s="3744">
        <v>1</v>
      </c>
      <c r="J150" s="3744">
        <v>1</v>
      </c>
      <c r="K150" s="3745">
        <v>1</v>
      </c>
      <c r="L150" s="3699"/>
    </row>
    <row r="151" spans="2:12" ht="16.8" thickTop="1">
      <c r="B151" s="4067" t="s">
        <v>1680</v>
      </c>
      <c r="C151" s="3699"/>
      <c r="D151" s="3699"/>
      <c r="E151" s="3699"/>
      <c r="F151" s="3699"/>
      <c r="G151" s="3699"/>
      <c r="H151" s="3699"/>
      <c r="I151" s="3699"/>
      <c r="J151" s="3699"/>
      <c r="K151" s="3699"/>
      <c r="L151" s="3699"/>
    </row>
    <row r="152" spans="2:12">
      <c r="B152" s="4067"/>
      <c r="C152" s="3699"/>
      <c r="D152" s="3699"/>
      <c r="E152" s="3699"/>
      <c r="F152" s="3699"/>
      <c r="G152" s="3699"/>
      <c r="H152" s="3699"/>
      <c r="I152" s="3699"/>
      <c r="J152" s="3699"/>
      <c r="K152" s="3699"/>
      <c r="L152" s="3699"/>
    </row>
    <row r="153" spans="2:12" ht="16.8" thickBot="1">
      <c r="B153" s="5369" t="s">
        <v>114</v>
      </c>
      <c r="C153" s="5369"/>
      <c r="D153" s="5369"/>
      <c r="E153" s="5369"/>
      <c r="F153" s="3699"/>
      <c r="G153" s="3699"/>
      <c r="H153" s="3699"/>
      <c r="I153" s="3699"/>
      <c r="J153" s="3699"/>
      <c r="K153" s="3699"/>
      <c r="L153" s="3699"/>
    </row>
    <row r="154" spans="2:12" ht="20.399999999999999" thickTop="1" thickBot="1">
      <c r="B154" s="3724" t="s">
        <v>100</v>
      </c>
      <c r="C154" s="3710" t="s">
        <v>115</v>
      </c>
      <c r="D154" s="3711" t="s">
        <v>116</v>
      </c>
      <c r="E154" s="3712" t="s">
        <v>117</v>
      </c>
      <c r="F154" s="3699"/>
      <c r="G154" s="3699"/>
      <c r="H154" s="3699"/>
      <c r="I154" s="3699"/>
      <c r="J154" s="3699"/>
      <c r="K154" s="3699"/>
      <c r="L154" s="3699"/>
    </row>
    <row r="155" spans="2:12" ht="27.6" thickTop="1">
      <c r="B155" s="3713" t="s">
        <v>118</v>
      </c>
      <c r="C155" s="3714" t="s">
        <v>1426</v>
      </c>
      <c r="D155" s="3715">
        <v>25</v>
      </c>
      <c r="E155" s="3716">
        <v>2.3533602253157807E-17</v>
      </c>
      <c r="F155" s="3699"/>
      <c r="G155" s="3699"/>
      <c r="H155" s="3699"/>
      <c r="I155" s="3699"/>
      <c r="J155" s="3699"/>
      <c r="K155" s="3699"/>
      <c r="L155" s="3699"/>
    </row>
    <row r="156" spans="2:12">
      <c r="B156" s="3717" t="s">
        <v>119</v>
      </c>
      <c r="C156" s="3709">
        <v>71.382486978658633</v>
      </c>
      <c r="D156" s="3718">
        <v>25</v>
      </c>
      <c r="E156" s="3719">
        <v>2.3934517591818873E-6</v>
      </c>
      <c r="F156" s="3699"/>
      <c r="G156" s="3699"/>
      <c r="H156" s="3699"/>
      <c r="I156" s="3699"/>
      <c r="J156" s="3699"/>
      <c r="K156" s="3699"/>
      <c r="L156" s="3699"/>
    </row>
    <row r="157" spans="2:12" ht="18.600000000000001" thickBot="1">
      <c r="B157" s="3720" t="s">
        <v>121</v>
      </c>
      <c r="C157" s="3721">
        <v>425.15652356589163</v>
      </c>
      <c r="D157" s="3722"/>
      <c r="E157" s="3723"/>
      <c r="F157" s="3699"/>
      <c r="G157" s="3699"/>
      <c r="H157" s="3699"/>
      <c r="I157" s="3699"/>
      <c r="J157" s="3699"/>
      <c r="K157" s="3699"/>
      <c r="L157" s="3699"/>
    </row>
    <row r="158" spans="2:12" ht="16.8" thickTop="1">
      <c r="B158" s="5360" t="s">
        <v>1100</v>
      </c>
      <c r="C158" s="5360"/>
      <c r="D158" s="5360"/>
      <c r="E158" s="5360"/>
      <c r="F158" s="3699"/>
      <c r="G158" s="3699"/>
      <c r="H158" s="3699"/>
      <c r="I158" s="3699"/>
      <c r="J158" s="3699"/>
      <c r="K158" s="3699"/>
      <c r="L158" s="3699"/>
    </row>
    <row r="160" spans="2:12" ht="16.8" thickBot="1">
      <c r="B160" s="5330" t="s">
        <v>112</v>
      </c>
      <c r="C160" s="5330"/>
      <c r="D160" s="5330"/>
      <c r="E160" s="5330"/>
      <c r="F160" s="5330"/>
      <c r="G160" s="5330"/>
      <c r="H160" s="5330"/>
      <c r="I160" s="2065"/>
      <c r="J160" s="2065"/>
    </row>
    <row r="161" spans="2:10" ht="16.8" thickTop="1">
      <c r="B161" s="5331" t="s">
        <v>100</v>
      </c>
      <c r="C161" s="5334" t="s">
        <v>113</v>
      </c>
      <c r="D161" s="5335"/>
      <c r="E161" s="5335"/>
      <c r="F161" s="5335"/>
      <c r="G161" s="5335"/>
      <c r="H161" s="5336"/>
      <c r="I161" s="2065"/>
      <c r="J161" s="2065"/>
    </row>
    <row r="162" spans="2:10">
      <c r="B162" s="5332"/>
      <c r="C162" s="5337" t="s">
        <v>94</v>
      </c>
      <c r="D162" s="5338"/>
      <c r="E162" s="5338" t="s">
        <v>95</v>
      </c>
      <c r="F162" s="5338"/>
      <c r="G162" s="5338" t="s">
        <v>34</v>
      </c>
      <c r="H162" s="5339"/>
      <c r="I162" s="2065"/>
      <c r="J162" s="2065"/>
    </row>
    <row r="163" spans="2:10" ht="16.8" thickBot="1">
      <c r="B163" s="5333"/>
      <c r="C163" s="2066" t="s">
        <v>93</v>
      </c>
      <c r="D163" s="2067" t="s">
        <v>89</v>
      </c>
      <c r="E163" s="2067" t="s">
        <v>93</v>
      </c>
      <c r="F163" s="2067" t="s">
        <v>89</v>
      </c>
      <c r="G163" s="2067" t="s">
        <v>93</v>
      </c>
      <c r="H163" s="2068" t="s">
        <v>89</v>
      </c>
      <c r="I163" s="2065"/>
      <c r="J163" s="2065"/>
    </row>
    <row r="164" spans="2:10" ht="46.2" thickTop="1" thickBot="1">
      <c r="B164" s="2069" t="s">
        <v>653</v>
      </c>
      <c r="C164" s="2070">
        <v>211.81620659734619</v>
      </c>
      <c r="D164" s="2071">
        <v>1</v>
      </c>
      <c r="E164" s="2072">
        <v>8.5265128291212022E-14</v>
      </c>
      <c r="F164" s="2073">
        <v>4.0254298602041089E-16</v>
      </c>
      <c r="G164" s="2074">
        <v>211.81620659734628</v>
      </c>
      <c r="H164" s="2075">
        <v>1</v>
      </c>
      <c r="I164" s="2065"/>
      <c r="J164" s="2065"/>
    </row>
    <row r="165" spans="2:10" ht="16.8" thickTop="1">
      <c r="B165" s="2065"/>
      <c r="C165" s="2065"/>
      <c r="D165" s="2065"/>
      <c r="E165" s="2065"/>
      <c r="F165" s="2065"/>
      <c r="G165" s="2065"/>
      <c r="H165" s="2065"/>
      <c r="I165" s="2065"/>
      <c r="J165" s="2065"/>
    </row>
    <row r="166" spans="2:10" ht="16.8" thickBot="1">
      <c r="B166" s="5330" t="s">
        <v>654</v>
      </c>
      <c r="C166" s="5330"/>
      <c r="D166" s="5330"/>
      <c r="E166" s="5330"/>
      <c r="F166" s="5330"/>
      <c r="G166" s="5330"/>
      <c r="H166" s="5330"/>
      <c r="I166" s="5330"/>
      <c r="J166" s="2065"/>
    </row>
    <row r="167" spans="2:10" ht="18" thickTop="1">
      <c r="B167" s="5340" t="s">
        <v>100</v>
      </c>
      <c r="C167" s="5341"/>
      <c r="D167" s="5342"/>
      <c r="E167" s="5346" t="s">
        <v>295</v>
      </c>
      <c r="F167" s="5347"/>
      <c r="G167" s="5347"/>
      <c r="H167" s="5347"/>
      <c r="I167" s="5348" t="s">
        <v>34</v>
      </c>
      <c r="J167" s="2065"/>
    </row>
    <row r="168" spans="2:10" ht="28.8" thickBot="1">
      <c r="B168" s="5343"/>
      <c r="C168" s="5344"/>
      <c r="D168" s="5345"/>
      <c r="E168" s="2091" t="s">
        <v>304</v>
      </c>
      <c r="F168" s="2092" t="s">
        <v>297</v>
      </c>
      <c r="G168" s="2092" t="s">
        <v>298</v>
      </c>
      <c r="H168" s="2092" t="s">
        <v>305</v>
      </c>
      <c r="I168" s="5349"/>
      <c r="J168" s="2065"/>
    </row>
    <row r="169" spans="2:10" ht="16.8" thickTop="1">
      <c r="B169" s="5357" t="s">
        <v>641</v>
      </c>
      <c r="C169" s="5359" t="s">
        <v>337</v>
      </c>
      <c r="D169" s="2093" t="s">
        <v>77</v>
      </c>
      <c r="E169" s="2094">
        <v>33.03907081905993</v>
      </c>
      <c r="F169" s="2095">
        <v>4.9300744142989084</v>
      </c>
      <c r="G169" s="2116">
        <v>0.33831268458647562</v>
      </c>
      <c r="H169" s="2095">
        <v>7.3423111919699373</v>
      </c>
      <c r="I169" s="2096">
        <v>45.649769109915255</v>
      </c>
      <c r="J169" s="2065"/>
    </row>
    <row r="170" spans="2:10" ht="27">
      <c r="B170" s="5358"/>
      <c r="C170" s="5350"/>
      <c r="D170" s="2097" t="s">
        <v>467</v>
      </c>
      <c r="E170" s="2098">
        <v>0.24836349859540829</v>
      </c>
      <c r="F170" s="2099">
        <v>0.10340245999908142</v>
      </c>
      <c r="G170" s="2099">
        <v>0.36428206742723968</v>
      </c>
      <c r="H170" s="2099">
        <v>0.24326857159568319</v>
      </c>
      <c r="I170" s="2100">
        <v>0.2155159411229263</v>
      </c>
      <c r="J170" s="2065"/>
    </row>
    <row r="171" spans="2:10">
      <c r="B171" s="5358"/>
      <c r="C171" s="5350" t="s">
        <v>338</v>
      </c>
      <c r="D171" s="2101" t="s">
        <v>77</v>
      </c>
      <c r="E171" s="2102">
        <v>82.621059600433355</v>
      </c>
      <c r="F171" s="2103">
        <v>19.12262177824644</v>
      </c>
      <c r="G171" s="2105">
        <v>0.59039809982250135</v>
      </c>
      <c r="H171" s="2103">
        <v>19.492726567559394</v>
      </c>
      <c r="I171" s="2104">
        <v>121.82680604606169</v>
      </c>
      <c r="J171" s="2065"/>
    </row>
    <row r="172" spans="2:10" ht="27">
      <c r="B172" s="5358"/>
      <c r="C172" s="5350"/>
      <c r="D172" s="2097" t="s">
        <v>467</v>
      </c>
      <c r="E172" s="2098">
        <v>0.62108451936806719</v>
      </c>
      <c r="F172" s="2099">
        <v>0.40107429773631126</v>
      </c>
      <c r="G172" s="2099">
        <v>0.63571793257276021</v>
      </c>
      <c r="H172" s="2099">
        <v>0.64584129228703135</v>
      </c>
      <c r="I172" s="2100">
        <v>0.57515337472570915</v>
      </c>
      <c r="J172" s="2065"/>
    </row>
    <row r="173" spans="2:10">
      <c r="B173" s="5358"/>
      <c r="C173" s="5350" t="s">
        <v>339</v>
      </c>
      <c r="D173" s="2101" t="s">
        <v>77</v>
      </c>
      <c r="E173" s="2102">
        <v>11.103301805525755</v>
      </c>
      <c r="F173" s="2103">
        <v>12.17110467567082</v>
      </c>
      <c r="G173" s="2103">
        <v>0</v>
      </c>
      <c r="H173" s="2103">
        <v>3.3468765905618643</v>
      </c>
      <c r="I173" s="2104">
        <v>26.621283071758441</v>
      </c>
      <c r="J173" s="2065"/>
    </row>
    <row r="174" spans="2:10" ht="27">
      <c r="B174" s="5358"/>
      <c r="C174" s="5350"/>
      <c r="D174" s="2097" t="s">
        <v>467</v>
      </c>
      <c r="E174" s="2098">
        <v>8.3466478142909042E-2</v>
      </c>
      <c r="F174" s="2099">
        <v>0.25527447632849892</v>
      </c>
      <c r="G174" s="2099">
        <v>0</v>
      </c>
      <c r="H174" s="2099">
        <v>0.11089013611728546</v>
      </c>
      <c r="I174" s="2100">
        <v>0.12568104914825706</v>
      </c>
      <c r="J174" s="2065"/>
    </row>
    <row r="175" spans="2:10">
      <c r="B175" s="5358"/>
      <c r="C175" s="5350" t="s">
        <v>340</v>
      </c>
      <c r="D175" s="2101" t="s">
        <v>77</v>
      </c>
      <c r="E175" s="2102">
        <v>6.2636470596128211</v>
      </c>
      <c r="F175" s="2103">
        <v>2.6324436013665355</v>
      </c>
      <c r="G175" s="2103">
        <v>0</v>
      </c>
      <c r="H175" s="2103">
        <v>0</v>
      </c>
      <c r="I175" s="2104">
        <v>8.8960906609793575</v>
      </c>
      <c r="J175" s="2065"/>
    </row>
    <row r="176" spans="2:10" ht="27">
      <c r="B176" s="5358"/>
      <c r="C176" s="5350"/>
      <c r="D176" s="2097" t="s">
        <v>467</v>
      </c>
      <c r="E176" s="2098">
        <v>4.7085503893615419E-2</v>
      </c>
      <c r="F176" s="2099">
        <v>5.5212380446158033E-2</v>
      </c>
      <c r="G176" s="2099">
        <v>0</v>
      </c>
      <c r="H176" s="2099">
        <v>0</v>
      </c>
      <c r="I176" s="2100">
        <v>4.1999102919874562E-2</v>
      </c>
      <c r="J176" s="2065"/>
    </row>
    <row r="177" spans="2:10">
      <c r="B177" s="5358"/>
      <c r="C177" s="5350" t="s">
        <v>341</v>
      </c>
      <c r="D177" s="2101" t="s">
        <v>77</v>
      </c>
      <c r="E177" s="2102">
        <v>0</v>
      </c>
      <c r="F177" s="2103">
        <v>8.8222577086314793</v>
      </c>
      <c r="G177" s="2103">
        <v>0</v>
      </c>
      <c r="H177" s="2103">
        <v>0</v>
      </c>
      <c r="I177" s="2104">
        <v>8.8222577086314793</v>
      </c>
      <c r="J177" s="2065"/>
    </row>
    <row r="178" spans="2:10" ht="27">
      <c r="B178" s="5351"/>
      <c r="C178" s="5350"/>
      <c r="D178" s="2097" t="s">
        <v>467</v>
      </c>
      <c r="E178" s="2098">
        <v>0</v>
      </c>
      <c r="F178" s="2099">
        <v>0.18503638548995041</v>
      </c>
      <c r="G178" s="2099">
        <v>0</v>
      </c>
      <c r="H178" s="2099">
        <v>0</v>
      </c>
      <c r="I178" s="2100">
        <v>4.1650532083233015E-2</v>
      </c>
      <c r="J178" s="2065"/>
    </row>
    <row r="179" spans="2:10">
      <c r="B179" s="5351" t="s">
        <v>34</v>
      </c>
      <c r="C179" s="5352"/>
      <c r="D179" s="2101" t="s">
        <v>77</v>
      </c>
      <c r="E179" s="2102">
        <v>133.02707928463187</v>
      </c>
      <c r="F179" s="2103">
        <v>47.678502178214181</v>
      </c>
      <c r="G179" s="2105">
        <v>0.92871078440897703</v>
      </c>
      <c r="H179" s="2103">
        <v>30.181914350091194</v>
      </c>
      <c r="I179" s="2104">
        <v>211.81620659734619</v>
      </c>
      <c r="J179" s="2065"/>
    </row>
    <row r="180" spans="2:10" ht="27.6" thickBot="1">
      <c r="B180" s="5353"/>
      <c r="C180" s="5354"/>
      <c r="D180" s="2108" t="s">
        <v>467</v>
      </c>
      <c r="E180" s="2109">
        <v>1</v>
      </c>
      <c r="F180" s="2110">
        <v>1</v>
      </c>
      <c r="G180" s="2110">
        <v>1</v>
      </c>
      <c r="H180" s="2110">
        <v>1</v>
      </c>
      <c r="I180" s="2111">
        <v>1</v>
      </c>
      <c r="J180" s="2065"/>
    </row>
    <row r="181" spans="2:10" ht="16.8" thickTop="1">
      <c r="B181" s="4067" t="s">
        <v>1681</v>
      </c>
      <c r="C181" s="2065"/>
      <c r="D181" s="2065"/>
      <c r="E181" s="2065"/>
      <c r="F181" s="2065"/>
      <c r="G181" s="2065"/>
      <c r="H181" s="2065"/>
      <c r="I181" s="2065"/>
      <c r="J181" s="2065"/>
    </row>
    <row r="182" spans="2:10">
      <c r="B182" s="4067"/>
      <c r="C182" s="2065"/>
      <c r="D182" s="2065"/>
      <c r="E182" s="2065"/>
      <c r="F182" s="2065"/>
      <c r="G182" s="2065"/>
      <c r="H182" s="2065"/>
      <c r="I182" s="2065"/>
      <c r="J182" s="2065"/>
    </row>
    <row r="183" spans="2:10" ht="16.8" thickBot="1">
      <c r="B183" s="5330" t="s">
        <v>114</v>
      </c>
      <c r="C183" s="5330"/>
      <c r="D183" s="5330"/>
      <c r="E183" s="5330"/>
      <c r="F183" s="2065"/>
      <c r="G183" s="2065"/>
      <c r="H183" s="2065"/>
      <c r="I183" s="2065"/>
      <c r="J183" s="2065"/>
    </row>
    <row r="184" spans="2:10" ht="20.399999999999999" thickTop="1" thickBot="1">
      <c r="B184" s="5355" t="s">
        <v>100</v>
      </c>
      <c r="C184" s="2077" t="s">
        <v>115</v>
      </c>
      <c r="D184" s="2078" t="s">
        <v>116</v>
      </c>
      <c r="E184" s="2079" t="s">
        <v>117</v>
      </c>
      <c r="F184" s="2065"/>
      <c r="G184" s="2065"/>
      <c r="H184" s="2065"/>
      <c r="I184" s="2065"/>
      <c r="J184" s="2065"/>
    </row>
    <row r="185" spans="2:10" ht="27.6" thickTop="1">
      <c r="B185" s="2080" t="s">
        <v>118</v>
      </c>
      <c r="C185" s="2081" t="s">
        <v>1427</v>
      </c>
      <c r="D185" s="2082">
        <v>12</v>
      </c>
      <c r="E185" s="2083">
        <v>4.1308309504262407E-6</v>
      </c>
      <c r="F185" s="2065"/>
      <c r="G185" s="2065"/>
      <c r="H185" s="2065"/>
      <c r="I185" s="2065"/>
      <c r="J185" s="2065"/>
    </row>
    <row r="186" spans="2:10">
      <c r="B186" s="2084" t="s">
        <v>119</v>
      </c>
      <c r="C186" s="2076">
        <v>44.317992636218868</v>
      </c>
      <c r="D186" s="2085">
        <v>12</v>
      </c>
      <c r="E186" s="2086">
        <v>1.3479251035455057E-5</v>
      </c>
      <c r="F186" s="2065"/>
      <c r="G186" s="2065"/>
      <c r="H186" s="2065"/>
      <c r="I186" s="2065"/>
      <c r="J186" s="2065"/>
    </row>
    <row r="187" spans="2:10" ht="18.600000000000001" thickBot="1">
      <c r="B187" s="2087" t="s">
        <v>121</v>
      </c>
      <c r="C187" s="2088">
        <v>211.81620659734619</v>
      </c>
      <c r="D187" s="2089"/>
      <c r="E187" s="2090"/>
      <c r="F187" s="2065"/>
      <c r="G187" s="2065"/>
      <c r="H187" s="2065"/>
      <c r="I187" s="2065"/>
      <c r="J187" s="2065"/>
    </row>
    <row r="188" spans="2:10" ht="16.8" thickTop="1">
      <c r="B188" s="5356" t="s">
        <v>659</v>
      </c>
      <c r="C188" s="5356"/>
      <c r="D188" s="5356"/>
      <c r="E188" s="5356"/>
      <c r="F188" s="2065"/>
      <c r="G188" s="2065"/>
      <c r="H188" s="2065"/>
      <c r="I188" s="2065"/>
      <c r="J188" s="2065"/>
    </row>
    <row r="190" spans="2:10" ht="16.8" thickBot="1">
      <c r="B190" s="5330" t="s">
        <v>112</v>
      </c>
      <c r="C190" s="5330"/>
      <c r="D190" s="5330"/>
      <c r="E190" s="5330"/>
      <c r="F190" s="5330"/>
      <c r="G190" s="5330"/>
      <c r="H190" s="5330"/>
      <c r="I190" s="2065"/>
      <c r="J190" s="2065"/>
    </row>
    <row r="191" spans="2:10" ht="16.8" thickTop="1">
      <c r="B191" s="5331" t="s">
        <v>100</v>
      </c>
      <c r="C191" s="5334" t="s">
        <v>113</v>
      </c>
      <c r="D191" s="5335"/>
      <c r="E191" s="5335"/>
      <c r="F191" s="5335"/>
      <c r="G191" s="5335"/>
      <c r="H191" s="5336"/>
      <c r="I191" s="2065"/>
      <c r="J191" s="2065"/>
    </row>
    <row r="192" spans="2:10">
      <c r="B192" s="5332"/>
      <c r="C192" s="5337" t="s">
        <v>94</v>
      </c>
      <c r="D192" s="5338"/>
      <c r="E192" s="5338" t="s">
        <v>95</v>
      </c>
      <c r="F192" s="5338"/>
      <c r="G192" s="5338" t="s">
        <v>34</v>
      </c>
      <c r="H192" s="5339"/>
      <c r="I192" s="2065"/>
      <c r="J192" s="2065"/>
    </row>
    <row r="193" spans="2:10" ht="16.8" thickBot="1">
      <c r="B193" s="5333"/>
      <c r="C193" s="2066" t="s">
        <v>93</v>
      </c>
      <c r="D193" s="2067" t="s">
        <v>89</v>
      </c>
      <c r="E193" s="2067" t="s">
        <v>93</v>
      </c>
      <c r="F193" s="2067" t="s">
        <v>89</v>
      </c>
      <c r="G193" s="2067" t="s">
        <v>93</v>
      </c>
      <c r="H193" s="2068" t="s">
        <v>89</v>
      </c>
      <c r="I193" s="2065"/>
      <c r="J193" s="2065"/>
    </row>
    <row r="194" spans="2:10" ht="46.2" thickTop="1" thickBot="1">
      <c r="B194" s="2069" t="s">
        <v>653</v>
      </c>
      <c r="C194" s="2070">
        <v>196.0798408987707</v>
      </c>
      <c r="D194" s="2071">
        <v>1</v>
      </c>
      <c r="E194" s="2112">
        <v>0</v>
      </c>
      <c r="F194" s="2071">
        <v>0</v>
      </c>
      <c r="G194" s="2074">
        <v>196.0798408987707</v>
      </c>
      <c r="H194" s="2075">
        <v>1</v>
      </c>
      <c r="I194" s="2065"/>
      <c r="J194" s="2065"/>
    </row>
    <row r="195" spans="2:10" ht="16.8" thickTop="1">
      <c r="B195" s="2065"/>
      <c r="C195" s="2065"/>
      <c r="D195" s="2065"/>
      <c r="E195" s="2065"/>
      <c r="F195" s="2065"/>
      <c r="G195" s="2065"/>
      <c r="H195" s="2065"/>
      <c r="I195" s="2065"/>
      <c r="J195" s="2065"/>
    </row>
    <row r="196" spans="2:10" ht="16.8" thickBot="1">
      <c r="B196" s="5330" t="s">
        <v>654</v>
      </c>
      <c r="C196" s="5330"/>
      <c r="D196" s="5330"/>
      <c r="E196" s="5330"/>
      <c r="F196" s="5330"/>
      <c r="G196" s="5330"/>
      <c r="H196" s="5330"/>
      <c r="I196" s="5330"/>
      <c r="J196" s="5330"/>
    </row>
    <row r="197" spans="2:10" ht="16.8" thickTop="1">
      <c r="B197" s="5340" t="s">
        <v>100</v>
      </c>
      <c r="C197" s="5341"/>
      <c r="D197" s="5342"/>
      <c r="E197" s="5346" t="s">
        <v>295</v>
      </c>
      <c r="F197" s="5347"/>
      <c r="G197" s="5347"/>
      <c r="H197" s="5347"/>
      <c r="I197" s="5347"/>
      <c r="J197" s="5348" t="s">
        <v>34</v>
      </c>
    </row>
    <row r="198" spans="2:10" ht="18.600000000000001" thickBot="1">
      <c r="B198" s="5343"/>
      <c r="C198" s="5344"/>
      <c r="D198" s="5345"/>
      <c r="E198" s="2091" t="s">
        <v>300</v>
      </c>
      <c r="F198" s="2092" t="s">
        <v>297</v>
      </c>
      <c r="G198" s="2092" t="s">
        <v>298</v>
      </c>
      <c r="H198" s="2092" t="s">
        <v>79</v>
      </c>
      <c r="I198" s="2092" t="s">
        <v>90</v>
      </c>
      <c r="J198" s="5349"/>
    </row>
    <row r="199" spans="2:10" ht="16.8" thickTop="1">
      <c r="B199" s="5357" t="s">
        <v>641</v>
      </c>
      <c r="C199" s="5359" t="s">
        <v>337</v>
      </c>
      <c r="D199" s="2093" t="s">
        <v>77</v>
      </c>
      <c r="E199" s="2094">
        <v>22.359824782602956</v>
      </c>
      <c r="F199" s="2095">
        <v>18.721769802637823</v>
      </c>
      <c r="G199" s="2095">
        <v>2.6128808766126559</v>
      </c>
      <c r="H199" s="2116">
        <v>0.83418007257410032</v>
      </c>
      <c r="I199" s="2095">
        <v>0</v>
      </c>
      <c r="J199" s="2096">
        <v>44.528655534427536</v>
      </c>
    </row>
    <row r="200" spans="2:10" ht="27">
      <c r="B200" s="5358"/>
      <c r="C200" s="5350"/>
      <c r="D200" s="2097" t="s">
        <v>467</v>
      </c>
      <c r="E200" s="2098">
        <v>0.30562868464082721</v>
      </c>
      <c r="F200" s="2099">
        <v>0.18848570479685503</v>
      </c>
      <c r="G200" s="2099">
        <v>0.1529706904249595</v>
      </c>
      <c r="H200" s="2099">
        <v>0.163108670637262</v>
      </c>
      <c r="I200" s="2099">
        <v>0</v>
      </c>
      <c r="J200" s="2100">
        <v>0.22709451073767525</v>
      </c>
    </row>
    <row r="201" spans="2:10">
      <c r="B201" s="5358"/>
      <c r="C201" s="5350" t="s">
        <v>338</v>
      </c>
      <c r="D201" s="2101" t="s">
        <v>77</v>
      </c>
      <c r="E201" s="2102">
        <v>43.4518359214931</v>
      </c>
      <c r="F201" s="2103">
        <v>46.761653268181703</v>
      </c>
      <c r="G201" s="2103">
        <v>7.8416723511096151</v>
      </c>
      <c r="H201" s="2103">
        <v>1.2268859101658418</v>
      </c>
      <c r="I201" s="2103">
        <v>1.3972912578566921</v>
      </c>
      <c r="J201" s="2104">
        <v>100.67933870880695</v>
      </c>
    </row>
    <row r="202" spans="2:10" ht="27">
      <c r="B202" s="5358"/>
      <c r="C202" s="5350"/>
      <c r="D202" s="2097" t="s">
        <v>467</v>
      </c>
      <c r="E202" s="2098">
        <v>0.59392806459948533</v>
      </c>
      <c r="F202" s="2099">
        <v>0.47078365275474887</v>
      </c>
      <c r="G202" s="2099">
        <v>0.45908944581914779</v>
      </c>
      <c r="H202" s="2099">
        <v>0.23989512146127343</v>
      </c>
      <c r="I202" s="2099">
        <v>1</v>
      </c>
      <c r="J202" s="2100">
        <v>0.51346093635798207</v>
      </c>
    </row>
    <row r="203" spans="2:10">
      <c r="B203" s="5358"/>
      <c r="C203" s="5350" t="s">
        <v>339</v>
      </c>
      <c r="D203" s="2101" t="s">
        <v>77</v>
      </c>
      <c r="E203" s="2102">
        <v>5.3660394006977157</v>
      </c>
      <c r="F203" s="2103">
        <v>28.483640288817888</v>
      </c>
      <c r="G203" s="2103">
        <v>3.2126178115425197</v>
      </c>
      <c r="H203" s="2103">
        <v>2.7045131065171693</v>
      </c>
      <c r="I203" s="2103">
        <v>0</v>
      </c>
      <c r="J203" s="2104">
        <v>39.766810607575295</v>
      </c>
    </row>
    <row r="204" spans="2:10" ht="27">
      <c r="B204" s="5358"/>
      <c r="C204" s="5350"/>
      <c r="D204" s="2097" t="s">
        <v>467</v>
      </c>
      <c r="E204" s="2098">
        <v>7.3346530203676208E-2</v>
      </c>
      <c r="F204" s="2099">
        <v>0.28676557139707481</v>
      </c>
      <c r="G204" s="2099">
        <v>0.18808219276352195</v>
      </c>
      <c r="H204" s="2099">
        <v>0.52881811976619908</v>
      </c>
      <c r="I204" s="2099">
        <v>0</v>
      </c>
      <c r="J204" s="2100">
        <v>0.20280927618717079</v>
      </c>
    </row>
    <row r="205" spans="2:10">
      <c r="B205" s="5358"/>
      <c r="C205" s="5350" t="s">
        <v>340</v>
      </c>
      <c r="D205" s="2101" t="s">
        <v>77</v>
      </c>
      <c r="E205" s="2113">
        <v>0.79973365722385492</v>
      </c>
      <c r="F205" s="2103">
        <v>5.3602029856573434</v>
      </c>
      <c r="G205" s="2103">
        <v>0</v>
      </c>
      <c r="H205" s="2103">
        <v>0</v>
      </c>
      <c r="I205" s="2103">
        <v>0</v>
      </c>
      <c r="J205" s="2104">
        <v>6.1599366428811981</v>
      </c>
    </row>
    <row r="206" spans="2:10" ht="27">
      <c r="B206" s="5358"/>
      <c r="C206" s="5350"/>
      <c r="D206" s="2097" t="s">
        <v>467</v>
      </c>
      <c r="E206" s="2098">
        <v>1.0931281801031685E-2</v>
      </c>
      <c r="F206" s="2099">
        <v>5.396507105132127E-2</v>
      </c>
      <c r="G206" s="2099">
        <v>0</v>
      </c>
      <c r="H206" s="2099">
        <v>0</v>
      </c>
      <c r="I206" s="2099">
        <v>0</v>
      </c>
      <c r="J206" s="2100">
        <v>3.1415451046093834E-2</v>
      </c>
    </row>
    <row r="207" spans="2:10">
      <c r="B207" s="5358"/>
      <c r="C207" s="5350" t="s">
        <v>341</v>
      </c>
      <c r="D207" s="2101" t="s">
        <v>77</v>
      </c>
      <c r="E207" s="2102">
        <v>1.1826650974204949</v>
      </c>
      <c r="F207" s="2103">
        <v>0</v>
      </c>
      <c r="G207" s="2103">
        <v>3.4137538709513695</v>
      </c>
      <c r="H207" s="2105">
        <v>0.34868043670786125</v>
      </c>
      <c r="I207" s="2103">
        <v>0</v>
      </c>
      <c r="J207" s="2104">
        <v>4.9450994050797252</v>
      </c>
    </row>
    <row r="208" spans="2:10" ht="27">
      <c r="B208" s="5351"/>
      <c r="C208" s="5350"/>
      <c r="D208" s="2097" t="s">
        <v>467</v>
      </c>
      <c r="E208" s="2098">
        <v>1.6165438754979531E-2</v>
      </c>
      <c r="F208" s="2099">
        <v>0</v>
      </c>
      <c r="G208" s="2099">
        <v>0.19985767099237065</v>
      </c>
      <c r="H208" s="2099">
        <v>6.8178088135265533E-2</v>
      </c>
      <c r="I208" s="2099">
        <v>0</v>
      </c>
      <c r="J208" s="2100">
        <v>2.5219825671078097E-2</v>
      </c>
    </row>
    <row r="209" spans="2:10">
      <c r="B209" s="5351" t="s">
        <v>34</v>
      </c>
      <c r="C209" s="5352"/>
      <c r="D209" s="2101" t="s">
        <v>77</v>
      </c>
      <c r="E209" s="2102">
        <v>73.160098859438122</v>
      </c>
      <c r="F209" s="2103">
        <v>99.32726634529476</v>
      </c>
      <c r="G209" s="2103">
        <v>17.080924910216162</v>
      </c>
      <c r="H209" s="2103">
        <v>5.1142595259649726</v>
      </c>
      <c r="I209" s="2103">
        <v>1.3972912578566921</v>
      </c>
      <c r="J209" s="2104">
        <v>196.0798408987707</v>
      </c>
    </row>
    <row r="210" spans="2:10" ht="27.6" thickBot="1">
      <c r="B210" s="5353"/>
      <c r="C210" s="5354"/>
      <c r="D210" s="2108" t="s">
        <v>467</v>
      </c>
      <c r="E210" s="2109">
        <v>1</v>
      </c>
      <c r="F210" s="2110">
        <v>1</v>
      </c>
      <c r="G210" s="2110">
        <v>1</v>
      </c>
      <c r="H210" s="2110">
        <v>1</v>
      </c>
      <c r="I210" s="2110">
        <v>1</v>
      </c>
      <c r="J210" s="2111">
        <v>1</v>
      </c>
    </row>
    <row r="211" spans="2:10" ht="16.8" thickTop="1">
      <c r="B211" s="4067" t="s">
        <v>1682</v>
      </c>
      <c r="C211" s="2065"/>
      <c r="D211" s="2065"/>
      <c r="E211" s="2065"/>
      <c r="F211" s="2065"/>
      <c r="G211" s="2065"/>
      <c r="H211" s="2065"/>
      <c r="I211" s="2065"/>
      <c r="J211" s="2065"/>
    </row>
    <row r="212" spans="2:10">
      <c r="B212" s="4067"/>
      <c r="C212" s="2065"/>
      <c r="D212" s="2065"/>
      <c r="E212" s="2065"/>
      <c r="F212" s="2065"/>
      <c r="G212" s="2065"/>
      <c r="H212" s="2065"/>
      <c r="I212" s="2065"/>
      <c r="J212" s="2065"/>
    </row>
    <row r="213" spans="2:10" ht="16.8" thickBot="1">
      <c r="B213" s="5330" t="s">
        <v>114</v>
      </c>
      <c r="C213" s="5330"/>
      <c r="D213" s="5330"/>
      <c r="E213" s="5330"/>
      <c r="F213" s="2065"/>
      <c r="G213" s="2065"/>
      <c r="H213" s="2065"/>
      <c r="I213" s="2065"/>
      <c r="J213" s="2065"/>
    </row>
    <row r="214" spans="2:10" ht="20.399999999999999" thickTop="1" thickBot="1">
      <c r="B214" s="5355" t="s">
        <v>100</v>
      </c>
      <c r="C214" s="2077" t="s">
        <v>115</v>
      </c>
      <c r="D214" s="2078" t="s">
        <v>116</v>
      </c>
      <c r="E214" s="2079" t="s">
        <v>117</v>
      </c>
      <c r="F214" s="2065"/>
      <c r="G214" s="2065"/>
      <c r="H214" s="2065"/>
      <c r="I214" s="2065"/>
      <c r="J214" s="2065"/>
    </row>
    <row r="215" spans="2:10" ht="27.6" thickTop="1">
      <c r="B215" s="2080" t="s">
        <v>118</v>
      </c>
      <c r="C215" s="2081" t="s">
        <v>1428</v>
      </c>
      <c r="D215" s="2082">
        <v>16</v>
      </c>
      <c r="E215" s="2083">
        <v>1.0310622666564324E-4</v>
      </c>
      <c r="F215" s="2065"/>
      <c r="G215" s="2065"/>
      <c r="H215" s="2065"/>
      <c r="I215" s="2065"/>
      <c r="J215" s="2065"/>
    </row>
    <row r="216" spans="2:10">
      <c r="B216" s="2084" t="s">
        <v>119</v>
      </c>
      <c r="C216" s="2076">
        <v>37.867621558471818</v>
      </c>
      <c r="D216" s="2085">
        <v>16</v>
      </c>
      <c r="E216" s="2086">
        <v>1.5805071069441095E-3</v>
      </c>
      <c r="F216" s="2065"/>
      <c r="G216" s="2065"/>
      <c r="H216" s="2065"/>
      <c r="I216" s="2065"/>
      <c r="J216" s="2065"/>
    </row>
    <row r="217" spans="2:10" ht="18.600000000000001" thickBot="1">
      <c r="B217" s="2087" t="s">
        <v>121</v>
      </c>
      <c r="C217" s="2088">
        <v>196.0798408987707</v>
      </c>
      <c r="D217" s="2089"/>
      <c r="E217" s="2090"/>
      <c r="F217" s="2065"/>
      <c r="G217" s="2065"/>
      <c r="H217" s="2065"/>
      <c r="I217" s="2065"/>
      <c r="J217" s="2065"/>
    </row>
    <row r="218" spans="2:10" ht="16.8" thickTop="1">
      <c r="B218" s="5356" t="s">
        <v>660</v>
      </c>
      <c r="C218" s="5356"/>
      <c r="D218" s="5356"/>
      <c r="E218" s="5356"/>
      <c r="F218" s="2065"/>
      <c r="G218" s="2065"/>
      <c r="H218" s="2065"/>
      <c r="I218" s="2065"/>
      <c r="J218" s="2065"/>
    </row>
    <row r="220" spans="2:10" ht="16.8" thickBot="1">
      <c r="B220" s="5330" t="s">
        <v>112</v>
      </c>
      <c r="C220" s="5330"/>
      <c r="D220" s="5330"/>
      <c r="E220" s="5330"/>
      <c r="F220" s="5330"/>
      <c r="G220" s="5330"/>
      <c r="H220" s="5330"/>
    </row>
    <row r="221" spans="2:10" ht="16.8" thickTop="1">
      <c r="B221" s="5331" t="s">
        <v>100</v>
      </c>
      <c r="C221" s="5334" t="s">
        <v>113</v>
      </c>
      <c r="D221" s="5335"/>
      <c r="E221" s="5335"/>
      <c r="F221" s="5335"/>
      <c r="G221" s="5335"/>
      <c r="H221" s="5336"/>
    </row>
    <row r="222" spans="2:10">
      <c r="B222" s="5332"/>
      <c r="C222" s="5337" t="s">
        <v>94</v>
      </c>
      <c r="D222" s="5338"/>
      <c r="E222" s="5338" t="s">
        <v>95</v>
      </c>
      <c r="F222" s="5338"/>
      <c r="G222" s="5338" t="s">
        <v>34</v>
      </c>
      <c r="H222" s="5339"/>
    </row>
    <row r="223" spans="2:10" ht="16.8" thickBot="1">
      <c r="B223" s="5333"/>
      <c r="C223" s="2066" t="s">
        <v>93</v>
      </c>
      <c r="D223" s="2067" t="s">
        <v>89</v>
      </c>
      <c r="E223" s="2067" t="s">
        <v>93</v>
      </c>
      <c r="F223" s="2067" t="s">
        <v>89</v>
      </c>
      <c r="G223" s="2067" t="s">
        <v>93</v>
      </c>
      <c r="H223" s="2068" t="s">
        <v>89</v>
      </c>
    </row>
    <row r="224" spans="2:10" ht="46.2" thickTop="1" thickBot="1">
      <c r="B224" s="2069" t="s">
        <v>653</v>
      </c>
      <c r="C224" s="2070">
        <v>20.326677567699754</v>
      </c>
      <c r="D224" s="2071">
        <v>1</v>
      </c>
      <c r="E224" s="2072">
        <v>3.5527136788005009E-15</v>
      </c>
      <c r="F224" s="2073">
        <v>1.7478083503651203E-16</v>
      </c>
      <c r="G224" s="2074">
        <v>20.326677567699758</v>
      </c>
      <c r="H224" s="2075">
        <v>1</v>
      </c>
    </row>
    <row r="225" spans="2:8" ht="16.8" thickTop="1">
      <c r="B225" s="2065"/>
      <c r="C225" s="2065"/>
      <c r="D225" s="2065"/>
      <c r="E225" s="2065"/>
      <c r="F225" s="2065"/>
      <c r="G225" s="2065"/>
      <c r="H225" s="2065"/>
    </row>
    <row r="226" spans="2:8" ht="16.8" thickBot="1">
      <c r="B226" s="5330" t="s">
        <v>654</v>
      </c>
      <c r="C226" s="5330"/>
      <c r="D226" s="5330"/>
      <c r="E226" s="5330"/>
      <c r="F226" s="5330"/>
      <c r="G226" s="5330"/>
      <c r="H226" s="5330"/>
    </row>
    <row r="227" spans="2:8" ht="16.8" thickTop="1">
      <c r="B227" s="5340" t="s">
        <v>100</v>
      </c>
      <c r="C227" s="5341"/>
      <c r="D227" s="5342"/>
      <c r="E227" s="5346" t="s">
        <v>295</v>
      </c>
      <c r="F227" s="5347"/>
      <c r="G227" s="5347"/>
      <c r="H227" s="5348" t="s">
        <v>34</v>
      </c>
    </row>
    <row r="228" spans="2:8" ht="16.8" thickBot="1">
      <c r="B228" s="5343"/>
      <c r="C228" s="5344"/>
      <c r="D228" s="5345"/>
      <c r="E228" s="2091" t="s">
        <v>300</v>
      </c>
      <c r="F228" s="2092" t="s">
        <v>297</v>
      </c>
      <c r="G228" s="2092" t="s">
        <v>79</v>
      </c>
      <c r="H228" s="5349"/>
    </row>
    <row r="229" spans="2:8" ht="16.8" thickTop="1">
      <c r="B229" s="5357" t="s">
        <v>641</v>
      </c>
      <c r="C229" s="5359" t="s">
        <v>337</v>
      </c>
      <c r="D229" s="2093" t="s">
        <v>77</v>
      </c>
      <c r="E229" s="2094">
        <v>1.0765325153539</v>
      </c>
      <c r="F229" s="2095">
        <v>3.7750086150321005</v>
      </c>
      <c r="G229" s="2095">
        <v>1.2974164009838289</v>
      </c>
      <c r="H229" s="2096">
        <v>6.1489575313698293</v>
      </c>
    </row>
    <row r="230" spans="2:8" ht="27">
      <c r="B230" s="5358"/>
      <c r="C230" s="5350"/>
      <c r="D230" s="2097" t="s">
        <v>467</v>
      </c>
      <c r="E230" s="2098">
        <v>0.15765065811558404</v>
      </c>
      <c r="F230" s="2099">
        <v>0.30941004383812681</v>
      </c>
      <c r="G230" s="2099">
        <v>1</v>
      </c>
      <c r="H230" s="2100">
        <v>0.30250676781240782</v>
      </c>
    </row>
    <row r="231" spans="2:8">
      <c r="B231" s="5358"/>
      <c r="C231" s="5350" t="s">
        <v>338</v>
      </c>
      <c r="D231" s="2101" t="s">
        <v>77</v>
      </c>
      <c r="E231" s="2102">
        <v>5.7520626089659954</v>
      </c>
      <c r="F231" s="2103">
        <v>2.9736134962117133</v>
      </c>
      <c r="G231" s="2103">
        <v>0</v>
      </c>
      <c r="H231" s="2104">
        <v>8.7256761051777083</v>
      </c>
    </row>
    <row r="232" spans="2:8" ht="27">
      <c r="B232" s="5358"/>
      <c r="C232" s="5350"/>
      <c r="D232" s="2097" t="s">
        <v>467</v>
      </c>
      <c r="E232" s="2098">
        <v>0.8423493418844159</v>
      </c>
      <c r="F232" s="2099">
        <v>0.24372550530263837</v>
      </c>
      <c r="G232" s="2099">
        <v>0</v>
      </c>
      <c r="H232" s="2100">
        <v>0.42927212654975655</v>
      </c>
    </row>
    <row r="233" spans="2:8">
      <c r="B233" s="5358"/>
      <c r="C233" s="5350" t="s">
        <v>339</v>
      </c>
      <c r="D233" s="2101" t="s">
        <v>77</v>
      </c>
      <c r="E233" s="2102">
        <v>0</v>
      </c>
      <c r="F233" s="2103">
        <v>5.4520439311522173</v>
      </c>
      <c r="G233" s="2103">
        <v>0</v>
      </c>
      <c r="H233" s="2104">
        <v>5.4520439311522173</v>
      </c>
    </row>
    <row r="234" spans="2:8" ht="27">
      <c r="B234" s="5351"/>
      <c r="C234" s="5350"/>
      <c r="D234" s="2097" t="s">
        <v>467</v>
      </c>
      <c r="E234" s="2098">
        <v>0</v>
      </c>
      <c r="F234" s="2099">
        <v>0.44686445085923493</v>
      </c>
      <c r="G234" s="2099">
        <v>0</v>
      </c>
      <c r="H234" s="2100">
        <v>0.26822110563783547</v>
      </c>
    </row>
    <row r="235" spans="2:8">
      <c r="B235" s="5351" t="s">
        <v>34</v>
      </c>
      <c r="C235" s="5352"/>
      <c r="D235" s="2101" t="s">
        <v>77</v>
      </c>
      <c r="E235" s="2102">
        <v>6.8285951243198957</v>
      </c>
      <c r="F235" s="2103">
        <v>12.20066604239603</v>
      </c>
      <c r="G235" s="2103">
        <v>1.2974164009838289</v>
      </c>
      <c r="H235" s="2104">
        <v>20.326677567699758</v>
      </c>
    </row>
    <row r="236" spans="2:8" ht="27.6" thickBot="1">
      <c r="B236" s="5353"/>
      <c r="C236" s="5354"/>
      <c r="D236" s="2108" t="s">
        <v>467</v>
      </c>
      <c r="E236" s="2109">
        <v>1</v>
      </c>
      <c r="F236" s="2110">
        <v>1</v>
      </c>
      <c r="G236" s="2110">
        <v>1</v>
      </c>
      <c r="H236" s="2111">
        <v>1</v>
      </c>
    </row>
    <row r="237" spans="2:8" ht="16.8" thickTop="1">
      <c r="B237" s="4067" t="s">
        <v>1683</v>
      </c>
      <c r="C237" s="2065"/>
      <c r="D237" s="2065"/>
      <c r="E237" s="2065"/>
      <c r="F237" s="2065"/>
      <c r="G237" s="2065"/>
      <c r="H237" s="2065"/>
    </row>
    <row r="238" spans="2:8">
      <c r="B238" s="4067"/>
      <c r="C238" s="2065"/>
      <c r="D238" s="2065"/>
      <c r="E238" s="2065"/>
      <c r="F238" s="2065"/>
      <c r="G238" s="2065"/>
      <c r="H238" s="2065"/>
    </row>
    <row r="239" spans="2:8" ht="16.8" thickBot="1">
      <c r="B239" s="5330" t="s">
        <v>114</v>
      </c>
      <c r="C239" s="5330"/>
      <c r="D239" s="5330"/>
      <c r="E239" s="5330"/>
      <c r="F239" s="2065"/>
      <c r="G239" s="2065"/>
      <c r="H239" s="2065"/>
    </row>
    <row r="240" spans="2:8" ht="20.399999999999999" thickTop="1" thickBot="1">
      <c r="B240" s="5355" t="s">
        <v>100</v>
      </c>
      <c r="C240" s="2077" t="s">
        <v>115</v>
      </c>
      <c r="D240" s="2078" t="s">
        <v>116</v>
      </c>
      <c r="E240" s="2079" t="s">
        <v>117</v>
      </c>
      <c r="F240" s="2065"/>
      <c r="G240" s="2065"/>
      <c r="H240" s="2065"/>
    </row>
    <row r="241" spans="2:8" ht="27.6" thickTop="1">
      <c r="B241" s="2080" t="s">
        <v>118</v>
      </c>
      <c r="C241" s="2081" t="s">
        <v>1429</v>
      </c>
      <c r="D241" s="2082">
        <v>4</v>
      </c>
      <c r="E241" s="2083">
        <v>3.3589918246872165E-2</v>
      </c>
      <c r="F241" s="2065"/>
      <c r="G241" s="2065"/>
      <c r="H241" s="2065"/>
    </row>
    <row r="242" spans="2:8">
      <c r="B242" s="2084" t="s">
        <v>119</v>
      </c>
      <c r="C242" s="2076">
        <v>11.824150843013754</v>
      </c>
      <c r="D242" s="2085">
        <v>4</v>
      </c>
      <c r="E242" s="2086">
        <v>1.8707973074159674E-2</v>
      </c>
      <c r="F242" s="2065"/>
      <c r="G242" s="2065"/>
      <c r="H242" s="2065"/>
    </row>
    <row r="243" spans="2:8" ht="18.600000000000001" thickBot="1">
      <c r="B243" s="2087" t="s">
        <v>121</v>
      </c>
      <c r="C243" s="2088">
        <v>20.326677567699758</v>
      </c>
      <c r="D243" s="2089"/>
      <c r="E243" s="2090"/>
      <c r="F243" s="2065"/>
      <c r="G243" s="2065"/>
      <c r="H243" s="2065"/>
    </row>
    <row r="244" spans="2:8" ht="16.8" thickTop="1">
      <c r="B244" s="5356" t="s">
        <v>661</v>
      </c>
      <c r="C244" s="5356"/>
      <c r="D244" s="5356"/>
      <c r="E244" s="5356"/>
      <c r="F244" s="2065"/>
      <c r="G244" s="2065"/>
      <c r="H244" s="2065"/>
    </row>
  </sheetData>
  <mergeCells count="160">
    <mergeCell ref="G130:H130"/>
    <mergeCell ref="B134:K134"/>
    <mergeCell ref="B135:D136"/>
    <mergeCell ref="E135:J135"/>
    <mergeCell ref="K135:K136"/>
    <mergeCell ref="B196:J196"/>
    <mergeCell ref="B137:B148"/>
    <mergeCell ref="C137:C138"/>
    <mergeCell ref="C139:C140"/>
    <mergeCell ref="C141:C142"/>
    <mergeCell ref="C143:C144"/>
    <mergeCell ref="C145:C146"/>
    <mergeCell ref="C147:C148"/>
    <mergeCell ref="B149:C150"/>
    <mergeCell ref="B153:E153"/>
    <mergeCell ref="B209:C210"/>
    <mergeCell ref="B213:E213"/>
    <mergeCell ref="B214"/>
    <mergeCell ref="B218:E218"/>
    <mergeCell ref="B220:H220"/>
    <mergeCell ref="B221:B223"/>
    <mergeCell ref="C221:H221"/>
    <mergeCell ref="C222:D222"/>
    <mergeCell ref="E222:F222"/>
    <mergeCell ref="G222:H222"/>
    <mergeCell ref="B235:C236"/>
    <mergeCell ref="B239:E239"/>
    <mergeCell ref="B240"/>
    <mergeCell ref="B244:E244"/>
    <mergeCell ref="B226:H226"/>
    <mergeCell ref="B227:D228"/>
    <mergeCell ref="E227:G227"/>
    <mergeCell ref="H227:H228"/>
    <mergeCell ref="B229:B234"/>
    <mergeCell ref="C229:C230"/>
    <mergeCell ref="C231:C232"/>
    <mergeCell ref="C233:C234"/>
    <mergeCell ref="B197:D198"/>
    <mergeCell ref="E197:I197"/>
    <mergeCell ref="J197:J198"/>
    <mergeCell ref="B199:B208"/>
    <mergeCell ref="C199:C200"/>
    <mergeCell ref="C201:C202"/>
    <mergeCell ref="C203:C204"/>
    <mergeCell ref="C205:C206"/>
    <mergeCell ref="C207:C208"/>
    <mergeCell ref="B179:C180"/>
    <mergeCell ref="B183:E183"/>
    <mergeCell ref="B184"/>
    <mergeCell ref="B188:E188"/>
    <mergeCell ref="B190:H190"/>
    <mergeCell ref="B191:B193"/>
    <mergeCell ref="C191:H191"/>
    <mergeCell ref="C192:D192"/>
    <mergeCell ref="E192:F192"/>
    <mergeCell ref="G192:H192"/>
    <mergeCell ref="B167:D168"/>
    <mergeCell ref="E167:H167"/>
    <mergeCell ref="I167:I168"/>
    <mergeCell ref="B169:B178"/>
    <mergeCell ref="C169:C170"/>
    <mergeCell ref="C171:C172"/>
    <mergeCell ref="C173:C174"/>
    <mergeCell ref="C175:C176"/>
    <mergeCell ref="C177:C178"/>
    <mergeCell ref="B160:H160"/>
    <mergeCell ref="B161:B163"/>
    <mergeCell ref="C161:H161"/>
    <mergeCell ref="C162:D162"/>
    <mergeCell ref="E162:F162"/>
    <mergeCell ref="G162:H162"/>
    <mergeCell ref="B166:I166"/>
    <mergeCell ref="C115:C116"/>
    <mergeCell ref="B117:C118"/>
    <mergeCell ref="B121:E121"/>
    <mergeCell ref="B122"/>
    <mergeCell ref="B126:E126"/>
    <mergeCell ref="B105:B116"/>
    <mergeCell ref="C105:C106"/>
    <mergeCell ref="C107:C108"/>
    <mergeCell ref="C109:C110"/>
    <mergeCell ref="C111:C112"/>
    <mergeCell ref="C113:C114"/>
    <mergeCell ref="B158:E158"/>
    <mergeCell ref="B128:H128"/>
    <mergeCell ref="B129:B131"/>
    <mergeCell ref="C129:H129"/>
    <mergeCell ref="C130:D130"/>
    <mergeCell ref="E130:F130"/>
    <mergeCell ref="B94:E94"/>
    <mergeCell ref="B96:H96"/>
    <mergeCell ref="B97:B99"/>
    <mergeCell ref="C97:H97"/>
    <mergeCell ref="C98:D98"/>
    <mergeCell ref="E98:F98"/>
    <mergeCell ref="G98:H98"/>
    <mergeCell ref="B102:I102"/>
    <mergeCell ref="B103:D104"/>
    <mergeCell ref="E103:H103"/>
    <mergeCell ref="I103:I104"/>
    <mergeCell ref="B75:B84"/>
    <mergeCell ref="C75:C76"/>
    <mergeCell ref="C77:C78"/>
    <mergeCell ref="C79:C80"/>
    <mergeCell ref="C81:C82"/>
    <mergeCell ref="C83:C84"/>
    <mergeCell ref="B85:C86"/>
    <mergeCell ref="B89:E89"/>
    <mergeCell ref="B90"/>
    <mergeCell ref="B72:H72"/>
    <mergeCell ref="C53:C54"/>
    <mergeCell ref="B55:C56"/>
    <mergeCell ref="B59:E59"/>
    <mergeCell ref="B60"/>
    <mergeCell ref="B64:E64"/>
    <mergeCell ref="B66:H66"/>
    <mergeCell ref="B73:D74"/>
    <mergeCell ref="E73:G73"/>
    <mergeCell ref="H73:H74"/>
    <mergeCell ref="B43:B54"/>
    <mergeCell ref="C43:C44"/>
    <mergeCell ref="C45:C46"/>
    <mergeCell ref="C47:C48"/>
    <mergeCell ref="C49:C50"/>
    <mergeCell ref="C51:C52"/>
    <mergeCell ref="B67:B69"/>
    <mergeCell ref="C67:H67"/>
    <mergeCell ref="C68:D68"/>
    <mergeCell ref="E68:F68"/>
    <mergeCell ref="G68:H68"/>
    <mergeCell ref="B32:E32"/>
    <mergeCell ref="B34:H34"/>
    <mergeCell ref="B35:B37"/>
    <mergeCell ref="C35:H35"/>
    <mergeCell ref="C36:D36"/>
    <mergeCell ref="E36:F36"/>
    <mergeCell ref="G36:H36"/>
    <mergeCell ref="B40:I40"/>
    <mergeCell ref="B41:D42"/>
    <mergeCell ref="E41:H41"/>
    <mergeCell ref="I41:I42"/>
    <mergeCell ref="B11:B22"/>
    <mergeCell ref="C11:C12"/>
    <mergeCell ref="C13:C14"/>
    <mergeCell ref="C15:C16"/>
    <mergeCell ref="C17:C18"/>
    <mergeCell ref="C19:C20"/>
    <mergeCell ref="C21:C22"/>
    <mergeCell ref="B23:C24"/>
    <mergeCell ref="B27:E27"/>
    <mergeCell ref="B2:H2"/>
    <mergeCell ref="B3:B5"/>
    <mergeCell ref="C3:H3"/>
    <mergeCell ref="C4:D4"/>
    <mergeCell ref="E4:F4"/>
    <mergeCell ref="G4:H4"/>
    <mergeCell ref="B8:M8"/>
    <mergeCell ref="B9:D10"/>
    <mergeCell ref="E9:L9"/>
    <mergeCell ref="M9:M10"/>
  </mergeCells>
  <phoneticPr fontId="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N211"/>
  <sheetViews>
    <sheetView zoomScale="85" zoomScaleNormal="85" workbookViewId="0">
      <selection activeCell="B17" sqref="B17"/>
    </sheetView>
  </sheetViews>
  <sheetFormatPr defaultRowHeight="16.2"/>
  <sheetData>
    <row r="2" spans="2:14" ht="16.8" thickBot="1">
      <c r="B2" s="5389" t="s">
        <v>112</v>
      </c>
      <c r="C2" s="5389"/>
      <c r="D2" s="5389"/>
      <c r="E2" s="5389"/>
      <c r="F2" s="5389"/>
      <c r="G2" s="5389"/>
      <c r="H2" s="5389"/>
      <c r="I2" s="2117"/>
      <c r="J2" s="2117"/>
      <c r="K2" s="2117"/>
      <c r="L2" s="2117"/>
      <c r="M2" s="2117"/>
      <c r="N2" s="2117"/>
    </row>
    <row r="3" spans="2:14" ht="16.8" thickTop="1">
      <c r="B3" s="5390" t="s">
        <v>100</v>
      </c>
      <c r="C3" s="5393" t="s">
        <v>113</v>
      </c>
      <c r="D3" s="5394"/>
      <c r="E3" s="5394"/>
      <c r="F3" s="5394"/>
      <c r="G3" s="5394"/>
      <c r="H3" s="5395"/>
      <c r="I3" s="2117"/>
      <c r="J3" s="2117"/>
      <c r="K3" s="2117"/>
      <c r="L3" s="2117"/>
      <c r="M3" s="2117"/>
      <c r="N3" s="2117"/>
    </row>
    <row r="4" spans="2:14">
      <c r="B4" s="5391"/>
      <c r="C4" s="5396" t="s">
        <v>94</v>
      </c>
      <c r="D4" s="5397"/>
      <c r="E4" s="5397" t="s">
        <v>95</v>
      </c>
      <c r="F4" s="5397"/>
      <c r="G4" s="5397" t="s">
        <v>34</v>
      </c>
      <c r="H4" s="5398"/>
      <c r="I4" s="2117"/>
      <c r="J4" s="2117"/>
      <c r="K4" s="2117"/>
      <c r="L4" s="2117"/>
      <c r="M4" s="2117"/>
      <c r="N4" s="2117"/>
    </row>
    <row r="5" spans="2:14" ht="16.8" thickBot="1">
      <c r="B5" s="5392"/>
      <c r="C5" s="2118" t="s">
        <v>93</v>
      </c>
      <c r="D5" s="2119" t="s">
        <v>89</v>
      </c>
      <c r="E5" s="2119" t="s">
        <v>93</v>
      </c>
      <c r="F5" s="2119" t="s">
        <v>89</v>
      </c>
      <c r="G5" s="2119" t="s">
        <v>93</v>
      </c>
      <c r="H5" s="2120" t="s">
        <v>89</v>
      </c>
      <c r="I5" s="2117"/>
      <c r="J5" s="2117"/>
      <c r="K5" s="2117"/>
      <c r="L5" s="2117"/>
      <c r="M5" s="2117"/>
      <c r="N5" s="2117"/>
    </row>
    <row r="6" spans="2:14" ht="73.2" thickTop="1" thickBot="1">
      <c r="B6" s="2121" t="s">
        <v>684</v>
      </c>
      <c r="C6" s="2122">
        <v>4716.0901250021525</v>
      </c>
      <c r="D6" s="2123">
        <v>1</v>
      </c>
      <c r="E6" s="2124">
        <v>0</v>
      </c>
      <c r="F6" s="2123">
        <v>0</v>
      </c>
      <c r="G6" s="2125">
        <v>4716.0901250021479</v>
      </c>
      <c r="H6" s="2126">
        <v>1</v>
      </c>
      <c r="I6" s="2117"/>
      <c r="J6" s="2117"/>
      <c r="K6" s="2117"/>
      <c r="L6" s="2117"/>
      <c r="M6" s="2117"/>
      <c r="N6" s="2117"/>
    </row>
    <row r="7" spans="2:14" ht="16.8" thickTop="1">
      <c r="B7" s="2117"/>
      <c r="C7" s="2117"/>
      <c r="D7" s="2117"/>
      <c r="E7" s="2117"/>
      <c r="F7" s="2117"/>
      <c r="G7" s="2117"/>
      <c r="H7" s="2117"/>
      <c r="I7" s="2117"/>
      <c r="J7" s="2117"/>
      <c r="K7" s="2117"/>
      <c r="L7" s="2117"/>
      <c r="M7" s="2117"/>
      <c r="N7" s="2117"/>
    </row>
    <row r="8" spans="2:14" ht="16.8" thickBot="1">
      <c r="B8" s="5389" t="s">
        <v>1430</v>
      </c>
      <c r="C8" s="5389"/>
      <c r="D8" s="5389"/>
      <c r="E8" s="5389"/>
      <c r="F8" s="5389"/>
      <c r="G8" s="5389"/>
      <c r="H8" s="5389"/>
      <c r="I8" s="5389"/>
      <c r="J8" s="5389"/>
      <c r="K8" s="5389"/>
      <c r="L8" s="5389"/>
      <c r="M8" s="5389"/>
      <c r="N8" s="2117"/>
    </row>
    <row r="9" spans="2:14" ht="18" thickTop="1">
      <c r="B9" s="5405" t="s">
        <v>100</v>
      </c>
      <c r="C9" s="5406"/>
      <c r="D9" s="5407"/>
      <c r="E9" s="5411" t="s">
        <v>289</v>
      </c>
      <c r="F9" s="5412"/>
      <c r="G9" s="5412"/>
      <c r="H9" s="5412"/>
      <c r="I9" s="5412"/>
      <c r="J9" s="5412"/>
      <c r="K9" s="5412"/>
      <c r="L9" s="5412"/>
      <c r="M9" s="5413" t="s">
        <v>34</v>
      </c>
      <c r="N9" s="2117"/>
    </row>
    <row r="10" spans="2:14" ht="28.8" thickBot="1">
      <c r="B10" s="5408"/>
      <c r="C10" s="5409"/>
      <c r="D10" s="5410"/>
      <c r="E10" s="2143" t="s">
        <v>459</v>
      </c>
      <c r="F10" s="2144" t="s">
        <v>290</v>
      </c>
      <c r="G10" s="2144" t="s">
        <v>291</v>
      </c>
      <c r="H10" s="2144" t="s">
        <v>292</v>
      </c>
      <c r="I10" s="2144" t="s">
        <v>293</v>
      </c>
      <c r="J10" s="2144" t="s">
        <v>460</v>
      </c>
      <c r="K10" s="2144" t="s">
        <v>294</v>
      </c>
      <c r="L10" s="2144" t="s">
        <v>79</v>
      </c>
      <c r="M10" s="5414"/>
      <c r="N10" s="2117"/>
    </row>
    <row r="11" spans="2:14" ht="16.8" thickTop="1">
      <c r="B11" s="5415" t="s">
        <v>664</v>
      </c>
      <c r="C11" s="5417" t="s">
        <v>665</v>
      </c>
      <c r="D11" s="2145" t="s">
        <v>77</v>
      </c>
      <c r="E11" s="2146">
        <v>2805.9404360345679</v>
      </c>
      <c r="F11" s="2147">
        <v>119.81267237982051</v>
      </c>
      <c r="G11" s="2147">
        <v>532.54306703749842</v>
      </c>
      <c r="H11" s="2147">
        <v>282.50883587460316</v>
      </c>
      <c r="I11" s="2147">
        <v>178.76253155996037</v>
      </c>
      <c r="J11" s="2147">
        <v>142.39319120508426</v>
      </c>
      <c r="K11" s="2147">
        <v>14.789079310419025</v>
      </c>
      <c r="L11" s="2147">
        <v>6.1493512111273834</v>
      </c>
      <c r="M11" s="2148">
        <v>4082.8991646130808</v>
      </c>
      <c r="N11" s="2117"/>
    </row>
    <row r="12" spans="2:14" ht="27">
      <c r="B12" s="5416"/>
      <c r="C12" s="5418"/>
      <c r="D12" s="2149" t="s">
        <v>461</v>
      </c>
      <c r="E12" s="2150">
        <v>0.92712549226431817</v>
      </c>
      <c r="F12" s="2151">
        <v>0.78773915696700514</v>
      </c>
      <c r="G12" s="2151">
        <v>0.78975902065564652</v>
      </c>
      <c r="H12" s="2151">
        <v>0.66448195009483246</v>
      </c>
      <c r="I12" s="2151">
        <v>0.84395115195212878</v>
      </c>
      <c r="J12" s="2151">
        <v>0.72620005479603067</v>
      </c>
      <c r="K12" s="2151">
        <v>0.72756992681970378</v>
      </c>
      <c r="L12" s="2151">
        <v>0.62694732816781307</v>
      </c>
      <c r="M12" s="2152">
        <v>0.86573815520779884</v>
      </c>
      <c r="N12" s="2117"/>
    </row>
    <row r="13" spans="2:14">
      <c r="B13" s="5416"/>
      <c r="C13" s="5418" t="s">
        <v>666</v>
      </c>
      <c r="D13" s="2153" t="s">
        <v>77</v>
      </c>
      <c r="E13" s="2154">
        <v>220.55431515776621</v>
      </c>
      <c r="F13" s="2155">
        <v>32.284213143973425</v>
      </c>
      <c r="G13" s="2155">
        <v>141.76777096393261</v>
      </c>
      <c r="H13" s="2155">
        <v>142.64768769128827</v>
      </c>
      <c r="I13" s="2155">
        <v>33.053675037385773</v>
      </c>
      <c r="J13" s="2155">
        <v>53.686649693686434</v>
      </c>
      <c r="K13" s="2155">
        <v>5.5375982572807327</v>
      </c>
      <c r="L13" s="2155">
        <v>3.6590504437583755</v>
      </c>
      <c r="M13" s="2156">
        <v>633.19096038907173</v>
      </c>
      <c r="N13" s="2117"/>
    </row>
    <row r="14" spans="2:14" ht="27">
      <c r="B14" s="5399"/>
      <c r="C14" s="5418"/>
      <c r="D14" s="2149" t="s">
        <v>461</v>
      </c>
      <c r="E14" s="2150">
        <v>7.2874507735681826E-2</v>
      </c>
      <c r="F14" s="2151">
        <v>0.21226084303299494</v>
      </c>
      <c r="G14" s="2151">
        <v>0.2102409793443536</v>
      </c>
      <c r="H14" s="2151">
        <v>0.33551804990516743</v>
      </c>
      <c r="I14" s="2151">
        <v>0.15604884804787125</v>
      </c>
      <c r="J14" s="2151">
        <v>0.27379994520396927</v>
      </c>
      <c r="K14" s="2151">
        <v>0.27243007318029633</v>
      </c>
      <c r="L14" s="2151">
        <v>0.37305267183218682</v>
      </c>
      <c r="M14" s="2152">
        <v>0.13426184479220118</v>
      </c>
      <c r="N14" s="2117"/>
    </row>
    <row r="15" spans="2:14">
      <c r="B15" s="5399" t="s">
        <v>34</v>
      </c>
      <c r="C15" s="5400"/>
      <c r="D15" s="2153" t="s">
        <v>77</v>
      </c>
      <c r="E15" s="2154">
        <v>3026.4947511923342</v>
      </c>
      <c r="F15" s="2155">
        <v>152.09688552379393</v>
      </c>
      <c r="G15" s="2155">
        <v>674.31083800143097</v>
      </c>
      <c r="H15" s="2155">
        <v>425.15652356589146</v>
      </c>
      <c r="I15" s="2155">
        <v>211.81620659734614</v>
      </c>
      <c r="J15" s="2155">
        <v>196.0798408987707</v>
      </c>
      <c r="K15" s="2155">
        <v>20.326677567699758</v>
      </c>
      <c r="L15" s="2155">
        <v>9.8084016548857598</v>
      </c>
      <c r="M15" s="2156">
        <v>4716.0901250021525</v>
      </c>
      <c r="N15" s="2117"/>
    </row>
    <row r="16" spans="2:14" ht="27.6" thickBot="1">
      <c r="B16" s="5401"/>
      <c r="C16" s="5402"/>
      <c r="D16" s="2157" t="s">
        <v>461</v>
      </c>
      <c r="E16" s="2158">
        <v>1</v>
      </c>
      <c r="F16" s="2159">
        <v>1</v>
      </c>
      <c r="G16" s="2159">
        <v>1</v>
      </c>
      <c r="H16" s="2159">
        <v>1</v>
      </c>
      <c r="I16" s="2159">
        <v>1</v>
      </c>
      <c r="J16" s="2159">
        <v>1</v>
      </c>
      <c r="K16" s="2159">
        <v>1</v>
      </c>
      <c r="L16" s="2159">
        <v>1</v>
      </c>
      <c r="M16" s="2160">
        <v>1</v>
      </c>
      <c r="N16" s="2117"/>
    </row>
    <row r="17" spans="2:14" ht="16.8" thickTop="1">
      <c r="B17" s="719" t="s">
        <v>1686</v>
      </c>
      <c r="C17" s="2117"/>
      <c r="D17" s="2117"/>
      <c r="E17" s="2117"/>
      <c r="F17" s="2117"/>
      <c r="G17" s="2117"/>
      <c r="H17" s="2117"/>
      <c r="I17" s="2117"/>
      <c r="J17" s="2117"/>
      <c r="K17" s="2117"/>
      <c r="L17" s="2117"/>
      <c r="M17" s="2117"/>
      <c r="N17" s="2117"/>
    </row>
    <row r="18" spans="2:14">
      <c r="B18" s="719"/>
      <c r="C18" s="2117"/>
      <c r="D18" s="2117"/>
      <c r="E18" s="2117"/>
      <c r="F18" s="2117"/>
      <c r="G18" s="2117"/>
      <c r="H18" s="2117"/>
      <c r="I18" s="2117"/>
      <c r="J18" s="2117"/>
      <c r="K18" s="2117"/>
      <c r="L18" s="2117"/>
      <c r="M18" s="2117"/>
      <c r="N18" s="2117"/>
    </row>
    <row r="19" spans="2:14" ht="16.8" thickBot="1">
      <c r="B19" s="5389" t="s">
        <v>114</v>
      </c>
      <c r="C19" s="5389"/>
      <c r="D19" s="5389"/>
      <c r="E19" s="5389"/>
      <c r="F19" s="2117"/>
      <c r="G19" s="2117"/>
      <c r="H19" s="2117"/>
      <c r="I19" s="2117"/>
      <c r="J19" s="2117"/>
      <c r="K19" s="2117"/>
      <c r="L19" s="2117"/>
      <c r="M19" s="2117"/>
      <c r="N19" s="2117"/>
    </row>
    <row r="20" spans="2:14" ht="20.399999999999999" thickTop="1" thickBot="1">
      <c r="B20" s="5403" t="s">
        <v>100</v>
      </c>
      <c r="C20" s="2129" t="s">
        <v>115</v>
      </c>
      <c r="D20" s="2130" t="s">
        <v>116</v>
      </c>
      <c r="E20" s="2131" t="s">
        <v>117</v>
      </c>
      <c r="F20" s="2117"/>
      <c r="G20" s="2117"/>
      <c r="H20" s="2117"/>
      <c r="I20" s="2117"/>
      <c r="J20" s="2117"/>
      <c r="K20" s="2117"/>
      <c r="L20" s="2117"/>
      <c r="M20" s="2117"/>
      <c r="N20" s="2117"/>
    </row>
    <row r="21" spans="2:14" ht="27.6" thickTop="1">
      <c r="B21" s="2132" t="s">
        <v>118</v>
      </c>
      <c r="C21" s="2133" t="s">
        <v>1431</v>
      </c>
      <c r="D21" s="2134">
        <v>7</v>
      </c>
      <c r="E21" s="2135">
        <v>2.8785174370181845E-67</v>
      </c>
      <c r="F21" s="2117"/>
      <c r="G21" s="2117"/>
      <c r="H21" s="2117"/>
      <c r="I21" s="2117"/>
      <c r="J21" s="2117"/>
      <c r="K21" s="2117"/>
      <c r="L21" s="2117"/>
      <c r="M21" s="2117"/>
      <c r="N21" s="2117"/>
    </row>
    <row r="22" spans="2:14">
      <c r="B22" s="2136" t="s">
        <v>119</v>
      </c>
      <c r="C22" s="2127">
        <v>296.48211985936285</v>
      </c>
      <c r="D22" s="2137">
        <v>7</v>
      </c>
      <c r="E22" s="2138">
        <v>3.4111979708389919E-60</v>
      </c>
      <c r="F22" s="2117"/>
      <c r="G22" s="2117"/>
      <c r="H22" s="2117"/>
      <c r="I22" s="2117"/>
      <c r="J22" s="2117"/>
      <c r="K22" s="2117"/>
      <c r="L22" s="2117"/>
      <c r="M22" s="2117"/>
      <c r="N22" s="2117"/>
    </row>
    <row r="23" spans="2:14" ht="18.600000000000001" thickBot="1">
      <c r="B23" s="2139" t="s">
        <v>121</v>
      </c>
      <c r="C23" s="2140">
        <v>4716.0901250021525</v>
      </c>
      <c r="D23" s="2141"/>
      <c r="E23" s="2142"/>
      <c r="F23" s="2117"/>
      <c r="G23" s="2117"/>
      <c r="H23" s="2117"/>
      <c r="I23" s="2117"/>
      <c r="J23" s="2117"/>
      <c r="K23" s="2117"/>
      <c r="L23" s="2117"/>
      <c r="M23" s="2117"/>
      <c r="N23" s="2117"/>
    </row>
    <row r="24" spans="2:14" ht="16.8" thickTop="1">
      <c r="B24" s="5404" t="s">
        <v>686</v>
      </c>
      <c r="C24" s="5404"/>
      <c r="D24" s="5404"/>
      <c r="E24" s="5404"/>
      <c r="F24" s="2117"/>
      <c r="G24" s="2117"/>
      <c r="H24" s="2117"/>
      <c r="I24" s="2117"/>
      <c r="J24" s="2117"/>
      <c r="K24" s="2117"/>
      <c r="L24" s="2117"/>
      <c r="M24" s="2117"/>
      <c r="N24" s="2117"/>
    </row>
    <row r="26" spans="2:14" ht="16.8" thickBot="1">
      <c r="B26" s="5389" t="s">
        <v>112</v>
      </c>
      <c r="C26" s="5389"/>
      <c r="D26" s="5389"/>
      <c r="E26" s="5389"/>
      <c r="F26" s="5389"/>
      <c r="G26" s="5389"/>
      <c r="H26" s="5389"/>
    </row>
    <row r="27" spans="2:14" ht="16.8" thickTop="1">
      <c r="B27" s="5390" t="s">
        <v>100</v>
      </c>
      <c r="C27" s="5393" t="s">
        <v>113</v>
      </c>
      <c r="D27" s="5394"/>
      <c r="E27" s="5394"/>
      <c r="F27" s="5394"/>
      <c r="G27" s="5394"/>
      <c r="H27" s="5395"/>
    </row>
    <row r="28" spans="2:14">
      <c r="B28" s="5391"/>
      <c r="C28" s="5396" t="s">
        <v>94</v>
      </c>
      <c r="D28" s="5397"/>
      <c r="E28" s="5397" t="s">
        <v>95</v>
      </c>
      <c r="F28" s="5397"/>
      <c r="G28" s="5397" t="s">
        <v>34</v>
      </c>
      <c r="H28" s="5398"/>
    </row>
    <row r="29" spans="2:14" ht="16.8" thickBot="1">
      <c r="B29" s="5392"/>
      <c r="C29" s="2118" t="s">
        <v>93</v>
      </c>
      <c r="D29" s="2119" t="s">
        <v>89</v>
      </c>
      <c r="E29" s="2119" t="s">
        <v>93</v>
      </c>
      <c r="F29" s="2119" t="s">
        <v>89</v>
      </c>
      <c r="G29" s="2119" t="s">
        <v>93</v>
      </c>
      <c r="H29" s="2120" t="s">
        <v>89</v>
      </c>
    </row>
    <row r="30" spans="2:14" ht="91.2" thickTop="1" thickBot="1">
      <c r="B30" s="2121" t="s">
        <v>662</v>
      </c>
      <c r="C30" s="2122">
        <v>4716.0901250021643</v>
      </c>
      <c r="D30" s="2123">
        <v>1</v>
      </c>
      <c r="E30" s="2124">
        <v>0</v>
      </c>
      <c r="F30" s="2123">
        <v>0</v>
      </c>
      <c r="G30" s="2125">
        <v>4716.0901250021334</v>
      </c>
      <c r="H30" s="2126">
        <v>1</v>
      </c>
    </row>
    <row r="31" spans="2:14" ht="16.8" thickTop="1">
      <c r="B31" s="2117"/>
      <c r="C31" s="2117"/>
      <c r="D31" s="2117"/>
      <c r="E31" s="2117"/>
      <c r="F31" s="2117"/>
      <c r="G31" s="2117"/>
      <c r="H31" s="2117"/>
    </row>
    <row r="32" spans="2:14" ht="16.8" thickBot="1">
      <c r="B32" s="5389" t="s">
        <v>663</v>
      </c>
      <c r="C32" s="5389"/>
      <c r="D32" s="5389"/>
      <c r="E32" s="5389"/>
      <c r="F32" s="5389"/>
      <c r="G32" s="5389"/>
      <c r="H32" s="5389"/>
    </row>
    <row r="33" spans="2:8" ht="16.8" thickTop="1">
      <c r="B33" s="5405" t="s">
        <v>289</v>
      </c>
      <c r="C33" s="5406"/>
      <c r="D33" s="5406"/>
      <c r="E33" s="5407"/>
      <c r="F33" s="5411" t="s">
        <v>664</v>
      </c>
      <c r="G33" s="5412"/>
      <c r="H33" s="5413" t="s">
        <v>34</v>
      </c>
    </row>
    <row r="34" spans="2:8" ht="16.8" thickBot="1">
      <c r="B34" s="5408"/>
      <c r="C34" s="5409"/>
      <c r="D34" s="5409"/>
      <c r="E34" s="5410"/>
      <c r="F34" s="2143" t="s">
        <v>665</v>
      </c>
      <c r="G34" s="2144" t="s">
        <v>666</v>
      </c>
      <c r="H34" s="5414"/>
    </row>
    <row r="35" spans="2:8" ht="16.8" thickTop="1">
      <c r="B35" s="5415" t="s">
        <v>459</v>
      </c>
      <c r="C35" s="5417" t="s">
        <v>295</v>
      </c>
      <c r="D35" s="5417" t="s">
        <v>296</v>
      </c>
      <c r="E35" s="2145" t="s">
        <v>77</v>
      </c>
      <c r="F35" s="2146">
        <v>2572.7725393598439</v>
      </c>
      <c r="G35" s="2147">
        <v>148.39187142363846</v>
      </c>
      <c r="H35" s="2148">
        <v>2721.1644107834823</v>
      </c>
    </row>
    <row r="36" spans="2:8" ht="27">
      <c r="B36" s="5416"/>
      <c r="C36" s="5400"/>
      <c r="D36" s="5418"/>
      <c r="E36" s="2149" t="s">
        <v>467</v>
      </c>
      <c r="F36" s="2150">
        <v>0.94546750985144878</v>
      </c>
      <c r="G36" s="2151">
        <v>5.453249014855123E-2</v>
      </c>
      <c r="H36" s="2152">
        <v>1</v>
      </c>
    </row>
    <row r="37" spans="2:8">
      <c r="B37" s="5416"/>
      <c r="C37" s="5400"/>
      <c r="D37" s="5418" t="s">
        <v>297</v>
      </c>
      <c r="E37" s="2153" t="s">
        <v>77</v>
      </c>
      <c r="F37" s="2154">
        <v>220.6890749849986</v>
      </c>
      <c r="G37" s="2155">
        <v>57.56818099956191</v>
      </c>
      <c r="H37" s="2156">
        <v>278.25725598456052</v>
      </c>
    </row>
    <row r="38" spans="2:8" ht="27">
      <c r="B38" s="5416"/>
      <c r="C38" s="5400"/>
      <c r="D38" s="5418"/>
      <c r="E38" s="2149" t="s">
        <v>467</v>
      </c>
      <c r="F38" s="2150">
        <v>0.79311166281767631</v>
      </c>
      <c r="G38" s="2151">
        <v>0.20688833718232369</v>
      </c>
      <c r="H38" s="2152">
        <v>1</v>
      </c>
    </row>
    <row r="39" spans="2:8">
      <c r="B39" s="5416"/>
      <c r="C39" s="5400"/>
      <c r="D39" s="5418" t="s">
        <v>298</v>
      </c>
      <c r="E39" s="2153" t="s">
        <v>77</v>
      </c>
      <c r="F39" s="2154">
        <v>10.791347762963662</v>
      </c>
      <c r="G39" s="2155">
        <v>13.973383497234963</v>
      </c>
      <c r="H39" s="2156">
        <v>24.764731260198623</v>
      </c>
    </row>
    <row r="40" spans="2:8" ht="27">
      <c r="B40" s="5416"/>
      <c r="C40" s="5400"/>
      <c r="D40" s="5418"/>
      <c r="E40" s="2149" t="s">
        <v>467</v>
      </c>
      <c r="F40" s="2150">
        <v>0.43575468877820206</v>
      </c>
      <c r="G40" s="2151">
        <v>0.564245311221798</v>
      </c>
      <c r="H40" s="2152">
        <v>1</v>
      </c>
    </row>
    <row r="41" spans="2:8">
      <c r="B41" s="5416"/>
      <c r="C41" s="5400"/>
      <c r="D41" s="5418" t="s">
        <v>90</v>
      </c>
      <c r="E41" s="2153" t="s">
        <v>77</v>
      </c>
      <c r="F41" s="2154">
        <v>1.6874739267744778</v>
      </c>
      <c r="G41" s="3758">
        <v>0.62087923733077877</v>
      </c>
      <c r="H41" s="2156">
        <v>2.3083531641052568</v>
      </c>
    </row>
    <row r="42" spans="2:8" ht="27">
      <c r="B42" s="5416"/>
      <c r="C42" s="5418"/>
      <c r="D42" s="5418"/>
      <c r="E42" s="2149" t="s">
        <v>467</v>
      </c>
      <c r="F42" s="2150">
        <v>0.73102935591251306</v>
      </c>
      <c r="G42" s="2151">
        <v>0.26897064408748667</v>
      </c>
      <c r="H42" s="2152">
        <v>1</v>
      </c>
    </row>
    <row r="43" spans="2:8">
      <c r="B43" s="5416"/>
      <c r="C43" s="5418" t="s">
        <v>34</v>
      </c>
      <c r="D43" s="5400"/>
      <c r="E43" s="2153" t="s">
        <v>77</v>
      </c>
      <c r="F43" s="2154">
        <v>2805.9404360345807</v>
      </c>
      <c r="G43" s="2155">
        <v>220.55431515776613</v>
      </c>
      <c r="H43" s="2156">
        <v>3026.4947511923465</v>
      </c>
    </row>
    <row r="44" spans="2:8" ht="27">
      <c r="B44" s="5399"/>
      <c r="C44" s="5418"/>
      <c r="D44" s="5418"/>
      <c r="E44" s="2149" t="s">
        <v>467</v>
      </c>
      <c r="F44" s="2150">
        <v>0.92712549226431862</v>
      </c>
      <c r="G44" s="2151">
        <v>7.2874507735681507E-2</v>
      </c>
      <c r="H44" s="2152">
        <v>1</v>
      </c>
    </row>
    <row r="45" spans="2:8">
      <c r="B45" s="5399" t="s">
        <v>290</v>
      </c>
      <c r="C45" s="5418" t="s">
        <v>295</v>
      </c>
      <c r="D45" s="5418" t="s">
        <v>296</v>
      </c>
      <c r="E45" s="2153" t="s">
        <v>77</v>
      </c>
      <c r="F45" s="2154">
        <v>115.71317675766414</v>
      </c>
      <c r="G45" s="2155">
        <v>30.694502427476436</v>
      </c>
      <c r="H45" s="2156">
        <v>146.40767918514058</v>
      </c>
    </row>
    <row r="46" spans="2:8" ht="27">
      <c r="B46" s="5416"/>
      <c r="C46" s="5400"/>
      <c r="D46" s="5418"/>
      <c r="E46" s="2149" t="s">
        <v>467</v>
      </c>
      <c r="F46" s="2150">
        <v>0.79034909508632023</v>
      </c>
      <c r="G46" s="2151">
        <v>0.20965090491367974</v>
      </c>
      <c r="H46" s="2152">
        <v>1</v>
      </c>
    </row>
    <row r="47" spans="2:8">
      <c r="B47" s="5416"/>
      <c r="C47" s="5400"/>
      <c r="D47" s="5418" t="s">
        <v>297</v>
      </c>
      <c r="E47" s="2153" t="s">
        <v>77</v>
      </c>
      <c r="F47" s="2154">
        <v>2.8843523118024157</v>
      </c>
      <c r="G47" s="2155">
        <v>0</v>
      </c>
      <c r="H47" s="2156">
        <v>2.8843523118024157</v>
      </c>
    </row>
    <row r="48" spans="2:8" ht="27">
      <c r="B48" s="5416"/>
      <c r="C48" s="5400"/>
      <c r="D48" s="5418"/>
      <c r="E48" s="2149" t="s">
        <v>467</v>
      </c>
      <c r="F48" s="2150">
        <v>1</v>
      </c>
      <c r="G48" s="2151">
        <v>0</v>
      </c>
      <c r="H48" s="2152">
        <v>1</v>
      </c>
    </row>
    <row r="49" spans="2:8">
      <c r="B49" s="5416"/>
      <c r="C49" s="5400"/>
      <c r="D49" s="5418" t="s">
        <v>298</v>
      </c>
      <c r="E49" s="2153" t="s">
        <v>77</v>
      </c>
      <c r="F49" s="2154">
        <v>1.2151433103539042</v>
      </c>
      <c r="G49" s="2155">
        <v>1.5897107164969762</v>
      </c>
      <c r="H49" s="2156">
        <v>2.8048540268508804</v>
      </c>
    </row>
    <row r="50" spans="2:8" ht="27">
      <c r="B50" s="5416"/>
      <c r="C50" s="5418"/>
      <c r="D50" s="5418"/>
      <c r="E50" s="2149" t="s">
        <v>467</v>
      </c>
      <c r="F50" s="2150">
        <v>0.43322871661816686</v>
      </c>
      <c r="G50" s="2151">
        <v>0.56677128338183314</v>
      </c>
      <c r="H50" s="2152">
        <v>1</v>
      </c>
    </row>
    <row r="51" spans="2:8">
      <c r="B51" s="5416"/>
      <c r="C51" s="5418" t="s">
        <v>34</v>
      </c>
      <c r="D51" s="5400"/>
      <c r="E51" s="2153" t="s">
        <v>77</v>
      </c>
      <c r="F51" s="2154">
        <v>119.81267237982047</v>
      </c>
      <c r="G51" s="2155">
        <v>32.28421314397341</v>
      </c>
      <c r="H51" s="2156">
        <v>152.09688552379387</v>
      </c>
    </row>
    <row r="52" spans="2:8" ht="27">
      <c r="B52" s="5399"/>
      <c r="C52" s="5418"/>
      <c r="D52" s="5418"/>
      <c r="E52" s="2149" t="s">
        <v>467</v>
      </c>
      <c r="F52" s="2150">
        <v>0.78773915696700514</v>
      </c>
      <c r="G52" s="2151">
        <v>0.21226084303299494</v>
      </c>
      <c r="H52" s="2152">
        <v>1</v>
      </c>
    </row>
    <row r="53" spans="2:8">
      <c r="B53" s="5399" t="s">
        <v>291</v>
      </c>
      <c r="C53" s="5418" t="s">
        <v>295</v>
      </c>
      <c r="D53" s="5418" t="s">
        <v>300</v>
      </c>
      <c r="E53" s="2153" t="s">
        <v>77</v>
      </c>
      <c r="F53" s="2154">
        <v>128.49285286195214</v>
      </c>
      <c r="G53" s="2155">
        <v>14.454994264522938</v>
      </c>
      <c r="H53" s="2156">
        <v>142.9478471264751</v>
      </c>
    </row>
    <row r="54" spans="2:8" ht="27">
      <c r="B54" s="5416"/>
      <c r="C54" s="5400"/>
      <c r="D54" s="5418"/>
      <c r="E54" s="2149" t="s">
        <v>467</v>
      </c>
      <c r="F54" s="2150">
        <v>0.89887924473788194</v>
      </c>
      <c r="G54" s="2151">
        <v>0.10112075526211795</v>
      </c>
      <c r="H54" s="2152">
        <v>1</v>
      </c>
    </row>
    <row r="55" spans="2:8">
      <c r="B55" s="5416"/>
      <c r="C55" s="5400"/>
      <c r="D55" s="5418" t="s">
        <v>297</v>
      </c>
      <c r="E55" s="2153" t="s">
        <v>77</v>
      </c>
      <c r="F55" s="2154">
        <v>396.7588164602389</v>
      </c>
      <c r="G55" s="2155">
        <v>115.27329342813366</v>
      </c>
      <c r="H55" s="2156">
        <v>512.03210988837259</v>
      </c>
    </row>
    <row r="56" spans="2:8" ht="27">
      <c r="B56" s="5416"/>
      <c r="C56" s="5400"/>
      <c r="D56" s="5418"/>
      <c r="E56" s="2149" t="s">
        <v>467</v>
      </c>
      <c r="F56" s="2150">
        <v>0.77487096765618024</v>
      </c>
      <c r="G56" s="2151">
        <v>0.22512903234381965</v>
      </c>
      <c r="H56" s="2152">
        <v>1</v>
      </c>
    </row>
    <row r="57" spans="2:8">
      <c r="B57" s="5416"/>
      <c r="C57" s="5400"/>
      <c r="D57" s="5418" t="s">
        <v>298</v>
      </c>
      <c r="E57" s="2153" t="s">
        <v>77</v>
      </c>
      <c r="F57" s="2154">
        <v>5.2975949308428349</v>
      </c>
      <c r="G57" s="2155">
        <v>11.039482321409196</v>
      </c>
      <c r="H57" s="2156">
        <v>16.33707725225203</v>
      </c>
    </row>
    <row r="58" spans="2:8" ht="27">
      <c r="B58" s="5416"/>
      <c r="C58" s="5400"/>
      <c r="D58" s="5418"/>
      <c r="E58" s="2149" t="s">
        <v>467</v>
      </c>
      <c r="F58" s="2150">
        <v>0.32426821817914664</v>
      </c>
      <c r="G58" s="2151">
        <v>0.67573178182085347</v>
      </c>
      <c r="H58" s="2152">
        <v>1</v>
      </c>
    </row>
    <row r="59" spans="2:8">
      <c r="B59" s="5416"/>
      <c r="C59" s="5400"/>
      <c r="D59" s="5418" t="s">
        <v>90</v>
      </c>
      <c r="E59" s="2153" t="s">
        <v>77</v>
      </c>
      <c r="F59" s="2154">
        <v>1.9938027844642636</v>
      </c>
      <c r="G59" s="2155">
        <v>1.0000009498668316</v>
      </c>
      <c r="H59" s="2156">
        <v>2.9938037343310953</v>
      </c>
    </row>
    <row r="60" spans="2:8" ht="27">
      <c r="B60" s="5416"/>
      <c r="C60" s="5418"/>
      <c r="D60" s="5418"/>
      <c r="E60" s="2149" t="s">
        <v>467</v>
      </c>
      <c r="F60" s="2150">
        <v>0.66597645049358534</v>
      </c>
      <c r="G60" s="2151">
        <v>0.33402354950641466</v>
      </c>
      <c r="H60" s="2152">
        <v>1</v>
      </c>
    </row>
    <row r="61" spans="2:8">
      <c r="B61" s="5416"/>
      <c r="C61" s="5418" t="s">
        <v>34</v>
      </c>
      <c r="D61" s="5400"/>
      <c r="E61" s="2153" t="s">
        <v>77</v>
      </c>
      <c r="F61" s="2154">
        <v>532.54306703749808</v>
      </c>
      <c r="G61" s="2155">
        <v>141.76777096393261</v>
      </c>
      <c r="H61" s="2156">
        <v>674.31083800143085</v>
      </c>
    </row>
    <row r="62" spans="2:8" ht="27">
      <c r="B62" s="5399"/>
      <c r="C62" s="5418"/>
      <c r="D62" s="5418"/>
      <c r="E62" s="2149" t="s">
        <v>467</v>
      </c>
      <c r="F62" s="2150">
        <v>0.78975902065564607</v>
      </c>
      <c r="G62" s="2151">
        <v>0.21024097934435365</v>
      </c>
      <c r="H62" s="2152">
        <v>1</v>
      </c>
    </row>
    <row r="63" spans="2:8">
      <c r="B63" s="5399" t="s">
        <v>292</v>
      </c>
      <c r="C63" s="5418" t="s">
        <v>295</v>
      </c>
      <c r="D63" s="5418" t="s">
        <v>300</v>
      </c>
      <c r="E63" s="2153" t="s">
        <v>77</v>
      </c>
      <c r="F63" s="2154">
        <v>130.77321906563344</v>
      </c>
      <c r="G63" s="2155">
        <v>54.887882368966544</v>
      </c>
      <c r="H63" s="2156">
        <v>185.66110143459997</v>
      </c>
    </row>
    <row r="64" spans="2:8" ht="27">
      <c r="B64" s="5416"/>
      <c r="C64" s="5400"/>
      <c r="D64" s="5418"/>
      <c r="E64" s="2149" t="s">
        <v>467</v>
      </c>
      <c r="F64" s="2150">
        <v>0.7043652011926631</v>
      </c>
      <c r="G64" s="2151">
        <v>0.29563479880733695</v>
      </c>
      <c r="H64" s="2152">
        <v>1</v>
      </c>
    </row>
    <row r="65" spans="2:8">
      <c r="B65" s="5416"/>
      <c r="C65" s="5400"/>
      <c r="D65" s="5418" t="s">
        <v>301</v>
      </c>
      <c r="E65" s="2153" t="s">
        <v>77</v>
      </c>
      <c r="F65" s="2154">
        <v>116.57136118160105</v>
      </c>
      <c r="G65" s="2155">
        <v>51.753170378350191</v>
      </c>
      <c r="H65" s="2156">
        <v>168.32453155995125</v>
      </c>
    </row>
    <row r="66" spans="2:8" ht="27">
      <c r="B66" s="5416"/>
      <c r="C66" s="5400"/>
      <c r="D66" s="5418"/>
      <c r="E66" s="2149" t="s">
        <v>467</v>
      </c>
      <c r="F66" s="2150">
        <v>0.69253934706529952</v>
      </c>
      <c r="G66" s="2151">
        <v>0.30746065293470037</v>
      </c>
      <c r="H66" s="2152">
        <v>1</v>
      </c>
    </row>
    <row r="67" spans="2:8">
      <c r="B67" s="5416"/>
      <c r="C67" s="5400"/>
      <c r="D67" s="5418" t="s">
        <v>302</v>
      </c>
      <c r="E67" s="2153" t="s">
        <v>77</v>
      </c>
      <c r="F67" s="2154">
        <v>9.2309729127942113</v>
      </c>
      <c r="G67" s="2155">
        <v>14.186777250642482</v>
      </c>
      <c r="H67" s="2156">
        <v>23.417750163436693</v>
      </c>
    </row>
    <row r="68" spans="2:8" ht="27">
      <c r="B68" s="5416"/>
      <c r="C68" s="5400"/>
      <c r="D68" s="5418"/>
      <c r="E68" s="2149" t="s">
        <v>467</v>
      </c>
      <c r="F68" s="2150">
        <v>0.39418700978401383</v>
      </c>
      <c r="G68" s="2151">
        <v>0.60581299021598622</v>
      </c>
      <c r="H68" s="2152">
        <v>1</v>
      </c>
    </row>
    <row r="69" spans="2:8">
      <c r="B69" s="5416"/>
      <c r="C69" s="5400"/>
      <c r="D69" s="5418" t="s">
        <v>303</v>
      </c>
      <c r="E69" s="2153" t="s">
        <v>77</v>
      </c>
      <c r="F69" s="2154">
        <v>19.564853998225797</v>
      </c>
      <c r="G69" s="2155">
        <v>13.972654043815984</v>
      </c>
      <c r="H69" s="2156">
        <v>33.537508042041779</v>
      </c>
    </row>
    <row r="70" spans="2:8" ht="27">
      <c r="B70" s="5416"/>
      <c r="C70" s="5400"/>
      <c r="D70" s="5418"/>
      <c r="E70" s="2149" t="s">
        <v>467</v>
      </c>
      <c r="F70" s="2150">
        <v>0.58337232371885794</v>
      </c>
      <c r="G70" s="2151">
        <v>0.41662767628114217</v>
      </c>
      <c r="H70" s="2152">
        <v>1</v>
      </c>
    </row>
    <row r="71" spans="2:8">
      <c r="B71" s="5416"/>
      <c r="C71" s="5400"/>
      <c r="D71" s="5418" t="s">
        <v>79</v>
      </c>
      <c r="E71" s="2153" t="s">
        <v>77</v>
      </c>
      <c r="F71" s="2154">
        <v>1.6821722550823495</v>
      </c>
      <c r="G71" s="2155">
        <v>2.1386995510104927</v>
      </c>
      <c r="H71" s="2156">
        <v>3.8208718060928422</v>
      </c>
    </row>
    <row r="72" spans="2:8" ht="27">
      <c r="B72" s="5416"/>
      <c r="C72" s="5400"/>
      <c r="D72" s="5418"/>
      <c r="E72" s="2149" t="s">
        <v>467</v>
      </c>
      <c r="F72" s="2150">
        <v>0.44025875257053182</v>
      </c>
      <c r="G72" s="2151">
        <v>0.55974124742946818</v>
      </c>
      <c r="H72" s="2152">
        <v>1</v>
      </c>
    </row>
    <row r="73" spans="2:8">
      <c r="B73" s="5416"/>
      <c r="C73" s="5400"/>
      <c r="D73" s="5418" t="s">
        <v>90</v>
      </c>
      <c r="E73" s="2153" t="s">
        <v>77</v>
      </c>
      <c r="F73" s="2154">
        <v>4.6862564612664155</v>
      </c>
      <c r="G73" s="2155">
        <v>5.7085040985026465</v>
      </c>
      <c r="H73" s="2156">
        <v>10.394760559769061</v>
      </c>
    </row>
    <row r="74" spans="2:8" ht="27">
      <c r="B74" s="5416"/>
      <c r="C74" s="5418"/>
      <c r="D74" s="5418"/>
      <c r="E74" s="2149" t="s">
        <v>467</v>
      </c>
      <c r="F74" s="2150">
        <v>0.4508287068586917</v>
      </c>
      <c r="G74" s="2151">
        <v>0.54917129314130841</v>
      </c>
      <c r="H74" s="2152">
        <v>1</v>
      </c>
    </row>
    <row r="75" spans="2:8">
      <c r="B75" s="5416"/>
      <c r="C75" s="5418" t="s">
        <v>34</v>
      </c>
      <c r="D75" s="5400"/>
      <c r="E75" s="2153" t="s">
        <v>77</v>
      </c>
      <c r="F75" s="2154">
        <v>282.50883587460322</v>
      </c>
      <c r="G75" s="2155">
        <v>142.64768769128835</v>
      </c>
      <c r="H75" s="2156">
        <v>425.15652356589152</v>
      </c>
    </row>
    <row r="76" spans="2:8" ht="27">
      <c r="B76" s="5399"/>
      <c r="C76" s="5418"/>
      <c r="D76" s="5418"/>
      <c r="E76" s="2149" t="s">
        <v>467</v>
      </c>
      <c r="F76" s="2150">
        <v>0.66448195009483257</v>
      </c>
      <c r="G76" s="2151">
        <v>0.33551804990516759</v>
      </c>
      <c r="H76" s="2152">
        <v>1</v>
      </c>
    </row>
    <row r="77" spans="2:8">
      <c r="B77" s="5399" t="s">
        <v>293</v>
      </c>
      <c r="C77" s="5418" t="s">
        <v>295</v>
      </c>
      <c r="D77" s="5418" t="s">
        <v>304</v>
      </c>
      <c r="E77" s="2153" t="s">
        <v>77</v>
      </c>
      <c r="F77" s="2154">
        <v>127.76465403764534</v>
      </c>
      <c r="G77" s="2155">
        <v>5.2624252469864388</v>
      </c>
      <c r="H77" s="2156">
        <v>133.02707928463178</v>
      </c>
    </row>
    <row r="78" spans="2:8" ht="27">
      <c r="B78" s="5416"/>
      <c r="C78" s="5400"/>
      <c r="D78" s="5418"/>
      <c r="E78" s="2149" t="s">
        <v>467</v>
      </c>
      <c r="F78" s="2150">
        <v>0.96044094724708884</v>
      </c>
      <c r="G78" s="2151">
        <v>3.955905275291112E-2</v>
      </c>
      <c r="H78" s="2152">
        <v>1</v>
      </c>
    </row>
    <row r="79" spans="2:8">
      <c r="B79" s="5416"/>
      <c r="C79" s="5400"/>
      <c r="D79" s="5418" t="s">
        <v>297</v>
      </c>
      <c r="E79" s="2153" t="s">
        <v>77</v>
      </c>
      <c r="F79" s="2154">
        <v>25.768783582472299</v>
      </c>
      <c r="G79" s="2155">
        <v>21.909718595741886</v>
      </c>
      <c r="H79" s="2156">
        <v>47.678502178214188</v>
      </c>
    </row>
    <row r="80" spans="2:8" ht="27">
      <c r="B80" s="5416"/>
      <c r="C80" s="5400"/>
      <c r="D80" s="5418"/>
      <c r="E80" s="2149" t="s">
        <v>467</v>
      </c>
      <c r="F80" s="2150">
        <v>0.54046965414628456</v>
      </c>
      <c r="G80" s="2151">
        <v>0.45953034585371533</v>
      </c>
      <c r="H80" s="2152">
        <v>1</v>
      </c>
    </row>
    <row r="81" spans="2:8">
      <c r="B81" s="5416"/>
      <c r="C81" s="5400"/>
      <c r="D81" s="5418" t="s">
        <v>298</v>
      </c>
      <c r="E81" s="2153" t="s">
        <v>77</v>
      </c>
      <c r="F81" s="3759">
        <v>0.59039809982250135</v>
      </c>
      <c r="G81" s="3758">
        <v>0.33831268458647562</v>
      </c>
      <c r="H81" s="3760">
        <v>0.92871078440897703</v>
      </c>
    </row>
    <row r="82" spans="2:8" ht="27">
      <c r="B82" s="5416"/>
      <c r="C82" s="5400"/>
      <c r="D82" s="5418"/>
      <c r="E82" s="2149" t="s">
        <v>467</v>
      </c>
      <c r="F82" s="2150">
        <v>0.63571793257276021</v>
      </c>
      <c r="G82" s="2151">
        <v>0.36428206742723968</v>
      </c>
      <c r="H82" s="2152">
        <v>1</v>
      </c>
    </row>
    <row r="83" spans="2:8">
      <c r="B83" s="5416"/>
      <c r="C83" s="5400"/>
      <c r="D83" s="5418" t="s">
        <v>305</v>
      </c>
      <c r="E83" s="2153" t="s">
        <v>77</v>
      </c>
      <c r="F83" s="2154">
        <v>24.638695840020212</v>
      </c>
      <c r="G83" s="2155">
        <v>5.543218510070977</v>
      </c>
      <c r="H83" s="2156">
        <v>30.181914350091191</v>
      </c>
    </row>
    <row r="84" spans="2:8" ht="27">
      <c r="B84" s="5416"/>
      <c r="C84" s="5418"/>
      <c r="D84" s="5418"/>
      <c r="E84" s="2149" t="s">
        <v>467</v>
      </c>
      <c r="F84" s="2150">
        <v>0.81633973094704548</v>
      </c>
      <c r="G84" s="2151">
        <v>0.18366026905295452</v>
      </c>
      <c r="H84" s="2152">
        <v>1</v>
      </c>
    </row>
    <row r="85" spans="2:8">
      <c r="B85" s="5416"/>
      <c r="C85" s="5418" t="s">
        <v>34</v>
      </c>
      <c r="D85" s="5400"/>
      <c r="E85" s="2153" t="s">
        <v>77</v>
      </c>
      <c r="F85" s="2154">
        <v>178.76253155996037</v>
      </c>
      <c r="G85" s="2155">
        <v>33.05367503738578</v>
      </c>
      <c r="H85" s="2156">
        <v>211.81620659734614</v>
      </c>
    </row>
    <row r="86" spans="2:8" ht="27">
      <c r="B86" s="5399"/>
      <c r="C86" s="5418"/>
      <c r="D86" s="5418"/>
      <c r="E86" s="2149" t="s">
        <v>467</v>
      </c>
      <c r="F86" s="2150">
        <v>0.84395115195212878</v>
      </c>
      <c r="G86" s="2151">
        <v>0.15604884804787128</v>
      </c>
      <c r="H86" s="2152">
        <v>1</v>
      </c>
    </row>
    <row r="87" spans="2:8">
      <c r="B87" s="5399" t="s">
        <v>460</v>
      </c>
      <c r="C87" s="5418" t="s">
        <v>295</v>
      </c>
      <c r="D87" s="5418" t="s">
        <v>300</v>
      </c>
      <c r="E87" s="2153" t="s">
        <v>77</v>
      </c>
      <c r="F87" s="2154">
        <v>59.733145394968055</v>
      </c>
      <c r="G87" s="2155">
        <v>13.42695346447006</v>
      </c>
      <c r="H87" s="2156">
        <v>73.160098859438108</v>
      </c>
    </row>
    <row r="88" spans="2:8" ht="27">
      <c r="B88" s="5416"/>
      <c r="C88" s="5400"/>
      <c r="D88" s="5418"/>
      <c r="E88" s="2149" t="s">
        <v>467</v>
      </c>
      <c r="F88" s="2150">
        <v>0.81647163311975357</v>
      </c>
      <c r="G88" s="2151">
        <v>0.18352836688024649</v>
      </c>
      <c r="H88" s="2152">
        <v>1</v>
      </c>
    </row>
    <row r="89" spans="2:8">
      <c r="B89" s="5416"/>
      <c r="C89" s="5400"/>
      <c r="D89" s="5418" t="s">
        <v>297</v>
      </c>
      <c r="E89" s="2153" t="s">
        <v>77</v>
      </c>
      <c r="F89" s="2154">
        <v>76.478884427646818</v>
      </c>
      <c r="G89" s="2155">
        <v>22.848381917647927</v>
      </c>
      <c r="H89" s="2156">
        <v>99.327266345294746</v>
      </c>
    </row>
    <row r="90" spans="2:8" ht="27">
      <c r="B90" s="5416"/>
      <c r="C90" s="5400"/>
      <c r="D90" s="5418"/>
      <c r="E90" s="2149" t="s">
        <v>467</v>
      </c>
      <c r="F90" s="2150">
        <v>0.76996868273592345</v>
      </c>
      <c r="G90" s="2151">
        <v>0.23003131726407652</v>
      </c>
      <c r="H90" s="2152">
        <v>1</v>
      </c>
    </row>
    <row r="91" spans="2:8">
      <c r="B91" s="5416"/>
      <c r="C91" s="5400"/>
      <c r="D91" s="5418" t="s">
        <v>298</v>
      </c>
      <c r="E91" s="2153" t="s">
        <v>77</v>
      </c>
      <c r="F91" s="2154">
        <v>5.3469813098952814</v>
      </c>
      <c r="G91" s="2155">
        <v>11.733943600320879</v>
      </c>
      <c r="H91" s="2156">
        <v>17.080924910216162</v>
      </c>
    </row>
    <row r="92" spans="2:8" ht="27">
      <c r="B92" s="5416"/>
      <c r="C92" s="5400"/>
      <c r="D92" s="5418"/>
      <c r="E92" s="2149" t="s">
        <v>467</v>
      </c>
      <c r="F92" s="2150">
        <v>0.31303816028704823</v>
      </c>
      <c r="G92" s="2151">
        <v>0.68696183971295166</v>
      </c>
      <c r="H92" s="2152">
        <v>1</v>
      </c>
    </row>
    <row r="93" spans="2:8">
      <c r="B93" s="5416"/>
      <c r="C93" s="5400"/>
      <c r="D93" s="5418" t="s">
        <v>79</v>
      </c>
      <c r="E93" s="2153" t="s">
        <v>77</v>
      </c>
      <c r="F93" s="3759">
        <v>0.83418007257410032</v>
      </c>
      <c r="G93" s="2155">
        <v>4.2800794533908721</v>
      </c>
      <c r="H93" s="2156">
        <v>5.1142595259649726</v>
      </c>
    </row>
    <row r="94" spans="2:8" ht="27">
      <c r="B94" s="5416"/>
      <c r="C94" s="5400"/>
      <c r="D94" s="5418"/>
      <c r="E94" s="2149" t="s">
        <v>467</v>
      </c>
      <c r="F94" s="2150">
        <v>0.163108670637262</v>
      </c>
      <c r="G94" s="2151">
        <v>0.83689132936273802</v>
      </c>
      <c r="H94" s="2152">
        <v>1</v>
      </c>
    </row>
    <row r="95" spans="2:8">
      <c r="B95" s="5416"/>
      <c r="C95" s="5400"/>
      <c r="D95" s="5418" t="s">
        <v>90</v>
      </c>
      <c r="E95" s="2153" t="s">
        <v>77</v>
      </c>
      <c r="F95" s="2154">
        <v>0</v>
      </c>
      <c r="G95" s="2155">
        <v>1.3972912578566921</v>
      </c>
      <c r="H95" s="2156">
        <v>1.3972912578566921</v>
      </c>
    </row>
    <row r="96" spans="2:8" ht="27">
      <c r="B96" s="5416"/>
      <c r="C96" s="5418"/>
      <c r="D96" s="5418"/>
      <c r="E96" s="2149" t="s">
        <v>467</v>
      </c>
      <c r="F96" s="2150">
        <v>0</v>
      </c>
      <c r="G96" s="2151">
        <v>1</v>
      </c>
      <c r="H96" s="2152">
        <v>1</v>
      </c>
    </row>
    <row r="97" spans="2:8">
      <c r="B97" s="5416"/>
      <c r="C97" s="5418" t="s">
        <v>34</v>
      </c>
      <c r="D97" s="5400"/>
      <c r="E97" s="2153" t="s">
        <v>77</v>
      </c>
      <c r="F97" s="2154">
        <v>142.39319120508426</v>
      </c>
      <c r="G97" s="2155">
        <v>53.686649693686427</v>
      </c>
      <c r="H97" s="2156">
        <v>196.0798408987707</v>
      </c>
    </row>
    <row r="98" spans="2:8" ht="27">
      <c r="B98" s="5399"/>
      <c r="C98" s="5418"/>
      <c r="D98" s="5418"/>
      <c r="E98" s="2149" t="s">
        <v>467</v>
      </c>
      <c r="F98" s="2150">
        <v>0.72620005479603067</v>
      </c>
      <c r="G98" s="2151">
        <v>0.27379994520396927</v>
      </c>
      <c r="H98" s="2152">
        <v>1</v>
      </c>
    </row>
    <row r="99" spans="2:8">
      <c r="B99" s="5399" t="s">
        <v>294</v>
      </c>
      <c r="C99" s="5418" t="s">
        <v>295</v>
      </c>
      <c r="D99" s="5418" t="s">
        <v>300</v>
      </c>
      <c r="E99" s="2153" t="s">
        <v>77</v>
      </c>
      <c r="F99" s="2154">
        <v>6.1025511051325934</v>
      </c>
      <c r="G99" s="3758">
        <v>0.72604401918730221</v>
      </c>
      <c r="H99" s="2156">
        <v>6.8285951243198957</v>
      </c>
    </row>
    <row r="100" spans="2:8" ht="27">
      <c r="B100" s="5416"/>
      <c r="C100" s="5400"/>
      <c r="D100" s="5418"/>
      <c r="E100" s="2149" t="s">
        <v>467</v>
      </c>
      <c r="F100" s="2150">
        <v>0.89367593099764941</v>
      </c>
      <c r="G100" s="2151">
        <v>0.10632406900235042</v>
      </c>
      <c r="H100" s="2152">
        <v>1</v>
      </c>
    </row>
    <row r="101" spans="2:8">
      <c r="B101" s="5416"/>
      <c r="C101" s="5400"/>
      <c r="D101" s="5418" t="s">
        <v>297</v>
      </c>
      <c r="E101" s="2153" t="s">
        <v>77</v>
      </c>
      <c r="F101" s="2154">
        <v>7.3891118043026012</v>
      </c>
      <c r="G101" s="2155">
        <v>4.8115542380934304</v>
      </c>
      <c r="H101" s="2156">
        <v>12.200666042396032</v>
      </c>
    </row>
    <row r="102" spans="2:8" ht="27">
      <c r="B102" s="5416"/>
      <c r="C102" s="5400"/>
      <c r="D102" s="5418"/>
      <c r="E102" s="2149" t="s">
        <v>467</v>
      </c>
      <c r="F102" s="2150">
        <v>0.60563183834605538</v>
      </c>
      <c r="G102" s="2151">
        <v>0.39436816165394456</v>
      </c>
      <c r="H102" s="2152">
        <v>1</v>
      </c>
    </row>
    <row r="103" spans="2:8">
      <c r="B103" s="5416"/>
      <c r="C103" s="5400"/>
      <c r="D103" s="5418" t="s">
        <v>79</v>
      </c>
      <c r="E103" s="2153" t="s">
        <v>77</v>
      </c>
      <c r="F103" s="2154">
        <v>1.2974164009838289</v>
      </c>
      <c r="G103" s="2155">
        <v>0</v>
      </c>
      <c r="H103" s="2156">
        <v>1.2974164009838289</v>
      </c>
    </row>
    <row r="104" spans="2:8" ht="27">
      <c r="B104" s="5416"/>
      <c r="C104" s="5418"/>
      <c r="D104" s="5418"/>
      <c r="E104" s="2149" t="s">
        <v>467</v>
      </c>
      <c r="F104" s="2150">
        <v>1</v>
      </c>
      <c r="G104" s="2151">
        <v>0</v>
      </c>
      <c r="H104" s="2152">
        <v>1</v>
      </c>
    </row>
    <row r="105" spans="2:8">
      <c r="B105" s="5416"/>
      <c r="C105" s="5418" t="s">
        <v>34</v>
      </c>
      <c r="D105" s="5400"/>
      <c r="E105" s="2153" t="s">
        <v>77</v>
      </c>
      <c r="F105" s="2154">
        <v>14.789079310419023</v>
      </c>
      <c r="G105" s="2155">
        <v>5.5375982572807327</v>
      </c>
      <c r="H105" s="2156">
        <v>20.326677567699754</v>
      </c>
    </row>
    <row r="106" spans="2:8" ht="27">
      <c r="B106" s="5399"/>
      <c r="C106" s="5418"/>
      <c r="D106" s="5418"/>
      <c r="E106" s="2149" t="s">
        <v>467</v>
      </c>
      <c r="F106" s="2150">
        <v>0.72756992681970378</v>
      </c>
      <c r="G106" s="2151">
        <v>0.27243007318029638</v>
      </c>
      <c r="H106" s="2152">
        <v>1</v>
      </c>
    </row>
    <row r="107" spans="2:8">
      <c r="B107" s="5399" t="s">
        <v>79</v>
      </c>
      <c r="C107" s="5418" t="s">
        <v>295</v>
      </c>
      <c r="D107" s="5418" t="s">
        <v>90</v>
      </c>
      <c r="E107" s="2153" t="s">
        <v>77</v>
      </c>
      <c r="F107" s="2154">
        <v>6.1493512111273834</v>
      </c>
      <c r="G107" s="2155">
        <v>3.6590504437583755</v>
      </c>
      <c r="H107" s="2156">
        <v>9.8084016548857598</v>
      </c>
    </row>
    <row r="108" spans="2:8" ht="27">
      <c r="B108" s="5416"/>
      <c r="C108" s="5418"/>
      <c r="D108" s="5418"/>
      <c r="E108" s="2149" t="s">
        <v>467</v>
      </c>
      <c r="F108" s="2150">
        <v>0.62694732816781307</v>
      </c>
      <c r="G108" s="2151">
        <v>0.37305267183218682</v>
      </c>
      <c r="H108" s="2152">
        <v>1</v>
      </c>
    </row>
    <row r="109" spans="2:8">
      <c r="B109" s="5416"/>
      <c r="C109" s="5418" t="s">
        <v>34</v>
      </c>
      <c r="D109" s="5400"/>
      <c r="E109" s="2153" t="s">
        <v>77</v>
      </c>
      <c r="F109" s="2154">
        <v>6.1493512111273834</v>
      </c>
      <c r="G109" s="2155">
        <v>3.6590504437583755</v>
      </c>
      <c r="H109" s="2156">
        <v>9.8084016548857598</v>
      </c>
    </row>
    <row r="110" spans="2:8" ht="27">
      <c r="B110" s="5399"/>
      <c r="C110" s="5418"/>
      <c r="D110" s="5418"/>
      <c r="E110" s="2149" t="s">
        <v>467</v>
      </c>
      <c r="F110" s="2150">
        <v>0.62694732816781307</v>
      </c>
      <c r="G110" s="2151">
        <v>0.37305267183218682</v>
      </c>
      <c r="H110" s="2152">
        <v>1</v>
      </c>
    </row>
    <row r="111" spans="2:8">
      <c r="B111" s="5399" t="s">
        <v>34</v>
      </c>
      <c r="C111" s="5418" t="s">
        <v>295</v>
      </c>
      <c r="D111" s="5418" t="s">
        <v>296</v>
      </c>
      <c r="E111" s="2153" t="s">
        <v>77</v>
      </c>
      <c r="F111" s="2154">
        <v>2572.7725393598439</v>
      </c>
      <c r="G111" s="2155">
        <v>148.39187142363846</v>
      </c>
      <c r="H111" s="2156">
        <v>2721.1644107834823</v>
      </c>
    </row>
    <row r="112" spans="2:8" ht="27">
      <c r="B112" s="5416"/>
      <c r="C112" s="5400"/>
      <c r="D112" s="5418"/>
      <c r="E112" s="2149" t="s">
        <v>467</v>
      </c>
      <c r="F112" s="2150">
        <v>0.94546750985144878</v>
      </c>
      <c r="G112" s="2151">
        <v>5.453249014855123E-2</v>
      </c>
      <c r="H112" s="2152">
        <v>1</v>
      </c>
    </row>
    <row r="113" spans="2:8">
      <c r="B113" s="5416"/>
      <c r="C113" s="5400"/>
      <c r="D113" s="5418" t="s">
        <v>297</v>
      </c>
      <c r="E113" s="2153" t="s">
        <v>77</v>
      </c>
      <c r="F113" s="2154">
        <v>220.6890749849986</v>
      </c>
      <c r="G113" s="2155">
        <v>57.56818099956191</v>
      </c>
      <c r="H113" s="2156">
        <v>278.25725598456052</v>
      </c>
    </row>
    <row r="114" spans="2:8" ht="27">
      <c r="B114" s="5416"/>
      <c r="C114" s="5400"/>
      <c r="D114" s="5418"/>
      <c r="E114" s="2149" t="s">
        <v>467</v>
      </c>
      <c r="F114" s="2150">
        <v>0.79311166281767631</v>
      </c>
      <c r="G114" s="2151">
        <v>0.20688833718232369</v>
      </c>
      <c r="H114" s="2152">
        <v>1</v>
      </c>
    </row>
    <row r="115" spans="2:8">
      <c r="B115" s="5416"/>
      <c r="C115" s="5400"/>
      <c r="D115" s="5418" t="s">
        <v>298</v>
      </c>
      <c r="E115" s="2153" t="s">
        <v>77</v>
      </c>
      <c r="F115" s="2154">
        <v>10.791347762963662</v>
      </c>
      <c r="G115" s="2155">
        <v>13.973383497234963</v>
      </c>
      <c r="H115" s="2156">
        <v>24.764731260198623</v>
      </c>
    </row>
    <row r="116" spans="2:8" ht="27">
      <c r="B116" s="5416"/>
      <c r="C116" s="5400"/>
      <c r="D116" s="5418"/>
      <c r="E116" s="2149" t="s">
        <v>467</v>
      </c>
      <c r="F116" s="2150">
        <v>0.43575468877820206</v>
      </c>
      <c r="G116" s="2151">
        <v>0.564245311221798</v>
      </c>
      <c r="H116" s="2152">
        <v>1</v>
      </c>
    </row>
    <row r="117" spans="2:8">
      <c r="B117" s="5416"/>
      <c r="C117" s="5400"/>
      <c r="D117" s="5418" t="s">
        <v>296</v>
      </c>
      <c r="E117" s="2153" t="s">
        <v>77</v>
      </c>
      <c r="F117" s="2154">
        <v>115.71317675766414</v>
      </c>
      <c r="G117" s="2155">
        <v>30.694502427476436</v>
      </c>
      <c r="H117" s="2156">
        <v>146.40767918514058</v>
      </c>
    </row>
    <row r="118" spans="2:8" ht="27">
      <c r="B118" s="5416"/>
      <c r="C118" s="5400"/>
      <c r="D118" s="5418"/>
      <c r="E118" s="2149" t="s">
        <v>467</v>
      </c>
      <c r="F118" s="2150">
        <v>0.79034909508632023</v>
      </c>
      <c r="G118" s="2151">
        <v>0.20965090491367974</v>
      </c>
      <c r="H118" s="2152">
        <v>1</v>
      </c>
    </row>
    <row r="119" spans="2:8">
      <c r="B119" s="5416"/>
      <c r="C119" s="5400"/>
      <c r="D119" s="5418" t="s">
        <v>297</v>
      </c>
      <c r="E119" s="2153" t="s">
        <v>77</v>
      </c>
      <c r="F119" s="2154">
        <v>2.8843523118024157</v>
      </c>
      <c r="G119" s="2155">
        <v>0</v>
      </c>
      <c r="H119" s="2156">
        <v>2.8843523118024157</v>
      </c>
    </row>
    <row r="120" spans="2:8" ht="27">
      <c r="B120" s="5416"/>
      <c r="C120" s="5400"/>
      <c r="D120" s="5418"/>
      <c r="E120" s="2149" t="s">
        <v>467</v>
      </c>
      <c r="F120" s="2150">
        <v>1</v>
      </c>
      <c r="G120" s="2151">
        <v>0</v>
      </c>
      <c r="H120" s="2152">
        <v>1</v>
      </c>
    </row>
    <row r="121" spans="2:8">
      <c r="B121" s="5416"/>
      <c r="C121" s="5400"/>
      <c r="D121" s="5418" t="s">
        <v>298</v>
      </c>
      <c r="E121" s="2153" t="s">
        <v>77</v>
      </c>
      <c r="F121" s="2154">
        <v>1.2151433103539042</v>
      </c>
      <c r="G121" s="2155">
        <v>1.5897107164969762</v>
      </c>
      <c r="H121" s="2156">
        <v>2.8048540268508804</v>
      </c>
    </row>
    <row r="122" spans="2:8" ht="27">
      <c r="B122" s="5416"/>
      <c r="C122" s="5400"/>
      <c r="D122" s="5418"/>
      <c r="E122" s="2149" t="s">
        <v>467</v>
      </c>
      <c r="F122" s="2150">
        <v>0.43322871661816686</v>
      </c>
      <c r="G122" s="2151">
        <v>0.56677128338183314</v>
      </c>
      <c r="H122" s="2152">
        <v>1</v>
      </c>
    </row>
    <row r="123" spans="2:8">
      <c r="B123" s="5416"/>
      <c r="C123" s="5400"/>
      <c r="D123" s="5418" t="s">
        <v>300</v>
      </c>
      <c r="E123" s="2153" t="s">
        <v>77</v>
      </c>
      <c r="F123" s="2154">
        <v>128.49285286195214</v>
      </c>
      <c r="G123" s="2155">
        <v>14.454994264522938</v>
      </c>
      <c r="H123" s="2156">
        <v>142.9478471264751</v>
      </c>
    </row>
    <row r="124" spans="2:8" ht="27">
      <c r="B124" s="5416"/>
      <c r="C124" s="5400"/>
      <c r="D124" s="5418"/>
      <c r="E124" s="2149" t="s">
        <v>467</v>
      </c>
      <c r="F124" s="2150">
        <v>0.89887924473788194</v>
      </c>
      <c r="G124" s="2151">
        <v>0.10112075526211795</v>
      </c>
      <c r="H124" s="2152">
        <v>1</v>
      </c>
    </row>
    <row r="125" spans="2:8">
      <c r="B125" s="5416"/>
      <c r="C125" s="5400"/>
      <c r="D125" s="5418" t="s">
        <v>297</v>
      </c>
      <c r="E125" s="2153" t="s">
        <v>77</v>
      </c>
      <c r="F125" s="2154">
        <v>396.7588164602389</v>
      </c>
      <c r="G125" s="2155">
        <v>115.27329342813366</v>
      </c>
      <c r="H125" s="2156">
        <v>512.03210988837259</v>
      </c>
    </row>
    <row r="126" spans="2:8" ht="27">
      <c r="B126" s="5416"/>
      <c r="C126" s="5400"/>
      <c r="D126" s="5418"/>
      <c r="E126" s="2149" t="s">
        <v>467</v>
      </c>
      <c r="F126" s="2150">
        <v>0.77487096765618024</v>
      </c>
      <c r="G126" s="2151">
        <v>0.22512903234381965</v>
      </c>
      <c r="H126" s="2152">
        <v>1</v>
      </c>
    </row>
    <row r="127" spans="2:8">
      <c r="B127" s="5416"/>
      <c r="C127" s="5400"/>
      <c r="D127" s="5418" t="s">
        <v>298</v>
      </c>
      <c r="E127" s="2153" t="s">
        <v>77</v>
      </c>
      <c r="F127" s="2154">
        <v>5.2975949308428349</v>
      </c>
      <c r="G127" s="2155">
        <v>11.039482321409196</v>
      </c>
      <c r="H127" s="2156">
        <v>16.33707725225203</v>
      </c>
    </row>
    <row r="128" spans="2:8" ht="27">
      <c r="B128" s="5416"/>
      <c r="C128" s="5400"/>
      <c r="D128" s="5418"/>
      <c r="E128" s="2149" t="s">
        <v>467</v>
      </c>
      <c r="F128" s="2150">
        <v>0.32426821817914664</v>
      </c>
      <c r="G128" s="2151">
        <v>0.67573178182085347</v>
      </c>
      <c r="H128" s="2152">
        <v>1</v>
      </c>
    </row>
    <row r="129" spans="2:8">
      <c r="B129" s="5416"/>
      <c r="C129" s="5400"/>
      <c r="D129" s="5418" t="s">
        <v>300</v>
      </c>
      <c r="E129" s="2153" t="s">
        <v>77</v>
      </c>
      <c r="F129" s="2154">
        <v>130.77321906563344</v>
      </c>
      <c r="G129" s="2155">
        <v>54.887882368966544</v>
      </c>
      <c r="H129" s="2156">
        <v>185.66110143459997</v>
      </c>
    </row>
    <row r="130" spans="2:8" ht="27">
      <c r="B130" s="5416"/>
      <c r="C130" s="5400"/>
      <c r="D130" s="5418"/>
      <c r="E130" s="2149" t="s">
        <v>467</v>
      </c>
      <c r="F130" s="2150">
        <v>0.7043652011926631</v>
      </c>
      <c r="G130" s="2151">
        <v>0.29563479880733695</v>
      </c>
      <c r="H130" s="2152">
        <v>1</v>
      </c>
    </row>
    <row r="131" spans="2:8">
      <c r="B131" s="5416"/>
      <c r="C131" s="5400"/>
      <c r="D131" s="5418" t="s">
        <v>301</v>
      </c>
      <c r="E131" s="2153" t="s">
        <v>77</v>
      </c>
      <c r="F131" s="2154">
        <v>116.57136118160105</v>
      </c>
      <c r="G131" s="2155">
        <v>51.753170378350191</v>
      </c>
      <c r="H131" s="2156">
        <v>168.32453155995125</v>
      </c>
    </row>
    <row r="132" spans="2:8" ht="27">
      <c r="B132" s="5416"/>
      <c r="C132" s="5400"/>
      <c r="D132" s="5418"/>
      <c r="E132" s="2149" t="s">
        <v>467</v>
      </c>
      <c r="F132" s="2150">
        <v>0.69253934706529952</v>
      </c>
      <c r="G132" s="2151">
        <v>0.30746065293470037</v>
      </c>
      <c r="H132" s="2152">
        <v>1</v>
      </c>
    </row>
    <row r="133" spans="2:8">
      <c r="B133" s="5416"/>
      <c r="C133" s="5400"/>
      <c r="D133" s="5418" t="s">
        <v>302</v>
      </c>
      <c r="E133" s="2153" t="s">
        <v>77</v>
      </c>
      <c r="F133" s="2154">
        <v>9.2309729127942113</v>
      </c>
      <c r="G133" s="2155">
        <v>14.186777250642482</v>
      </c>
      <c r="H133" s="2156">
        <v>23.417750163436693</v>
      </c>
    </row>
    <row r="134" spans="2:8" ht="27">
      <c r="B134" s="5416"/>
      <c r="C134" s="5400"/>
      <c r="D134" s="5418"/>
      <c r="E134" s="2149" t="s">
        <v>467</v>
      </c>
      <c r="F134" s="2150">
        <v>0.39418700978401383</v>
      </c>
      <c r="G134" s="2151">
        <v>0.60581299021598622</v>
      </c>
      <c r="H134" s="2152">
        <v>1</v>
      </c>
    </row>
    <row r="135" spans="2:8">
      <c r="B135" s="5416"/>
      <c r="C135" s="5400"/>
      <c r="D135" s="5418" t="s">
        <v>303</v>
      </c>
      <c r="E135" s="2153" t="s">
        <v>77</v>
      </c>
      <c r="F135" s="2154">
        <v>19.564853998225797</v>
      </c>
      <c r="G135" s="2155">
        <v>13.972654043815984</v>
      </c>
      <c r="H135" s="2156">
        <v>33.537508042041779</v>
      </c>
    </row>
    <row r="136" spans="2:8" ht="27">
      <c r="B136" s="5416"/>
      <c r="C136" s="5400"/>
      <c r="D136" s="5418"/>
      <c r="E136" s="2149" t="s">
        <v>467</v>
      </c>
      <c r="F136" s="2150">
        <v>0.58337232371885794</v>
      </c>
      <c r="G136" s="2151">
        <v>0.41662767628114217</v>
      </c>
      <c r="H136" s="2152">
        <v>1</v>
      </c>
    </row>
    <row r="137" spans="2:8">
      <c r="B137" s="5416"/>
      <c r="C137" s="5400"/>
      <c r="D137" s="5418" t="s">
        <v>79</v>
      </c>
      <c r="E137" s="2153" t="s">
        <v>77</v>
      </c>
      <c r="F137" s="2154">
        <v>1.6821722550823495</v>
      </c>
      <c r="G137" s="2155">
        <v>2.1386995510104927</v>
      </c>
      <c r="H137" s="2156">
        <v>3.8208718060928422</v>
      </c>
    </row>
    <row r="138" spans="2:8" ht="27">
      <c r="B138" s="5416"/>
      <c r="C138" s="5400"/>
      <c r="D138" s="5418"/>
      <c r="E138" s="2149" t="s">
        <v>467</v>
      </c>
      <c r="F138" s="2150">
        <v>0.44025875257053182</v>
      </c>
      <c r="G138" s="2151">
        <v>0.55974124742946818</v>
      </c>
      <c r="H138" s="2152">
        <v>1</v>
      </c>
    </row>
    <row r="139" spans="2:8">
      <c r="B139" s="5416"/>
      <c r="C139" s="5400"/>
      <c r="D139" s="5418" t="s">
        <v>304</v>
      </c>
      <c r="E139" s="2153" t="s">
        <v>77</v>
      </c>
      <c r="F139" s="2154">
        <v>127.76465403764534</v>
      </c>
      <c r="G139" s="2155">
        <v>5.2624252469864388</v>
      </c>
      <c r="H139" s="2156">
        <v>133.02707928463178</v>
      </c>
    </row>
    <row r="140" spans="2:8" ht="27">
      <c r="B140" s="5416"/>
      <c r="C140" s="5400"/>
      <c r="D140" s="5418"/>
      <c r="E140" s="2149" t="s">
        <v>467</v>
      </c>
      <c r="F140" s="2150">
        <v>0.96044094724708884</v>
      </c>
      <c r="G140" s="2151">
        <v>3.955905275291112E-2</v>
      </c>
      <c r="H140" s="2152">
        <v>1</v>
      </c>
    </row>
    <row r="141" spans="2:8">
      <c r="B141" s="5416"/>
      <c r="C141" s="5400"/>
      <c r="D141" s="5418" t="s">
        <v>297</v>
      </c>
      <c r="E141" s="2153" t="s">
        <v>77</v>
      </c>
      <c r="F141" s="2154">
        <v>25.768783582472299</v>
      </c>
      <c r="G141" s="2155">
        <v>21.909718595741886</v>
      </c>
      <c r="H141" s="2156">
        <v>47.678502178214188</v>
      </c>
    </row>
    <row r="142" spans="2:8" ht="27">
      <c r="B142" s="5416"/>
      <c r="C142" s="5400"/>
      <c r="D142" s="5418"/>
      <c r="E142" s="2149" t="s">
        <v>467</v>
      </c>
      <c r="F142" s="2150">
        <v>0.54046965414628456</v>
      </c>
      <c r="G142" s="2151">
        <v>0.45953034585371533</v>
      </c>
      <c r="H142" s="2152">
        <v>1</v>
      </c>
    </row>
    <row r="143" spans="2:8">
      <c r="B143" s="5416"/>
      <c r="C143" s="5400"/>
      <c r="D143" s="5418" t="s">
        <v>298</v>
      </c>
      <c r="E143" s="2153" t="s">
        <v>77</v>
      </c>
      <c r="F143" s="3759">
        <v>0.59039809982250135</v>
      </c>
      <c r="G143" s="3758">
        <v>0.33831268458647562</v>
      </c>
      <c r="H143" s="3760">
        <v>0.92871078440897703</v>
      </c>
    </row>
    <row r="144" spans="2:8" ht="27">
      <c r="B144" s="5416"/>
      <c r="C144" s="5400"/>
      <c r="D144" s="5418"/>
      <c r="E144" s="2149" t="s">
        <v>467</v>
      </c>
      <c r="F144" s="2150">
        <v>0.63571793257276021</v>
      </c>
      <c r="G144" s="2151">
        <v>0.36428206742723968</v>
      </c>
      <c r="H144" s="2152">
        <v>1</v>
      </c>
    </row>
    <row r="145" spans="2:8">
      <c r="B145" s="5416"/>
      <c r="C145" s="5400"/>
      <c r="D145" s="5418" t="s">
        <v>305</v>
      </c>
      <c r="E145" s="2153" t="s">
        <v>77</v>
      </c>
      <c r="F145" s="2154">
        <v>24.638695840020212</v>
      </c>
      <c r="G145" s="2155">
        <v>5.543218510070977</v>
      </c>
      <c r="H145" s="2156">
        <v>30.181914350091191</v>
      </c>
    </row>
    <row r="146" spans="2:8" ht="27">
      <c r="B146" s="5416"/>
      <c r="C146" s="5400"/>
      <c r="D146" s="5418"/>
      <c r="E146" s="2149" t="s">
        <v>467</v>
      </c>
      <c r="F146" s="2150">
        <v>0.81633973094704548</v>
      </c>
      <c r="G146" s="2151">
        <v>0.18366026905295452</v>
      </c>
      <c r="H146" s="2152">
        <v>1</v>
      </c>
    </row>
    <row r="147" spans="2:8">
      <c r="B147" s="5416"/>
      <c r="C147" s="5400"/>
      <c r="D147" s="5418" t="s">
        <v>300</v>
      </c>
      <c r="E147" s="2153" t="s">
        <v>77</v>
      </c>
      <c r="F147" s="2154">
        <v>59.733145394968055</v>
      </c>
      <c r="G147" s="2155">
        <v>13.42695346447006</v>
      </c>
      <c r="H147" s="2156">
        <v>73.160098859438108</v>
      </c>
    </row>
    <row r="148" spans="2:8" ht="27">
      <c r="B148" s="5416"/>
      <c r="C148" s="5400"/>
      <c r="D148" s="5418"/>
      <c r="E148" s="2149" t="s">
        <v>467</v>
      </c>
      <c r="F148" s="2150">
        <v>0.81647163311975357</v>
      </c>
      <c r="G148" s="2151">
        <v>0.18352836688024649</v>
      </c>
      <c r="H148" s="2152">
        <v>1</v>
      </c>
    </row>
    <row r="149" spans="2:8">
      <c r="B149" s="5416"/>
      <c r="C149" s="5400"/>
      <c r="D149" s="5418" t="s">
        <v>297</v>
      </c>
      <c r="E149" s="2153" t="s">
        <v>77</v>
      </c>
      <c r="F149" s="2154">
        <v>76.478884427646818</v>
      </c>
      <c r="G149" s="2155">
        <v>22.848381917647927</v>
      </c>
      <c r="H149" s="2156">
        <v>99.327266345294746</v>
      </c>
    </row>
    <row r="150" spans="2:8" ht="27">
      <c r="B150" s="5416"/>
      <c r="C150" s="5400"/>
      <c r="D150" s="5418"/>
      <c r="E150" s="2149" t="s">
        <v>467</v>
      </c>
      <c r="F150" s="2150">
        <v>0.76996868273592345</v>
      </c>
      <c r="G150" s="2151">
        <v>0.23003131726407652</v>
      </c>
      <c r="H150" s="2152">
        <v>1</v>
      </c>
    </row>
    <row r="151" spans="2:8">
      <c r="B151" s="5416"/>
      <c r="C151" s="5400"/>
      <c r="D151" s="5418" t="s">
        <v>298</v>
      </c>
      <c r="E151" s="2153" t="s">
        <v>77</v>
      </c>
      <c r="F151" s="2154">
        <v>5.3469813098952814</v>
      </c>
      <c r="G151" s="2155">
        <v>11.733943600320879</v>
      </c>
      <c r="H151" s="2156">
        <v>17.080924910216162</v>
      </c>
    </row>
    <row r="152" spans="2:8" ht="27">
      <c r="B152" s="5416"/>
      <c r="C152" s="5400"/>
      <c r="D152" s="5418"/>
      <c r="E152" s="2149" t="s">
        <v>467</v>
      </c>
      <c r="F152" s="2150">
        <v>0.31303816028704823</v>
      </c>
      <c r="G152" s="2151">
        <v>0.68696183971295166</v>
      </c>
      <c r="H152" s="2152">
        <v>1</v>
      </c>
    </row>
    <row r="153" spans="2:8">
      <c r="B153" s="5416"/>
      <c r="C153" s="5400"/>
      <c r="D153" s="5418" t="s">
        <v>79</v>
      </c>
      <c r="E153" s="2153" t="s">
        <v>77</v>
      </c>
      <c r="F153" s="3759">
        <v>0.83418007257410032</v>
      </c>
      <c r="G153" s="2155">
        <v>4.2800794533908721</v>
      </c>
      <c r="H153" s="2156">
        <v>5.1142595259649726</v>
      </c>
    </row>
    <row r="154" spans="2:8" ht="27">
      <c r="B154" s="5416"/>
      <c r="C154" s="5400"/>
      <c r="D154" s="5418"/>
      <c r="E154" s="2149" t="s">
        <v>467</v>
      </c>
      <c r="F154" s="2150">
        <v>0.163108670637262</v>
      </c>
      <c r="G154" s="2151">
        <v>0.83689132936273802</v>
      </c>
      <c r="H154" s="2152">
        <v>1</v>
      </c>
    </row>
    <row r="155" spans="2:8">
      <c r="B155" s="5416"/>
      <c r="C155" s="5400"/>
      <c r="D155" s="5418" t="s">
        <v>300</v>
      </c>
      <c r="E155" s="2153" t="s">
        <v>77</v>
      </c>
      <c r="F155" s="2154">
        <v>6.1025511051325934</v>
      </c>
      <c r="G155" s="3758">
        <v>0.72604401918730221</v>
      </c>
      <c r="H155" s="2156">
        <v>6.8285951243198957</v>
      </c>
    </row>
    <row r="156" spans="2:8" ht="27">
      <c r="B156" s="5416"/>
      <c r="C156" s="5400"/>
      <c r="D156" s="5418"/>
      <c r="E156" s="2149" t="s">
        <v>467</v>
      </c>
      <c r="F156" s="2150">
        <v>0.89367593099764941</v>
      </c>
      <c r="G156" s="2151">
        <v>0.10632406900235042</v>
      </c>
      <c r="H156" s="2152">
        <v>1</v>
      </c>
    </row>
    <row r="157" spans="2:8">
      <c r="B157" s="5416"/>
      <c r="C157" s="5400"/>
      <c r="D157" s="5418" t="s">
        <v>297</v>
      </c>
      <c r="E157" s="2153" t="s">
        <v>77</v>
      </c>
      <c r="F157" s="2154">
        <v>7.3891118043026012</v>
      </c>
      <c r="G157" s="2155">
        <v>4.8115542380934304</v>
      </c>
      <c r="H157" s="2156">
        <v>12.200666042396032</v>
      </c>
    </row>
    <row r="158" spans="2:8" ht="27">
      <c r="B158" s="5416"/>
      <c r="C158" s="5400"/>
      <c r="D158" s="5418"/>
      <c r="E158" s="2149" t="s">
        <v>467</v>
      </c>
      <c r="F158" s="2150">
        <v>0.60563183834605538</v>
      </c>
      <c r="G158" s="2151">
        <v>0.39436816165394456</v>
      </c>
      <c r="H158" s="2152">
        <v>1</v>
      </c>
    </row>
    <row r="159" spans="2:8">
      <c r="B159" s="5416"/>
      <c r="C159" s="5400"/>
      <c r="D159" s="5418" t="s">
        <v>79</v>
      </c>
      <c r="E159" s="2153" t="s">
        <v>77</v>
      </c>
      <c r="F159" s="2154">
        <v>1.2974164009838289</v>
      </c>
      <c r="G159" s="2155">
        <v>0</v>
      </c>
      <c r="H159" s="2156">
        <v>1.2974164009838289</v>
      </c>
    </row>
    <row r="160" spans="2:8" ht="27">
      <c r="B160" s="5416"/>
      <c r="C160" s="5400"/>
      <c r="D160" s="5418"/>
      <c r="E160" s="2149" t="s">
        <v>467</v>
      </c>
      <c r="F160" s="2150">
        <v>1</v>
      </c>
      <c r="G160" s="2151">
        <v>0</v>
      </c>
      <c r="H160" s="2152">
        <v>1</v>
      </c>
    </row>
    <row r="161" spans="2:8">
      <c r="B161" s="5416"/>
      <c r="C161" s="5400"/>
      <c r="D161" s="5418" t="s">
        <v>90</v>
      </c>
      <c r="E161" s="2153" t="s">
        <v>77</v>
      </c>
      <c r="F161" s="2154">
        <v>14.51688438363254</v>
      </c>
      <c r="G161" s="2155">
        <v>12.385725987315327</v>
      </c>
      <c r="H161" s="2156">
        <v>26.902610370947862</v>
      </c>
    </row>
    <row r="162" spans="2:8" ht="27">
      <c r="B162" s="5416"/>
      <c r="C162" s="5418"/>
      <c r="D162" s="5418"/>
      <c r="E162" s="2149" t="s">
        <v>467</v>
      </c>
      <c r="F162" s="2150">
        <v>0.53960876596976359</v>
      </c>
      <c r="G162" s="2151">
        <v>0.46039123403023657</v>
      </c>
      <c r="H162" s="2152">
        <v>1</v>
      </c>
    </row>
    <row r="163" spans="2:8">
      <c r="B163" s="5416"/>
      <c r="C163" s="5418" t="s">
        <v>34</v>
      </c>
      <c r="D163" s="5400"/>
      <c r="E163" s="2153" t="s">
        <v>77</v>
      </c>
      <c r="F163" s="2154">
        <v>4082.8991646130935</v>
      </c>
      <c r="G163" s="2155">
        <v>633.19096038907185</v>
      </c>
      <c r="H163" s="2156">
        <v>4716.0901250021652</v>
      </c>
    </row>
    <row r="164" spans="2:8" ht="27.6" thickBot="1">
      <c r="B164" s="5401"/>
      <c r="C164" s="5402"/>
      <c r="D164" s="5402"/>
      <c r="E164" s="2157" t="s">
        <v>467</v>
      </c>
      <c r="F164" s="2158">
        <v>0.86573815520779918</v>
      </c>
      <c r="G164" s="2159">
        <v>0.13426184479220085</v>
      </c>
      <c r="H164" s="2160">
        <v>1</v>
      </c>
    </row>
    <row r="165" spans="2:8" ht="16.8" thickTop="1">
      <c r="B165" s="719" t="s">
        <v>1686</v>
      </c>
      <c r="C165" s="2117"/>
      <c r="D165" s="2117"/>
      <c r="E165" s="2117"/>
      <c r="F165" s="2117"/>
      <c r="G165" s="2117"/>
      <c r="H165" s="2117"/>
    </row>
    <row r="166" spans="2:8">
      <c r="B166" s="719"/>
      <c r="C166" s="2117"/>
      <c r="D166" s="2117"/>
      <c r="E166" s="2117"/>
      <c r="F166" s="2117"/>
      <c r="G166" s="2117"/>
      <c r="H166" s="2117"/>
    </row>
    <row r="167" spans="2:8" ht="16.8" thickBot="1">
      <c r="B167" s="5389" t="s">
        <v>114</v>
      </c>
      <c r="C167" s="5389"/>
      <c r="D167" s="5389"/>
      <c r="E167" s="5389"/>
      <c r="F167" s="5389"/>
      <c r="G167" s="2117"/>
      <c r="H167" s="2117"/>
    </row>
    <row r="168" spans="2:8" ht="20.399999999999999" thickTop="1" thickBot="1">
      <c r="B168" s="5419" t="s">
        <v>289</v>
      </c>
      <c r="C168" s="5420"/>
      <c r="D168" s="2129" t="s">
        <v>115</v>
      </c>
      <c r="E168" s="2130" t="s">
        <v>116</v>
      </c>
      <c r="F168" s="2131" t="s">
        <v>117</v>
      </c>
      <c r="G168" s="2117"/>
      <c r="H168" s="2117"/>
    </row>
    <row r="169" spans="2:8" ht="27.6" thickTop="1">
      <c r="B169" s="5421" t="s">
        <v>459</v>
      </c>
      <c r="C169" s="3746" t="s">
        <v>118</v>
      </c>
      <c r="D169" s="2133" t="s">
        <v>676</v>
      </c>
      <c r="E169" s="2134">
        <v>3</v>
      </c>
      <c r="F169" s="2135">
        <v>3.3293565786618436E-38</v>
      </c>
      <c r="G169" s="2117"/>
      <c r="H169" s="2117"/>
    </row>
    <row r="170" spans="2:8">
      <c r="B170" s="5422"/>
      <c r="C170" s="3748" t="s">
        <v>119</v>
      </c>
      <c r="D170" s="2127">
        <v>107.70641732360681</v>
      </c>
      <c r="E170" s="2137">
        <v>3</v>
      </c>
      <c r="F170" s="2138">
        <v>3.4189046868965122E-23</v>
      </c>
      <c r="G170" s="2117"/>
      <c r="H170" s="2117"/>
    </row>
    <row r="171" spans="2:8" ht="18">
      <c r="B171" s="5423"/>
      <c r="C171" s="3747" t="s">
        <v>120</v>
      </c>
      <c r="D171" s="3750">
        <v>1.7016678476288982</v>
      </c>
      <c r="E171" s="3751">
        <v>1</v>
      </c>
      <c r="F171" s="3752">
        <v>0.19207000339479252</v>
      </c>
      <c r="G171" s="2117"/>
      <c r="H171" s="2117"/>
    </row>
    <row r="172" spans="2:8" ht="18">
      <c r="B172" s="5423"/>
      <c r="C172" s="3747" t="s">
        <v>121</v>
      </c>
      <c r="D172" s="3753">
        <v>3026.4947511923465</v>
      </c>
      <c r="E172" s="3754"/>
      <c r="F172" s="3755"/>
      <c r="G172" s="2117"/>
      <c r="H172" s="2117"/>
    </row>
    <row r="173" spans="2:8" ht="27">
      <c r="B173" s="5423" t="s">
        <v>290</v>
      </c>
      <c r="C173" s="3747" t="s">
        <v>118</v>
      </c>
      <c r="D173" s="3756" t="s">
        <v>677</v>
      </c>
      <c r="E173" s="3751">
        <v>2</v>
      </c>
      <c r="F173" s="3752">
        <v>0.23558227270027737</v>
      </c>
      <c r="G173" s="2117"/>
      <c r="H173" s="2117"/>
    </row>
    <row r="174" spans="2:8">
      <c r="B174" s="5422"/>
      <c r="C174" s="3748" t="s">
        <v>119</v>
      </c>
      <c r="D174" s="2127">
        <v>3.0518930982629513</v>
      </c>
      <c r="E174" s="2137">
        <v>2</v>
      </c>
      <c r="F174" s="2138">
        <v>0.21741516530147917</v>
      </c>
      <c r="G174" s="2117"/>
      <c r="H174" s="2117"/>
    </row>
    <row r="175" spans="2:8" ht="18">
      <c r="B175" s="5423"/>
      <c r="C175" s="3747" t="s">
        <v>120</v>
      </c>
      <c r="D175" s="3757">
        <v>0.82591680888602381</v>
      </c>
      <c r="E175" s="3751">
        <v>1</v>
      </c>
      <c r="F175" s="3752">
        <v>0.36345588991281186</v>
      </c>
      <c r="G175" s="2117"/>
      <c r="H175" s="2117"/>
    </row>
    <row r="176" spans="2:8" ht="18">
      <c r="B176" s="5423"/>
      <c r="C176" s="3747" t="s">
        <v>121</v>
      </c>
      <c r="D176" s="3753">
        <v>152.09688552379387</v>
      </c>
      <c r="E176" s="3754"/>
      <c r="F176" s="3755"/>
      <c r="G176" s="2117"/>
      <c r="H176" s="2117"/>
    </row>
    <row r="177" spans="2:8" ht="27">
      <c r="B177" s="5423" t="s">
        <v>291</v>
      </c>
      <c r="C177" s="3747" t="s">
        <v>118</v>
      </c>
      <c r="D177" s="3756" t="s">
        <v>678</v>
      </c>
      <c r="E177" s="3751">
        <v>3</v>
      </c>
      <c r="F177" s="3752">
        <v>4.0445822919729821E-7</v>
      </c>
      <c r="G177" s="2117"/>
      <c r="H177" s="2117"/>
    </row>
    <row r="178" spans="2:8">
      <c r="B178" s="5422"/>
      <c r="C178" s="3748" t="s">
        <v>119</v>
      </c>
      <c r="D178" s="2127">
        <v>29.363963649554471</v>
      </c>
      <c r="E178" s="2137">
        <v>3</v>
      </c>
      <c r="F178" s="2138">
        <v>1.8777727417034481E-6</v>
      </c>
      <c r="G178" s="2117"/>
      <c r="H178" s="2117"/>
    </row>
    <row r="179" spans="2:8" ht="18">
      <c r="B179" s="5423"/>
      <c r="C179" s="3747" t="s">
        <v>120</v>
      </c>
      <c r="D179" s="3757">
        <v>0.31399526482399248</v>
      </c>
      <c r="E179" s="3751">
        <v>1</v>
      </c>
      <c r="F179" s="3752">
        <v>0.57523881691384493</v>
      </c>
      <c r="G179" s="2117"/>
      <c r="H179" s="2117"/>
    </row>
    <row r="180" spans="2:8" ht="18">
      <c r="B180" s="5423"/>
      <c r="C180" s="3747" t="s">
        <v>121</v>
      </c>
      <c r="D180" s="3753">
        <v>674.31083800143085</v>
      </c>
      <c r="E180" s="3754"/>
      <c r="F180" s="3755"/>
      <c r="G180" s="2117"/>
      <c r="H180" s="2117"/>
    </row>
    <row r="181" spans="2:8" ht="27">
      <c r="B181" s="5423" t="s">
        <v>292</v>
      </c>
      <c r="C181" s="3747" t="s">
        <v>118</v>
      </c>
      <c r="D181" s="3756" t="s">
        <v>1102</v>
      </c>
      <c r="E181" s="3751">
        <v>5</v>
      </c>
      <c r="F181" s="3752">
        <v>1.8564883955277962E-2</v>
      </c>
      <c r="G181" s="2117"/>
      <c r="H181" s="2117"/>
    </row>
    <row r="182" spans="2:8">
      <c r="B182" s="5422"/>
      <c r="C182" s="3748" t="s">
        <v>119</v>
      </c>
      <c r="D182" s="2127">
        <v>12.832207119174242</v>
      </c>
      <c r="E182" s="2137">
        <v>5</v>
      </c>
      <c r="F182" s="2138">
        <v>2.5002946969844671E-2</v>
      </c>
      <c r="G182" s="2117"/>
      <c r="H182" s="2117"/>
    </row>
    <row r="183" spans="2:8" ht="18">
      <c r="B183" s="5423"/>
      <c r="C183" s="3747" t="s">
        <v>120</v>
      </c>
      <c r="D183" s="3750">
        <v>2.2274839282221413</v>
      </c>
      <c r="E183" s="3751">
        <v>1</v>
      </c>
      <c r="F183" s="3752">
        <v>0.1355744642479858</v>
      </c>
      <c r="G183" s="2117"/>
      <c r="H183" s="2117"/>
    </row>
    <row r="184" spans="2:8" ht="18">
      <c r="B184" s="5423"/>
      <c r="C184" s="3747" t="s">
        <v>121</v>
      </c>
      <c r="D184" s="3753">
        <v>425.15652356589152</v>
      </c>
      <c r="E184" s="3754"/>
      <c r="F184" s="3755"/>
      <c r="G184" s="2117"/>
      <c r="H184" s="2117"/>
    </row>
    <row r="185" spans="2:8" ht="27">
      <c r="B185" s="5423" t="s">
        <v>293</v>
      </c>
      <c r="C185" s="3747" t="s">
        <v>118</v>
      </c>
      <c r="D185" s="3756" t="s">
        <v>680</v>
      </c>
      <c r="E185" s="3751">
        <v>3</v>
      </c>
      <c r="F185" s="3752">
        <v>2.6799794559952102E-10</v>
      </c>
      <c r="G185" s="2117"/>
      <c r="H185" s="2117"/>
    </row>
    <row r="186" spans="2:8">
      <c r="B186" s="5422"/>
      <c r="C186" s="3748" t="s">
        <v>119</v>
      </c>
      <c r="D186" s="2127">
        <v>43.359966674515675</v>
      </c>
      <c r="E186" s="2137">
        <v>3</v>
      </c>
      <c r="F186" s="2138">
        <v>2.0638488763079096E-9</v>
      </c>
      <c r="G186" s="2117"/>
      <c r="H186" s="2117"/>
    </row>
    <row r="187" spans="2:8" ht="18">
      <c r="B187" s="5423"/>
      <c r="C187" s="3747" t="s">
        <v>120</v>
      </c>
      <c r="D187" s="3750">
        <v>9.8815328957688084</v>
      </c>
      <c r="E187" s="3751">
        <v>1</v>
      </c>
      <c r="F187" s="3752">
        <v>1.6694580084380983E-3</v>
      </c>
      <c r="G187" s="2117"/>
      <c r="H187" s="2117"/>
    </row>
    <row r="188" spans="2:8" ht="18">
      <c r="B188" s="5423"/>
      <c r="C188" s="3747" t="s">
        <v>121</v>
      </c>
      <c r="D188" s="3753">
        <v>211.81620659734614</v>
      </c>
      <c r="E188" s="3754"/>
      <c r="F188" s="3755"/>
      <c r="G188" s="2117"/>
      <c r="H188" s="2117"/>
    </row>
    <row r="189" spans="2:8" ht="27">
      <c r="B189" s="5423" t="s">
        <v>460</v>
      </c>
      <c r="C189" s="3747" t="s">
        <v>118</v>
      </c>
      <c r="D189" s="3756" t="s">
        <v>681</v>
      </c>
      <c r="E189" s="3751">
        <v>4</v>
      </c>
      <c r="F189" s="3752">
        <v>3.9055799807522704E-6</v>
      </c>
      <c r="G189" s="2117"/>
      <c r="H189" s="2117"/>
    </row>
    <row r="190" spans="2:8">
      <c r="B190" s="5422"/>
      <c r="C190" s="3748" t="s">
        <v>119</v>
      </c>
      <c r="D190" s="2127">
        <v>27.528684007199022</v>
      </c>
      <c r="E190" s="2137">
        <v>4</v>
      </c>
      <c r="F190" s="2138">
        <v>1.5539474120109361E-5</v>
      </c>
      <c r="G190" s="2117"/>
      <c r="H190" s="2117"/>
    </row>
    <row r="191" spans="2:8" ht="18">
      <c r="B191" s="5423"/>
      <c r="C191" s="3747" t="s">
        <v>120</v>
      </c>
      <c r="D191" s="3750">
        <v>3.9804976329884383</v>
      </c>
      <c r="E191" s="3751">
        <v>1</v>
      </c>
      <c r="F191" s="3752">
        <v>4.6029962451382404E-2</v>
      </c>
      <c r="G191" s="2117"/>
      <c r="H191" s="2117"/>
    </row>
    <row r="192" spans="2:8" ht="18">
      <c r="B192" s="5423"/>
      <c r="C192" s="3747" t="s">
        <v>121</v>
      </c>
      <c r="D192" s="3753">
        <v>196.0798408987707</v>
      </c>
      <c r="E192" s="3754"/>
      <c r="F192" s="3755"/>
      <c r="G192" s="2117"/>
      <c r="H192" s="2117"/>
    </row>
    <row r="193" spans="2:8" ht="27">
      <c r="B193" s="5423" t="s">
        <v>294</v>
      </c>
      <c r="C193" s="3747" t="s">
        <v>118</v>
      </c>
      <c r="D193" s="3756" t="s">
        <v>682</v>
      </c>
      <c r="E193" s="3751">
        <v>2</v>
      </c>
      <c r="F193" s="3752">
        <v>0.30857491529901737</v>
      </c>
      <c r="G193" s="2117"/>
      <c r="H193" s="2117"/>
    </row>
    <row r="194" spans="2:8">
      <c r="B194" s="5422"/>
      <c r="C194" s="3748" t="s">
        <v>119</v>
      </c>
      <c r="D194" s="2127">
        <v>2.8175220857549981</v>
      </c>
      <c r="E194" s="2137">
        <v>2</v>
      </c>
      <c r="F194" s="2138">
        <v>0.24444595367219132</v>
      </c>
      <c r="G194" s="2117"/>
      <c r="H194" s="2117"/>
    </row>
    <row r="195" spans="2:8" ht="18">
      <c r="B195" s="5423"/>
      <c r="C195" s="3747" t="s">
        <v>120</v>
      </c>
      <c r="D195" s="3757">
        <v>0.12276508532315544</v>
      </c>
      <c r="E195" s="3751">
        <v>1</v>
      </c>
      <c r="F195" s="3752">
        <v>0.72605466802862151</v>
      </c>
      <c r="G195" s="2117"/>
      <c r="H195" s="2117"/>
    </row>
    <row r="196" spans="2:8" ht="18">
      <c r="B196" s="5423"/>
      <c r="C196" s="3747" t="s">
        <v>121</v>
      </c>
      <c r="D196" s="3753">
        <v>20.326677567699754</v>
      </c>
      <c r="E196" s="3754"/>
      <c r="F196" s="3755"/>
      <c r="G196" s="2117"/>
      <c r="H196" s="2117"/>
    </row>
    <row r="197" spans="2:8" ht="27">
      <c r="B197" s="5423" t="s">
        <v>79</v>
      </c>
      <c r="C197" s="3747" t="s">
        <v>118</v>
      </c>
      <c r="D197" s="3756" t="s">
        <v>683</v>
      </c>
      <c r="E197" s="3754"/>
      <c r="F197" s="3755"/>
      <c r="G197" s="2117"/>
      <c r="H197" s="2117"/>
    </row>
    <row r="198" spans="2:8" ht="18">
      <c r="B198" s="5423"/>
      <c r="C198" s="3747" t="s">
        <v>121</v>
      </c>
      <c r="D198" s="3753">
        <v>9.8084016548857598</v>
      </c>
      <c r="E198" s="3754"/>
      <c r="F198" s="3755"/>
      <c r="G198" s="2117"/>
      <c r="H198" s="2117"/>
    </row>
    <row r="199" spans="2:8" ht="27">
      <c r="B199" s="5423" t="s">
        <v>34</v>
      </c>
      <c r="C199" s="3747" t="s">
        <v>118</v>
      </c>
      <c r="D199" s="3756" t="s">
        <v>1432</v>
      </c>
      <c r="E199" s="3751">
        <v>25</v>
      </c>
      <c r="F199" s="3752">
        <v>1.9608571306288095E-113</v>
      </c>
      <c r="G199" s="2117"/>
      <c r="H199" s="2117"/>
    </row>
    <row r="200" spans="2:8">
      <c r="B200" s="5422"/>
      <c r="C200" s="3748" t="s">
        <v>119</v>
      </c>
      <c r="D200" s="2127">
        <v>519.78647793400398</v>
      </c>
      <c r="E200" s="2137">
        <v>25</v>
      </c>
      <c r="F200" s="2138">
        <v>6.0714709197064376E-94</v>
      </c>
      <c r="G200" s="2117"/>
      <c r="H200" s="2117"/>
    </row>
    <row r="201" spans="2:8" ht="18">
      <c r="B201" s="5423"/>
      <c r="C201" s="3747" t="s">
        <v>120</v>
      </c>
      <c r="D201" s="3750">
        <v>64.75023384319519</v>
      </c>
      <c r="E201" s="3751">
        <v>1</v>
      </c>
      <c r="F201" s="3752">
        <v>8.5019526761866002E-16</v>
      </c>
      <c r="G201" s="2117"/>
      <c r="H201" s="2117"/>
    </row>
    <row r="202" spans="2:8" ht="18.600000000000001" thickBot="1">
      <c r="B202" s="5424"/>
      <c r="C202" s="3749" t="s">
        <v>121</v>
      </c>
      <c r="D202" s="2140">
        <v>4716.0901250021652</v>
      </c>
      <c r="E202" s="2141"/>
      <c r="F202" s="2142"/>
      <c r="G202" s="2117"/>
      <c r="H202" s="2117"/>
    </row>
    <row r="203" spans="2:8" ht="16.8" thickTop="1">
      <c r="B203" s="5404" t="s">
        <v>667</v>
      </c>
      <c r="C203" s="5404"/>
      <c r="D203" s="5404"/>
      <c r="E203" s="5404"/>
      <c r="F203" s="5404"/>
      <c r="G203" s="2117"/>
      <c r="H203" s="2117"/>
    </row>
    <row r="204" spans="2:8">
      <c r="B204" s="5404" t="s">
        <v>668</v>
      </c>
      <c r="C204" s="5404"/>
      <c r="D204" s="5404"/>
      <c r="E204" s="5404"/>
      <c r="F204" s="5404"/>
      <c r="G204" s="2117"/>
      <c r="H204" s="2117"/>
    </row>
    <row r="205" spans="2:8">
      <c r="B205" s="5404" t="s">
        <v>669</v>
      </c>
      <c r="C205" s="5404"/>
      <c r="D205" s="5404"/>
      <c r="E205" s="5404"/>
      <c r="F205" s="5404"/>
      <c r="G205" s="2117"/>
      <c r="H205" s="2117"/>
    </row>
    <row r="206" spans="2:8">
      <c r="B206" s="5404" t="s">
        <v>670</v>
      </c>
      <c r="C206" s="5404"/>
      <c r="D206" s="5404"/>
      <c r="E206" s="5404"/>
      <c r="F206" s="5404"/>
      <c r="G206" s="2117"/>
      <c r="H206" s="2117"/>
    </row>
    <row r="207" spans="2:8">
      <c r="B207" s="5404" t="s">
        <v>1101</v>
      </c>
      <c r="C207" s="5404"/>
      <c r="D207" s="5404"/>
      <c r="E207" s="5404"/>
      <c r="F207" s="5404"/>
      <c r="G207" s="2117"/>
      <c r="H207" s="2117"/>
    </row>
    <row r="208" spans="2:8">
      <c r="B208" s="5404" t="s">
        <v>672</v>
      </c>
      <c r="C208" s="5404"/>
      <c r="D208" s="5404"/>
      <c r="E208" s="5404"/>
      <c r="F208" s="5404"/>
      <c r="G208" s="2117"/>
      <c r="H208" s="2117"/>
    </row>
    <row r="209" spans="2:8">
      <c r="B209" s="5404" t="s">
        <v>673</v>
      </c>
      <c r="C209" s="5404"/>
      <c r="D209" s="5404"/>
      <c r="E209" s="5404"/>
      <c r="F209" s="5404"/>
      <c r="G209" s="2117"/>
      <c r="H209" s="2117"/>
    </row>
    <row r="210" spans="2:8">
      <c r="B210" s="5404" t="s">
        <v>674</v>
      </c>
      <c r="C210" s="5404"/>
      <c r="D210" s="5404"/>
      <c r="E210" s="5404"/>
      <c r="F210" s="5404"/>
      <c r="G210" s="2117"/>
      <c r="H210" s="2117"/>
    </row>
    <row r="211" spans="2:8">
      <c r="B211" s="5404" t="s">
        <v>675</v>
      </c>
      <c r="C211" s="5404"/>
      <c r="D211" s="5404"/>
      <c r="E211" s="5404"/>
      <c r="F211" s="5404"/>
      <c r="G211" s="2117"/>
      <c r="H211" s="2117"/>
    </row>
  </sheetData>
  <mergeCells count="130">
    <mergeCell ref="B205:F205"/>
    <mergeCell ref="B206:F206"/>
    <mergeCell ref="B207:F207"/>
    <mergeCell ref="B208:F208"/>
    <mergeCell ref="B209:F209"/>
    <mergeCell ref="B210:F210"/>
    <mergeCell ref="B211:F211"/>
    <mergeCell ref="B177:B180"/>
    <mergeCell ref="B181:B184"/>
    <mergeCell ref="B185:B188"/>
    <mergeCell ref="B189:B192"/>
    <mergeCell ref="B193:B196"/>
    <mergeCell ref="B197:B198"/>
    <mergeCell ref="B199:B202"/>
    <mergeCell ref="B203:F203"/>
    <mergeCell ref="B204:F204"/>
    <mergeCell ref="D155:D156"/>
    <mergeCell ref="D157:D158"/>
    <mergeCell ref="D159:D160"/>
    <mergeCell ref="D161:D162"/>
    <mergeCell ref="C163:D164"/>
    <mergeCell ref="B167:F167"/>
    <mergeCell ref="B168:C168"/>
    <mergeCell ref="B169:B172"/>
    <mergeCell ref="B173:B176"/>
    <mergeCell ref="B111:B164"/>
    <mergeCell ref="C111:C162"/>
    <mergeCell ref="D111:D112"/>
    <mergeCell ref="D113:D114"/>
    <mergeCell ref="D115:D116"/>
    <mergeCell ref="D117:D118"/>
    <mergeCell ref="D119:D120"/>
    <mergeCell ref="D121:D122"/>
    <mergeCell ref="D123:D124"/>
    <mergeCell ref="D125:D126"/>
    <mergeCell ref="D127:D128"/>
    <mergeCell ref="D129:D130"/>
    <mergeCell ref="D131:D132"/>
    <mergeCell ref="D133:D134"/>
    <mergeCell ref="D135:D136"/>
    <mergeCell ref="D137:D138"/>
    <mergeCell ref="D139:D140"/>
    <mergeCell ref="D141:D142"/>
    <mergeCell ref="D143:D144"/>
    <mergeCell ref="D145:D146"/>
    <mergeCell ref="D147:D148"/>
    <mergeCell ref="D149:D150"/>
    <mergeCell ref="D151:D152"/>
    <mergeCell ref="D153:D154"/>
    <mergeCell ref="B99:B106"/>
    <mergeCell ref="C99:C104"/>
    <mergeCell ref="D99:D100"/>
    <mergeCell ref="D101:D102"/>
    <mergeCell ref="D103:D104"/>
    <mergeCell ref="C105:D106"/>
    <mergeCell ref="B107:B110"/>
    <mergeCell ref="C107:C108"/>
    <mergeCell ref="D107:D108"/>
    <mergeCell ref="C109:D110"/>
    <mergeCell ref="B77:B86"/>
    <mergeCell ref="C77:C84"/>
    <mergeCell ref="D77:D78"/>
    <mergeCell ref="D79:D80"/>
    <mergeCell ref="D81:D82"/>
    <mergeCell ref="D83:D84"/>
    <mergeCell ref="C85:D86"/>
    <mergeCell ref="B87:B98"/>
    <mergeCell ref="C87:C96"/>
    <mergeCell ref="D87:D88"/>
    <mergeCell ref="D89:D90"/>
    <mergeCell ref="D91:D92"/>
    <mergeCell ref="D93:D94"/>
    <mergeCell ref="D95:D96"/>
    <mergeCell ref="C97:D98"/>
    <mergeCell ref="B53:B62"/>
    <mergeCell ref="C53:C60"/>
    <mergeCell ref="D53:D54"/>
    <mergeCell ref="D55:D56"/>
    <mergeCell ref="D57:D58"/>
    <mergeCell ref="D59:D60"/>
    <mergeCell ref="C61:D62"/>
    <mergeCell ref="B63:B76"/>
    <mergeCell ref="C63:C74"/>
    <mergeCell ref="D63:D64"/>
    <mergeCell ref="D65:D66"/>
    <mergeCell ref="D67:D68"/>
    <mergeCell ref="D69:D70"/>
    <mergeCell ref="D71:D72"/>
    <mergeCell ref="D73:D74"/>
    <mergeCell ref="C75:D76"/>
    <mergeCell ref="B35:B44"/>
    <mergeCell ref="C35:C42"/>
    <mergeCell ref="D35:D36"/>
    <mergeCell ref="D37:D38"/>
    <mergeCell ref="D39:D40"/>
    <mergeCell ref="D41:D42"/>
    <mergeCell ref="C43:D44"/>
    <mergeCell ref="B45:B52"/>
    <mergeCell ref="C45:C50"/>
    <mergeCell ref="D45:D46"/>
    <mergeCell ref="D47:D48"/>
    <mergeCell ref="D49:D50"/>
    <mergeCell ref="C51:D52"/>
    <mergeCell ref="B27:B29"/>
    <mergeCell ref="C27:H27"/>
    <mergeCell ref="C28:D28"/>
    <mergeCell ref="E28:F28"/>
    <mergeCell ref="G28:H28"/>
    <mergeCell ref="B32:H32"/>
    <mergeCell ref="B33:E34"/>
    <mergeCell ref="F33:G33"/>
    <mergeCell ref="H33:H34"/>
    <mergeCell ref="B24:E24"/>
    <mergeCell ref="B8:M8"/>
    <mergeCell ref="B9:D10"/>
    <mergeCell ref="E9:L9"/>
    <mergeCell ref="M9:M10"/>
    <mergeCell ref="B11:B14"/>
    <mergeCell ref="C11:C12"/>
    <mergeCell ref="C13:C14"/>
    <mergeCell ref="B26:H26"/>
    <mergeCell ref="B2:H2"/>
    <mergeCell ref="B3:B5"/>
    <mergeCell ref="C3:H3"/>
    <mergeCell ref="C4:D4"/>
    <mergeCell ref="E4:F4"/>
    <mergeCell ref="G4:H4"/>
    <mergeCell ref="B15:C16"/>
    <mergeCell ref="B19:E19"/>
    <mergeCell ref="B20"/>
  </mergeCells>
  <phoneticPr fontId="2"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76"/>
  <sheetViews>
    <sheetView workbookViewId="0">
      <selection activeCell="H9" sqref="H9"/>
    </sheetView>
  </sheetViews>
  <sheetFormatPr defaultRowHeight="16.2"/>
  <sheetData>
    <row r="1" spans="2:14" ht="16.8" thickBot="1">
      <c r="B1" s="5389" t="s">
        <v>112</v>
      </c>
      <c r="C1" s="5389"/>
      <c r="D1" s="5389"/>
      <c r="E1" s="5389"/>
      <c r="F1" s="5389"/>
      <c r="G1" s="5389"/>
      <c r="H1" s="5389"/>
      <c r="I1" s="2117"/>
      <c r="J1" s="2117"/>
      <c r="K1" s="2117"/>
      <c r="L1" s="2117"/>
      <c r="M1" s="2117"/>
      <c r="N1" s="2117"/>
    </row>
    <row r="2" spans="2:14" ht="16.8" thickTop="1">
      <c r="B2" s="5390" t="s">
        <v>100</v>
      </c>
      <c r="C2" s="5393" t="s">
        <v>113</v>
      </c>
      <c r="D2" s="5394"/>
      <c r="E2" s="5394"/>
      <c r="F2" s="5394"/>
      <c r="G2" s="5394"/>
      <c r="H2" s="5395"/>
      <c r="I2" s="2117"/>
      <c r="J2" s="2117"/>
      <c r="K2" s="2117"/>
      <c r="L2" s="2117"/>
      <c r="M2" s="2117"/>
      <c r="N2" s="2117"/>
    </row>
    <row r="3" spans="2:14">
      <c r="B3" s="5391"/>
      <c r="C3" s="5396" t="s">
        <v>94</v>
      </c>
      <c r="D3" s="5397"/>
      <c r="E3" s="5397" t="s">
        <v>95</v>
      </c>
      <c r="F3" s="5397"/>
      <c r="G3" s="5397" t="s">
        <v>34</v>
      </c>
      <c r="H3" s="5398"/>
      <c r="I3" s="2117"/>
      <c r="J3" s="2117"/>
      <c r="K3" s="2117"/>
      <c r="L3" s="2117"/>
      <c r="M3" s="2117"/>
      <c r="N3" s="2117"/>
    </row>
    <row r="4" spans="2:14" ht="16.8" thickBot="1">
      <c r="B4" s="5392"/>
      <c r="C4" s="2118" t="s">
        <v>93</v>
      </c>
      <c r="D4" s="2119" t="s">
        <v>89</v>
      </c>
      <c r="E4" s="2119" t="s">
        <v>93</v>
      </c>
      <c r="F4" s="2119" t="s">
        <v>89</v>
      </c>
      <c r="G4" s="2119" t="s">
        <v>93</v>
      </c>
      <c r="H4" s="2120" t="s">
        <v>89</v>
      </c>
      <c r="I4" s="2117"/>
      <c r="J4" s="2117"/>
      <c r="K4" s="2117"/>
      <c r="L4" s="2117"/>
      <c r="M4" s="2117"/>
      <c r="N4" s="2117"/>
    </row>
    <row r="5" spans="2:14" ht="73.2" thickTop="1" thickBot="1">
      <c r="B5" s="2121" t="s">
        <v>684</v>
      </c>
      <c r="C5" s="2122">
        <v>4716.0901250021525</v>
      </c>
      <c r="D5" s="2123">
        <v>1</v>
      </c>
      <c r="E5" s="2124">
        <v>0</v>
      </c>
      <c r="F5" s="2123">
        <v>0</v>
      </c>
      <c r="G5" s="2125">
        <v>4716.0901250021479</v>
      </c>
      <c r="H5" s="2126">
        <v>1</v>
      </c>
      <c r="I5" s="2117"/>
      <c r="J5" s="2117"/>
      <c r="K5" s="2117"/>
      <c r="L5" s="2117"/>
      <c r="M5" s="2117"/>
      <c r="N5" s="2117"/>
    </row>
    <row r="6" spans="2:14" ht="16.8" thickTop="1">
      <c r="B6" s="2117"/>
      <c r="C6" s="2117"/>
      <c r="D6" s="2117"/>
      <c r="E6" s="2117"/>
      <c r="F6" s="2117"/>
      <c r="G6" s="2117"/>
      <c r="H6" s="2117"/>
      <c r="I6" s="2117"/>
      <c r="J6" s="2117"/>
      <c r="K6" s="2117"/>
      <c r="L6" s="2117"/>
      <c r="M6" s="2117"/>
      <c r="N6" s="2117"/>
    </row>
    <row r="7" spans="2:14" ht="16.8" thickBot="1">
      <c r="B7" s="5389" t="s">
        <v>685</v>
      </c>
      <c r="C7" s="5389"/>
      <c r="D7" s="5389"/>
      <c r="E7" s="5389"/>
      <c r="F7" s="5389"/>
      <c r="G7" s="5389"/>
      <c r="H7" s="5389"/>
      <c r="I7" s="5389"/>
      <c r="J7" s="5389"/>
      <c r="K7" s="5389"/>
      <c r="L7" s="5389"/>
      <c r="M7" s="5389"/>
      <c r="N7" s="2117"/>
    </row>
    <row r="8" spans="2:14" ht="18" thickTop="1">
      <c r="B8" s="5405" t="s">
        <v>100</v>
      </c>
      <c r="C8" s="5406"/>
      <c r="D8" s="5407"/>
      <c r="E8" s="5411" t="s">
        <v>289</v>
      </c>
      <c r="F8" s="5412"/>
      <c r="G8" s="5412"/>
      <c r="H8" s="5412"/>
      <c r="I8" s="5412"/>
      <c r="J8" s="5412"/>
      <c r="K8" s="5412"/>
      <c r="L8" s="5412"/>
      <c r="M8" s="5413" t="s">
        <v>34</v>
      </c>
      <c r="N8" s="2117"/>
    </row>
    <row r="9" spans="2:14" ht="28.8" thickBot="1">
      <c r="B9" s="5408"/>
      <c r="C9" s="5409"/>
      <c r="D9" s="5410"/>
      <c r="E9" s="2143" t="s">
        <v>459</v>
      </c>
      <c r="F9" s="2144" t="s">
        <v>290</v>
      </c>
      <c r="G9" s="2144" t="s">
        <v>291</v>
      </c>
      <c r="H9" s="2144" t="s">
        <v>292</v>
      </c>
      <c r="I9" s="2144" t="s">
        <v>293</v>
      </c>
      <c r="J9" s="2144" t="s">
        <v>460</v>
      </c>
      <c r="K9" s="2144" t="s">
        <v>294</v>
      </c>
      <c r="L9" s="2144" t="s">
        <v>79</v>
      </c>
      <c r="M9" s="5414"/>
      <c r="N9" s="2117"/>
    </row>
    <row r="10" spans="2:14" ht="16.8" thickTop="1">
      <c r="B10" s="5415" t="s">
        <v>664</v>
      </c>
      <c r="C10" s="5417" t="s">
        <v>665</v>
      </c>
      <c r="D10" s="2145" t="s">
        <v>77</v>
      </c>
      <c r="E10" s="2146">
        <v>2805.9404360345679</v>
      </c>
      <c r="F10" s="2147">
        <v>119.81267237982051</v>
      </c>
      <c r="G10" s="2147">
        <v>532.54306703749842</v>
      </c>
      <c r="H10" s="2147">
        <v>282.50883587460316</v>
      </c>
      <c r="I10" s="2147">
        <v>178.76253155996037</v>
      </c>
      <c r="J10" s="2147">
        <v>142.39319120508426</v>
      </c>
      <c r="K10" s="2147">
        <v>14.789079310419025</v>
      </c>
      <c r="L10" s="2147">
        <v>6.1493512111273834</v>
      </c>
      <c r="M10" s="2148">
        <v>4082.8991646130808</v>
      </c>
      <c r="N10" s="2117"/>
    </row>
    <row r="11" spans="2:14" ht="27">
      <c r="B11" s="5416"/>
      <c r="C11" s="5418"/>
      <c r="D11" s="2149" t="s">
        <v>461</v>
      </c>
      <c r="E11" s="2150">
        <v>0.92712549226431817</v>
      </c>
      <c r="F11" s="2151">
        <v>0.78773915696700514</v>
      </c>
      <c r="G11" s="2151">
        <v>0.78975902065564652</v>
      </c>
      <c r="H11" s="2151">
        <v>0.66448195009483246</v>
      </c>
      <c r="I11" s="2151">
        <v>0.84395115195212878</v>
      </c>
      <c r="J11" s="2151">
        <v>0.72620005479603067</v>
      </c>
      <c r="K11" s="2151">
        <v>0.72756992681970378</v>
      </c>
      <c r="L11" s="2151">
        <v>0.62694732816781307</v>
      </c>
      <c r="M11" s="2152">
        <v>0.86573815520779884</v>
      </c>
      <c r="N11" s="2117"/>
    </row>
    <row r="12" spans="2:14">
      <c r="B12" s="5416"/>
      <c r="C12" s="5418" t="s">
        <v>666</v>
      </c>
      <c r="D12" s="2153" t="s">
        <v>77</v>
      </c>
      <c r="E12" s="2154">
        <v>220.55431515776621</v>
      </c>
      <c r="F12" s="2155">
        <v>32.284213143973425</v>
      </c>
      <c r="G12" s="2155">
        <v>141.76777096393261</v>
      </c>
      <c r="H12" s="2155">
        <v>142.64768769128827</v>
      </c>
      <c r="I12" s="2155">
        <v>33.053675037385773</v>
      </c>
      <c r="J12" s="2155">
        <v>53.686649693686434</v>
      </c>
      <c r="K12" s="2155">
        <v>5.5375982572807327</v>
      </c>
      <c r="L12" s="2155">
        <v>3.6590504437583755</v>
      </c>
      <c r="M12" s="2156">
        <v>633.19096038907173</v>
      </c>
      <c r="N12" s="2117"/>
    </row>
    <row r="13" spans="2:14" ht="27">
      <c r="B13" s="5399"/>
      <c r="C13" s="5418"/>
      <c r="D13" s="2149" t="s">
        <v>461</v>
      </c>
      <c r="E13" s="2150">
        <v>7.2874507735681826E-2</v>
      </c>
      <c r="F13" s="2151">
        <v>0.21226084303299494</v>
      </c>
      <c r="G13" s="2151">
        <v>0.2102409793443536</v>
      </c>
      <c r="H13" s="2151">
        <v>0.33551804990516743</v>
      </c>
      <c r="I13" s="2151">
        <v>0.15604884804787125</v>
      </c>
      <c r="J13" s="2151">
        <v>0.27379994520396927</v>
      </c>
      <c r="K13" s="2151">
        <v>0.27243007318029633</v>
      </c>
      <c r="L13" s="2151">
        <v>0.37305267183218682</v>
      </c>
      <c r="M13" s="2152">
        <v>0.13426184479220118</v>
      </c>
      <c r="N13" s="2117"/>
    </row>
    <row r="14" spans="2:14">
      <c r="B14" s="5399" t="s">
        <v>34</v>
      </c>
      <c r="C14" s="5400"/>
      <c r="D14" s="2153" t="s">
        <v>77</v>
      </c>
      <c r="E14" s="2154">
        <v>3026.4947511923342</v>
      </c>
      <c r="F14" s="2155">
        <v>152.09688552379393</v>
      </c>
      <c r="G14" s="2155">
        <v>674.31083800143097</v>
      </c>
      <c r="H14" s="2155">
        <v>425.15652356589146</v>
      </c>
      <c r="I14" s="2155">
        <v>211.81620659734614</v>
      </c>
      <c r="J14" s="2155">
        <v>196.0798408987707</v>
      </c>
      <c r="K14" s="2155">
        <v>20.326677567699758</v>
      </c>
      <c r="L14" s="2155">
        <v>9.8084016548857598</v>
      </c>
      <c r="M14" s="2156">
        <v>4716.0901250021525</v>
      </c>
      <c r="N14" s="2117"/>
    </row>
    <row r="15" spans="2:14" ht="27.6" thickBot="1">
      <c r="B15" s="5401"/>
      <c r="C15" s="5402"/>
      <c r="D15" s="2157" t="s">
        <v>461</v>
      </c>
      <c r="E15" s="2158">
        <v>1</v>
      </c>
      <c r="F15" s="2159">
        <v>1</v>
      </c>
      <c r="G15" s="2159">
        <v>1</v>
      </c>
      <c r="H15" s="2159">
        <v>1</v>
      </c>
      <c r="I15" s="2159">
        <v>1</v>
      </c>
      <c r="J15" s="2159">
        <v>1</v>
      </c>
      <c r="K15" s="2159">
        <v>1</v>
      </c>
      <c r="L15" s="2159">
        <v>1</v>
      </c>
      <c r="M15" s="2160">
        <v>1</v>
      </c>
      <c r="N15" s="2117"/>
    </row>
    <row r="16" spans="2:14" ht="16.8" thickTop="1">
      <c r="B16" s="719" t="s">
        <v>1686</v>
      </c>
      <c r="C16" s="2117"/>
      <c r="D16" s="2117"/>
      <c r="E16" s="2117"/>
      <c r="F16" s="2117"/>
      <c r="G16" s="2117"/>
      <c r="H16" s="2117"/>
      <c r="I16" s="2117"/>
      <c r="J16" s="2117"/>
      <c r="K16" s="2117"/>
      <c r="L16" s="2117"/>
      <c r="M16" s="2117"/>
      <c r="N16" s="2117"/>
    </row>
    <row r="17" spans="2:14">
      <c r="B17" s="719"/>
      <c r="C17" s="2117"/>
      <c r="D17" s="2117"/>
      <c r="E17" s="2117"/>
      <c r="F17" s="2117"/>
      <c r="G17" s="2117"/>
      <c r="H17" s="2117"/>
      <c r="I17" s="2117"/>
      <c r="J17" s="2117"/>
      <c r="K17" s="2117"/>
      <c r="L17" s="2117"/>
      <c r="M17" s="2117"/>
      <c r="N17" s="2117"/>
    </row>
    <row r="18" spans="2:14" ht="16.8" thickBot="1">
      <c r="B18" s="5389" t="s">
        <v>114</v>
      </c>
      <c r="C18" s="5389"/>
      <c r="D18" s="5389"/>
      <c r="E18" s="5389"/>
      <c r="F18" s="2117"/>
      <c r="G18" s="2117"/>
      <c r="H18" s="2117"/>
      <c r="I18" s="2117"/>
      <c r="J18" s="2117"/>
      <c r="K18" s="2117"/>
      <c r="L18" s="2117"/>
      <c r="M18" s="2117"/>
      <c r="N18" s="2117"/>
    </row>
    <row r="19" spans="2:14" ht="20.399999999999999" thickTop="1" thickBot="1">
      <c r="B19" s="2128" t="s">
        <v>100</v>
      </c>
      <c r="C19" s="2129" t="s">
        <v>115</v>
      </c>
      <c r="D19" s="2130" t="s">
        <v>116</v>
      </c>
      <c r="E19" s="2131" t="s">
        <v>117</v>
      </c>
      <c r="F19" s="2117"/>
      <c r="G19" s="2117"/>
      <c r="H19" s="2117"/>
      <c r="I19" s="2117"/>
      <c r="J19" s="2117"/>
      <c r="K19" s="2117"/>
      <c r="L19" s="2117"/>
      <c r="M19" s="2117"/>
      <c r="N19" s="2117"/>
    </row>
    <row r="20" spans="2:14" ht="27.6" thickTop="1">
      <c r="B20" s="2132" t="s">
        <v>118</v>
      </c>
      <c r="C20" s="2133" t="s">
        <v>687</v>
      </c>
      <c r="D20" s="2134">
        <v>7</v>
      </c>
      <c r="E20" s="2135">
        <v>2.8785174370181845E-67</v>
      </c>
      <c r="F20" s="2117"/>
      <c r="G20" s="2117"/>
      <c r="H20" s="2117"/>
      <c r="I20" s="2117"/>
      <c r="J20" s="2117"/>
      <c r="K20" s="2117"/>
      <c r="L20" s="2117"/>
      <c r="M20" s="2117"/>
      <c r="N20" s="2117"/>
    </row>
    <row r="21" spans="2:14">
      <c r="B21" s="2136" t="s">
        <v>119</v>
      </c>
      <c r="C21" s="2127">
        <v>296.48211985936285</v>
      </c>
      <c r="D21" s="2137">
        <v>7</v>
      </c>
      <c r="E21" s="2138">
        <v>3.4111979708389919E-60</v>
      </c>
      <c r="F21" s="2117"/>
      <c r="G21" s="2117"/>
      <c r="H21" s="2117"/>
      <c r="I21" s="2117"/>
      <c r="J21" s="2117"/>
      <c r="K21" s="2117"/>
      <c r="L21" s="2117"/>
      <c r="M21" s="2117"/>
      <c r="N21" s="2117"/>
    </row>
    <row r="22" spans="2:14" ht="18.600000000000001" thickBot="1">
      <c r="B22" s="2139" t="s">
        <v>121</v>
      </c>
      <c r="C22" s="2140">
        <v>4716.0901250021525</v>
      </c>
      <c r="D22" s="2141"/>
      <c r="E22" s="2142"/>
      <c r="F22" s="2117"/>
      <c r="G22" s="2117"/>
      <c r="H22" s="2117"/>
      <c r="I22" s="2117"/>
      <c r="J22" s="2117"/>
      <c r="K22" s="2117"/>
      <c r="L22" s="2117"/>
      <c r="M22" s="2117"/>
      <c r="N22" s="2117"/>
    </row>
    <row r="23" spans="2:14" ht="16.8" thickTop="1">
      <c r="B23" s="5404" t="s">
        <v>686</v>
      </c>
      <c r="C23" s="5404"/>
      <c r="D23" s="5404"/>
      <c r="E23" s="5404"/>
      <c r="F23" s="2117"/>
      <c r="G23" s="2117"/>
      <c r="H23" s="2117"/>
      <c r="I23" s="2117"/>
      <c r="J23" s="2117"/>
      <c r="K23" s="2117"/>
      <c r="L23" s="2117"/>
      <c r="M23" s="2117"/>
      <c r="N23" s="2117"/>
    </row>
    <row r="25" spans="2:14" ht="16.8" thickBot="1">
      <c r="B25" s="5301" t="s">
        <v>112</v>
      </c>
      <c r="C25" s="5301"/>
      <c r="D25" s="5301"/>
      <c r="E25" s="5301"/>
      <c r="F25" s="5301"/>
      <c r="G25" s="5301"/>
      <c r="H25" s="5301"/>
      <c r="I25" s="2018"/>
      <c r="J25" s="2018"/>
      <c r="K25" s="2018"/>
      <c r="L25" s="2018"/>
      <c r="M25" s="2018"/>
      <c r="N25" s="2018"/>
    </row>
    <row r="26" spans="2:14" ht="16.8" thickTop="1">
      <c r="B26" s="5302" t="s">
        <v>100</v>
      </c>
      <c r="C26" s="5305" t="s">
        <v>113</v>
      </c>
      <c r="D26" s="5306"/>
      <c r="E26" s="5306"/>
      <c r="F26" s="5306"/>
      <c r="G26" s="5306"/>
      <c r="H26" s="5307"/>
      <c r="I26" s="2018"/>
      <c r="J26" s="2018"/>
      <c r="K26" s="2018"/>
      <c r="L26" s="2018"/>
      <c r="M26" s="2018"/>
      <c r="N26" s="2018"/>
    </row>
    <row r="27" spans="2:14">
      <c r="B27" s="5303"/>
      <c r="C27" s="5308" t="s">
        <v>94</v>
      </c>
      <c r="D27" s="5309"/>
      <c r="E27" s="5309" t="s">
        <v>95</v>
      </c>
      <c r="F27" s="5309"/>
      <c r="G27" s="5309" t="s">
        <v>34</v>
      </c>
      <c r="H27" s="5310"/>
      <c r="I27" s="2018"/>
      <c r="J27" s="2018"/>
      <c r="K27" s="2018"/>
      <c r="L27" s="2018"/>
      <c r="M27" s="2018"/>
      <c r="N27" s="2018"/>
    </row>
    <row r="28" spans="2:14" ht="16.8" thickBot="1">
      <c r="B28" s="5304"/>
      <c r="C28" s="2019" t="s">
        <v>93</v>
      </c>
      <c r="D28" s="2020" t="s">
        <v>89</v>
      </c>
      <c r="E28" s="2020" t="s">
        <v>93</v>
      </c>
      <c r="F28" s="2020" t="s">
        <v>89</v>
      </c>
      <c r="G28" s="2020" t="s">
        <v>93</v>
      </c>
      <c r="H28" s="2021" t="s">
        <v>89</v>
      </c>
      <c r="I28" s="2018"/>
      <c r="J28" s="2018"/>
      <c r="K28" s="2018"/>
      <c r="L28" s="2018"/>
      <c r="M28" s="2018"/>
      <c r="N28" s="2018"/>
    </row>
    <row r="29" spans="2:14" ht="46.2" thickTop="1" thickBot="1">
      <c r="B29" s="2022" t="s">
        <v>650</v>
      </c>
      <c r="C29" s="2023">
        <v>4716.0901250021479</v>
      </c>
      <c r="D29" s="2024">
        <v>1</v>
      </c>
      <c r="E29" s="2025">
        <v>0</v>
      </c>
      <c r="F29" s="2024">
        <v>0</v>
      </c>
      <c r="G29" s="2026">
        <v>4716.0901250021479</v>
      </c>
      <c r="H29" s="2027">
        <v>1</v>
      </c>
      <c r="I29" s="2018"/>
      <c r="J29" s="2018"/>
      <c r="K29" s="2018"/>
      <c r="L29" s="2018"/>
      <c r="M29" s="2018"/>
      <c r="N29" s="2018"/>
    </row>
    <row r="30" spans="2:14" ht="16.8" thickTop="1">
      <c r="B30" s="2018"/>
      <c r="C30" s="2018"/>
      <c r="D30" s="2018"/>
      <c r="E30" s="2018"/>
      <c r="F30" s="2018"/>
      <c r="G30" s="2018"/>
      <c r="H30" s="2018"/>
      <c r="I30" s="2018"/>
      <c r="J30" s="2018"/>
      <c r="K30" s="2018"/>
      <c r="L30" s="2018"/>
      <c r="M30" s="2018"/>
      <c r="N30" s="2018"/>
    </row>
    <row r="31" spans="2:14" ht="16.8" thickBot="1">
      <c r="B31" s="5301" t="s">
        <v>651</v>
      </c>
      <c r="C31" s="5301"/>
      <c r="D31" s="5301"/>
      <c r="E31" s="5301"/>
      <c r="F31" s="5301"/>
      <c r="G31" s="5301"/>
      <c r="H31" s="5301"/>
      <c r="I31" s="5301"/>
      <c r="J31" s="5301"/>
      <c r="K31" s="5301"/>
      <c r="L31" s="5301"/>
      <c r="M31" s="5301"/>
      <c r="N31" s="2018"/>
    </row>
    <row r="32" spans="2:14" ht="18" thickTop="1">
      <c r="B32" s="5311" t="s">
        <v>100</v>
      </c>
      <c r="C32" s="5312"/>
      <c r="D32" s="5313"/>
      <c r="E32" s="5317" t="s">
        <v>289</v>
      </c>
      <c r="F32" s="5318"/>
      <c r="G32" s="5318"/>
      <c r="H32" s="5318"/>
      <c r="I32" s="5318"/>
      <c r="J32" s="5318"/>
      <c r="K32" s="5318"/>
      <c r="L32" s="5318"/>
      <c r="M32" s="5319" t="s">
        <v>34</v>
      </c>
      <c r="N32" s="2018"/>
    </row>
    <row r="33" spans="2:14" ht="28.8" thickBot="1">
      <c r="B33" s="5314"/>
      <c r="C33" s="5315"/>
      <c r="D33" s="5316"/>
      <c r="E33" s="2044" t="s">
        <v>459</v>
      </c>
      <c r="F33" s="2045" t="s">
        <v>290</v>
      </c>
      <c r="G33" s="2045" t="s">
        <v>291</v>
      </c>
      <c r="H33" s="2045" t="s">
        <v>292</v>
      </c>
      <c r="I33" s="2045" t="s">
        <v>293</v>
      </c>
      <c r="J33" s="2045" t="s">
        <v>460</v>
      </c>
      <c r="K33" s="2045" t="s">
        <v>294</v>
      </c>
      <c r="L33" s="2045" t="s">
        <v>79</v>
      </c>
      <c r="M33" s="5320"/>
      <c r="N33" s="2018"/>
    </row>
    <row r="34" spans="2:14" ht="16.8" thickTop="1">
      <c r="B34" s="5321" t="s">
        <v>641</v>
      </c>
      <c r="C34" s="5324" t="s">
        <v>337</v>
      </c>
      <c r="D34" s="2046" t="s">
        <v>77</v>
      </c>
      <c r="E34" s="2047">
        <v>812.71774265557826</v>
      </c>
      <c r="F34" s="2048">
        <v>43.698448801033209</v>
      </c>
      <c r="G34" s="2048">
        <v>120.10019773667472</v>
      </c>
      <c r="H34" s="2048">
        <v>108.79072736767624</v>
      </c>
      <c r="I34" s="2048">
        <v>45.649769109915248</v>
      </c>
      <c r="J34" s="2048">
        <v>44.528655534427543</v>
      </c>
      <c r="K34" s="2048">
        <v>6.1489575313698293</v>
      </c>
      <c r="L34" s="2048">
        <v>2.3243505501493256</v>
      </c>
      <c r="M34" s="2049">
        <v>1183.9588492868243</v>
      </c>
      <c r="N34" s="2018"/>
    </row>
    <row r="35" spans="2:14" ht="27">
      <c r="B35" s="5322"/>
      <c r="C35" s="5325"/>
      <c r="D35" s="2050" t="s">
        <v>461</v>
      </c>
      <c r="E35" s="2051">
        <v>0.26853433079155231</v>
      </c>
      <c r="F35" s="2052">
        <v>0.28730666410783967</v>
      </c>
      <c r="G35" s="2052">
        <v>0.17810806377165173</v>
      </c>
      <c r="H35" s="2052">
        <v>0.25588394235426964</v>
      </c>
      <c r="I35" s="2052">
        <v>0.21551594112292632</v>
      </c>
      <c r="J35" s="2052">
        <v>0.22709451073767528</v>
      </c>
      <c r="K35" s="2052">
        <v>0.30250676781240787</v>
      </c>
      <c r="L35" s="2052">
        <v>0.23697546572142264</v>
      </c>
      <c r="M35" s="2053">
        <v>0.25104669713797817</v>
      </c>
      <c r="N35" s="2018"/>
    </row>
    <row r="36" spans="2:14">
      <c r="B36" s="5322"/>
      <c r="C36" s="5325" t="s">
        <v>338</v>
      </c>
      <c r="D36" s="2054" t="s">
        <v>77</v>
      </c>
      <c r="E36" s="2055">
        <v>1380.2940150770307</v>
      </c>
      <c r="F36" s="2056">
        <v>65.892638387899893</v>
      </c>
      <c r="G36" s="2056">
        <v>340.56074775524979</v>
      </c>
      <c r="H36" s="2056">
        <v>198.5756501850245</v>
      </c>
      <c r="I36" s="2056">
        <v>121.82680604606162</v>
      </c>
      <c r="J36" s="2056">
        <v>100.67933870880692</v>
      </c>
      <c r="K36" s="2056">
        <v>8.7256761051777083</v>
      </c>
      <c r="L36" s="2056">
        <v>3.8250006609780582</v>
      </c>
      <c r="M36" s="2057">
        <v>2220.3798729262289</v>
      </c>
      <c r="N36" s="2018"/>
    </row>
    <row r="37" spans="2:14" ht="27">
      <c r="B37" s="5322"/>
      <c r="C37" s="5325"/>
      <c r="D37" s="2050" t="s">
        <v>461</v>
      </c>
      <c r="E37" s="2051">
        <v>0.45607018301724928</v>
      </c>
      <c r="F37" s="2052">
        <v>0.43322805829309169</v>
      </c>
      <c r="G37" s="2052">
        <v>0.5050500875302959</v>
      </c>
      <c r="H37" s="2052">
        <v>0.46706480831935054</v>
      </c>
      <c r="I37" s="2052">
        <v>0.57515337472570904</v>
      </c>
      <c r="J37" s="2052">
        <v>0.51346093635798196</v>
      </c>
      <c r="K37" s="2052">
        <v>0.42927212654975672</v>
      </c>
      <c r="L37" s="2052">
        <v>0.38997186244639048</v>
      </c>
      <c r="M37" s="2053">
        <v>0.47080946590799444</v>
      </c>
      <c r="N37" s="2018"/>
    </row>
    <row r="38" spans="2:14">
      <c r="B38" s="5322"/>
      <c r="C38" s="5325" t="s">
        <v>339</v>
      </c>
      <c r="D38" s="2054" t="s">
        <v>77</v>
      </c>
      <c r="E38" s="2055">
        <v>602.72608297711065</v>
      </c>
      <c r="F38" s="2056">
        <v>28.935933914594624</v>
      </c>
      <c r="G38" s="2056">
        <v>180.62973965221082</v>
      </c>
      <c r="H38" s="2056">
        <v>93.539153203181172</v>
      </c>
      <c r="I38" s="2056">
        <v>26.62128307175843</v>
      </c>
      <c r="J38" s="2056">
        <v>39.766810607575287</v>
      </c>
      <c r="K38" s="2056">
        <v>5.4520439311522173</v>
      </c>
      <c r="L38" s="2056">
        <v>0</v>
      </c>
      <c r="M38" s="2057">
        <v>977.67104735758312</v>
      </c>
      <c r="N38" s="2018"/>
    </row>
    <row r="39" spans="2:14" ht="27">
      <c r="B39" s="5322"/>
      <c r="C39" s="5325"/>
      <c r="D39" s="2050" t="s">
        <v>461</v>
      </c>
      <c r="E39" s="2051">
        <v>0.19914988543748774</v>
      </c>
      <c r="F39" s="2052">
        <v>0.1902467221136353</v>
      </c>
      <c r="G39" s="2052">
        <v>0.26787310758280819</v>
      </c>
      <c r="H39" s="2052">
        <v>0.22001109713346392</v>
      </c>
      <c r="I39" s="2052">
        <v>0.12568104914825706</v>
      </c>
      <c r="J39" s="2052">
        <v>0.20280927618717076</v>
      </c>
      <c r="K39" s="2052">
        <v>0.26822110563783552</v>
      </c>
      <c r="L39" s="2052">
        <v>0</v>
      </c>
      <c r="M39" s="2053">
        <v>0.20730542068619554</v>
      </c>
      <c r="N39" s="2018"/>
    </row>
    <row r="40" spans="2:14">
      <c r="B40" s="5322"/>
      <c r="C40" s="5325" t="s">
        <v>340</v>
      </c>
      <c r="D40" s="2054" t="s">
        <v>77</v>
      </c>
      <c r="E40" s="2055">
        <v>157.81589324907679</v>
      </c>
      <c r="F40" s="2056">
        <v>10.753629890669892</v>
      </c>
      <c r="G40" s="2056">
        <v>22.005129252245094</v>
      </c>
      <c r="H40" s="2056">
        <v>13.410085258017613</v>
      </c>
      <c r="I40" s="2056">
        <v>8.8960906609793557</v>
      </c>
      <c r="J40" s="2056">
        <v>6.1599366428811981</v>
      </c>
      <c r="K40" s="2056">
        <v>0</v>
      </c>
      <c r="L40" s="2056">
        <v>2.24045896144598</v>
      </c>
      <c r="M40" s="2057">
        <v>221.28122391531593</v>
      </c>
      <c r="N40" s="2018"/>
    </row>
    <row r="41" spans="2:14" ht="27">
      <c r="B41" s="5322"/>
      <c r="C41" s="5325"/>
      <c r="D41" s="2050" t="s">
        <v>461</v>
      </c>
      <c r="E41" s="2051">
        <v>5.2144776787371915E-2</v>
      </c>
      <c r="F41" s="2052">
        <v>7.0702498960687796E-2</v>
      </c>
      <c r="G41" s="2052">
        <v>3.2633509669613828E-2</v>
      </c>
      <c r="H41" s="2052">
        <v>3.1541525331762424E-2</v>
      </c>
      <c r="I41" s="2052">
        <v>4.1999102919874576E-2</v>
      </c>
      <c r="J41" s="2052">
        <v>3.1415451046093834E-2</v>
      </c>
      <c r="K41" s="2052">
        <v>0</v>
      </c>
      <c r="L41" s="2052">
        <v>0.22842243214315791</v>
      </c>
      <c r="M41" s="2053">
        <v>4.6920482444176154E-2</v>
      </c>
      <c r="N41" s="2018"/>
    </row>
    <row r="42" spans="2:14">
      <c r="B42" s="5322"/>
      <c r="C42" s="5325" t="s">
        <v>341</v>
      </c>
      <c r="D42" s="2054" t="s">
        <v>77</v>
      </c>
      <c r="E42" s="2055">
        <v>63.18418717141811</v>
      </c>
      <c r="F42" s="2056">
        <v>2.8162345295962941</v>
      </c>
      <c r="G42" s="2056">
        <v>6.7670488678409644</v>
      </c>
      <c r="H42" s="2056">
        <v>7.2209012319827171</v>
      </c>
      <c r="I42" s="2056">
        <v>8.8222577086314793</v>
      </c>
      <c r="J42" s="2056">
        <v>4.9450994050797261</v>
      </c>
      <c r="K42" s="2056">
        <v>0</v>
      </c>
      <c r="L42" s="2056">
        <v>1.4185914823123955</v>
      </c>
      <c r="M42" s="2057">
        <v>95.174320396861674</v>
      </c>
      <c r="N42" s="2018"/>
    </row>
    <row r="43" spans="2:14" ht="27">
      <c r="B43" s="5322"/>
      <c r="C43" s="5325"/>
      <c r="D43" s="2050" t="s">
        <v>461</v>
      </c>
      <c r="E43" s="2051">
        <v>2.0877018586113783E-2</v>
      </c>
      <c r="F43" s="2052">
        <v>1.8516056524745368E-2</v>
      </c>
      <c r="G43" s="2052">
        <v>1.0035503637903277E-2</v>
      </c>
      <c r="H43" s="2052">
        <v>1.698410075286922E-2</v>
      </c>
      <c r="I43" s="2052">
        <v>4.1650532083233029E-2</v>
      </c>
      <c r="J43" s="2052">
        <v>2.5219825671078097E-2</v>
      </c>
      <c r="K43" s="2052">
        <v>0</v>
      </c>
      <c r="L43" s="2052">
        <v>0.14463023968902894</v>
      </c>
      <c r="M43" s="2053">
        <v>2.0180767940014353E-2</v>
      </c>
      <c r="N43" s="2018"/>
    </row>
    <row r="44" spans="2:14">
      <c r="B44" s="5322"/>
      <c r="C44" s="5325" t="s">
        <v>342</v>
      </c>
      <c r="D44" s="2054" t="s">
        <v>77</v>
      </c>
      <c r="E44" s="2055">
        <v>9.756830062116391</v>
      </c>
      <c r="F44" s="2056">
        <v>0</v>
      </c>
      <c r="G44" s="2056">
        <v>4.247974737209498</v>
      </c>
      <c r="H44" s="2056">
        <v>3.6200063200091748</v>
      </c>
      <c r="I44" s="2056">
        <v>0</v>
      </c>
      <c r="J44" s="2056">
        <v>0</v>
      </c>
      <c r="K44" s="2056">
        <v>0</v>
      </c>
      <c r="L44" s="2056">
        <v>0</v>
      </c>
      <c r="M44" s="2057">
        <v>17.624811119335064</v>
      </c>
      <c r="N44" s="2018"/>
    </row>
    <row r="45" spans="2:14" ht="27">
      <c r="B45" s="5323"/>
      <c r="C45" s="5325"/>
      <c r="D45" s="2050" t="s">
        <v>461</v>
      </c>
      <c r="E45" s="2058">
        <v>3.2238053802249437E-3</v>
      </c>
      <c r="F45" s="2052">
        <v>0</v>
      </c>
      <c r="G45" s="2059">
        <v>6.2997278077272798E-3</v>
      </c>
      <c r="H45" s="2059">
        <v>8.5145261082843066E-3</v>
      </c>
      <c r="I45" s="2052">
        <v>0</v>
      </c>
      <c r="J45" s="2052">
        <v>0</v>
      </c>
      <c r="K45" s="2052">
        <v>0</v>
      </c>
      <c r="L45" s="2052">
        <v>0</v>
      </c>
      <c r="M45" s="2060">
        <v>3.7371658836411721E-3</v>
      </c>
      <c r="N45" s="2018"/>
    </row>
    <row r="46" spans="2:14">
      <c r="B46" s="5323" t="s">
        <v>34</v>
      </c>
      <c r="C46" s="5326"/>
      <c r="D46" s="2054" t="s">
        <v>77</v>
      </c>
      <c r="E46" s="2055">
        <v>3026.494751192331</v>
      </c>
      <c r="F46" s="2056">
        <v>152.09688552379393</v>
      </c>
      <c r="G46" s="2056">
        <v>674.31083800143074</v>
      </c>
      <c r="H46" s="2056">
        <v>425.1565235658914</v>
      </c>
      <c r="I46" s="2056">
        <v>211.81620659734611</v>
      </c>
      <c r="J46" s="2056">
        <v>196.0798408987707</v>
      </c>
      <c r="K46" s="2056">
        <v>20.326677567699754</v>
      </c>
      <c r="L46" s="2056">
        <v>9.8084016548857598</v>
      </c>
      <c r="M46" s="2057">
        <v>4716.0901250021498</v>
      </c>
      <c r="N46" s="2018"/>
    </row>
    <row r="47" spans="2:14" ht="27.6" thickBot="1">
      <c r="B47" s="5327"/>
      <c r="C47" s="5328"/>
      <c r="D47" s="2061" t="s">
        <v>461</v>
      </c>
      <c r="E47" s="2062">
        <v>1</v>
      </c>
      <c r="F47" s="2063">
        <v>1</v>
      </c>
      <c r="G47" s="2063">
        <v>1</v>
      </c>
      <c r="H47" s="2063">
        <v>1</v>
      </c>
      <c r="I47" s="2063">
        <v>1</v>
      </c>
      <c r="J47" s="2063">
        <v>1</v>
      </c>
      <c r="K47" s="2063">
        <v>1</v>
      </c>
      <c r="L47" s="2063">
        <v>1</v>
      </c>
      <c r="M47" s="2064">
        <v>1</v>
      </c>
      <c r="N47" s="2018"/>
    </row>
    <row r="48" spans="2:14" ht="16.8" thickTop="1">
      <c r="B48" s="719" t="s">
        <v>1686</v>
      </c>
      <c r="C48" s="2018"/>
      <c r="D48" s="2018"/>
      <c r="E48" s="2018"/>
      <c r="F48" s="2018"/>
      <c r="G48" s="2018"/>
      <c r="H48" s="2018"/>
      <c r="I48" s="2018"/>
      <c r="J48" s="2018"/>
      <c r="K48" s="2018"/>
      <c r="L48" s="2018"/>
      <c r="M48" s="2018"/>
      <c r="N48" s="2018"/>
    </row>
    <row r="49" spans="2:14">
      <c r="B49" s="719"/>
      <c r="C49" s="2018"/>
      <c r="D49" s="2018"/>
      <c r="E49" s="2018"/>
      <c r="F49" s="2018"/>
      <c r="G49" s="2018"/>
      <c r="H49" s="2018"/>
      <c r="I49" s="2018"/>
      <c r="J49" s="2018"/>
      <c r="K49" s="2018"/>
      <c r="L49" s="2018"/>
      <c r="M49" s="2018"/>
      <c r="N49" s="2018"/>
    </row>
    <row r="50" spans="2:14" ht="16.8" thickBot="1">
      <c r="B50" s="5301" t="s">
        <v>114</v>
      </c>
      <c r="C50" s="5301"/>
      <c r="D50" s="5301"/>
      <c r="E50" s="5301"/>
      <c r="F50" s="2018"/>
      <c r="G50" s="2018"/>
      <c r="H50" s="2018"/>
      <c r="I50" s="2018"/>
      <c r="J50" s="2018"/>
      <c r="K50" s="2018"/>
      <c r="L50" s="2018"/>
      <c r="M50" s="2018"/>
      <c r="N50" s="2018"/>
    </row>
    <row r="51" spans="2:14" ht="20.399999999999999" thickTop="1" thickBot="1">
      <c r="B51" s="2043" t="s">
        <v>100</v>
      </c>
      <c r="C51" s="2029" t="s">
        <v>115</v>
      </c>
      <c r="D51" s="2030" t="s">
        <v>116</v>
      </c>
      <c r="E51" s="2031" t="s">
        <v>117</v>
      </c>
      <c r="F51" s="2018"/>
      <c r="G51" s="2018"/>
      <c r="H51" s="2018"/>
      <c r="I51" s="2018"/>
      <c r="J51" s="2018"/>
      <c r="K51" s="2018"/>
      <c r="L51" s="2018"/>
      <c r="M51" s="2018"/>
      <c r="N51" s="2018"/>
    </row>
    <row r="52" spans="2:14" ht="27.6" thickTop="1">
      <c r="B52" s="2032" t="s">
        <v>118</v>
      </c>
      <c r="C52" s="2033" t="s">
        <v>1422</v>
      </c>
      <c r="D52" s="2034">
        <v>35</v>
      </c>
      <c r="E52" s="2035">
        <v>3.4394436123762698E-7</v>
      </c>
      <c r="F52" s="2018"/>
      <c r="G52" s="2018"/>
      <c r="H52" s="2018"/>
      <c r="I52" s="2018"/>
      <c r="J52" s="2018"/>
      <c r="K52" s="2018"/>
      <c r="L52" s="2018"/>
      <c r="M52" s="2018"/>
      <c r="N52" s="2018"/>
    </row>
    <row r="53" spans="2:14">
      <c r="B53" s="2036" t="s">
        <v>119</v>
      </c>
      <c r="C53" s="2028">
        <v>91.604940383390698</v>
      </c>
      <c r="D53" s="2037">
        <v>35</v>
      </c>
      <c r="E53" s="2038">
        <v>5.8440185982248756E-7</v>
      </c>
      <c r="F53" s="2018"/>
      <c r="G53" s="2018"/>
      <c r="H53" s="2018"/>
      <c r="I53" s="2018"/>
      <c r="J53" s="2018"/>
      <c r="K53" s="2018"/>
      <c r="L53" s="2018"/>
      <c r="M53" s="2018"/>
      <c r="N53" s="2018"/>
    </row>
    <row r="54" spans="2:14" ht="18.600000000000001" thickBot="1">
      <c r="B54" s="2039" t="s">
        <v>121</v>
      </c>
      <c r="C54" s="2040">
        <v>4716.0901250021498</v>
      </c>
      <c r="D54" s="2041"/>
      <c r="E54" s="2042"/>
      <c r="F54" s="2018"/>
      <c r="G54" s="2018"/>
      <c r="H54" s="2018"/>
      <c r="I54" s="2018"/>
      <c r="J54" s="2018"/>
      <c r="K54" s="2018"/>
      <c r="L54" s="2018"/>
      <c r="M54" s="2018"/>
      <c r="N54" s="2018"/>
    </row>
    <row r="55" spans="2:14" ht="16.8" thickTop="1">
      <c r="B55" s="5329" t="s">
        <v>652</v>
      </c>
      <c r="C55" s="5329"/>
      <c r="D55" s="5329"/>
      <c r="E55" s="5329"/>
      <c r="F55" s="2018"/>
      <c r="G55" s="2018"/>
      <c r="H55" s="2018"/>
      <c r="I55" s="2018"/>
      <c r="J55" s="2018"/>
      <c r="K55" s="2018"/>
      <c r="L55" s="2018"/>
      <c r="M55" s="2018"/>
      <c r="N55" s="2018"/>
    </row>
    <row r="57" spans="2:14" ht="16.8" thickBot="1">
      <c r="B57" s="5429" t="s">
        <v>112</v>
      </c>
      <c r="C57" s="5429"/>
      <c r="D57" s="5429"/>
      <c r="E57" s="5429"/>
      <c r="F57" s="5429"/>
      <c r="G57" s="5429"/>
      <c r="H57" s="5429"/>
    </row>
    <row r="58" spans="2:14" ht="16.8" thickTop="1">
      <c r="B58" s="5446" t="s">
        <v>100</v>
      </c>
      <c r="C58" s="5449" t="s">
        <v>113</v>
      </c>
      <c r="D58" s="5450"/>
      <c r="E58" s="5450"/>
      <c r="F58" s="5450"/>
      <c r="G58" s="5450"/>
      <c r="H58" s="5451"/>
    </row>
    <row r="59" spans="2:14">
      <c r="B59" s="5447"/>
      <c r="C59" s="5452" t="s">
        <v>94</v>
      </c>
      <c r="D59" s="5453"/>
      <c r="E59" s="5453" t="s">
        <v>95</v>
      </c>
      <c r="F59" s="5453"/>
      <c r="G59" s="5453" t="s">
        <v>34</v>
      </c>
      <c r="H59" s="5454"/>
    </row>
    <row r="60" spans="2:14" ht="16.8" thickBot="1">
      <c r="B60" s="5448"/>
      <c r="C60" s="2162" t="s">
        <v>93</v>
      </c>
      <c r="D60" s="2163" t="s">
        <v>89</v>
      </c>
      <c r="E60" s="2163" t="s">
        <v>93</v>
      </c>
      <c r="F60" s="2163" t="s">
        <v>89</v>
      </c>
      <c r="G60" s="2163" t="s">
        <v>93</v>
      </c>
      <c r="H60" s="2164" t="s">
        <v>89</v>
      </c>
    </row>
    <row r="61" spans="2:14" ht="82.2" thickTop="1" thickBot="1">
      <c r="B61" s="2165" t="s">
        <v>695</v>
      </c>
      <c r="C61" s="2166">
        <v>4716.0901250021561</v>
      </c>
      <c r="D61" s="2167">
        <v>1</v>
      </c>
      <c r="E61" s="2168">
        <v>0</v>
      </c>
      <c r="F61" s="2167">
        <v>0</v>
      </c>
      <c r="G61" s="2169">
        <v>4716.0901250021479</v>
      </c>
      <c r="H61" s="2170">
        <v>1</v>
      </c>
    </row>
    <row r="62" spans="2:14" ht="16.8" thickTop="1">
      <c r="B62" s="2171"/>
      <c r="C62" s="2171"/>
      <c r="D62" s="2171"/>
      <c r="E62" s="2171"/>
      <c r="F62" s="2171"/>
      <c r="G62" s="2171"/>
      <c r="H62" s="2171"/>
    </row>
    <row r="63" spans="2:14" ht="16.8" thickBot="1">
      <c r="B63" s="5429" t="s">
        <v>696</v>
      </c>
      <c r="C63" s="5429"/>
      <c r="D63" s="5429"/>
      <c r="E63" s="5429"/>
      <c r="F63" s="5429"/>
      <c r="G63" s="5429"/>
      <c r="H63" s="2171"/>
    </row>
    <row r="64" spans="2:14" ht="18" thickTop="1">
      <c r="B64" s="5432" t="s">
        <v>100</v>
      </c>
      <c r="C64" s="5433"/>
      <c r="D64" s="5434"/>
      <c r="E64" s="5438" t="s">
        <v>664</v>
      </c>
      <c r="F64" s="5439"/>
      <c r="G64" s="5440" t="s">
        <v>34</v>
      </c>
      <c r="H64" s="2171"/>
    </row>
    <row r="65" spans="2:8" ht="16.8" thickBot="1">
      <c r="B65" s="5435"/>
      <c r="C65" s="5436"/>
      <c r="D65" s="5437"/>
      <c r="E65" s="2187" t="s">
        <v>665</v>
      </c>
      <c r="F65" s="2188" t="s">
        <v>666</v>
      </c>
      <c r="G65" s="5441"/>
      <c r="H65" s="2171"/>
    </row>
    <row r="66" spans="2:8" ht="16.8" thickTop="1">
      <c r="B66" s="5442" t="s">
        <v>641</v>
      </c>
      <c r="C66" s="5444" t="s">
        <v>337</v>
      </c>
      <c r="D66" s="2189" t="s">
        <v>77</v>
      </c>
      <c r="E66" s="2190">
        <v>1127.5146041578512</v>
      </c>
      <c r="F66" s="2191">
        <v>56.444245128973499</v>
      </c>
      <c r="G66" s="2192">
        <v>1183.9588492868247</v>
      </c>
      <c r="H66" s="2171"/>
    </row>
    <row r="67" spans="2:8" ht="63">
      <c r="B67" s="5443"/>
      <c r="C67" s="5445"/>
      <c r="D67" s="2193" t="s">
        <v>697</v>
      </c>
      <c r="E67" s="2194">
        <v>0.27615538829127562</v>
      </c>
      <c r="F67" s="2195">
        <v>8.914253149522329E-2</v>
      </c>
      <c r="G67" s="2196">
        <v>0.25104669713797789</v>
      </c>
      <c r="H67" s="2171"/>
    </row>
    <row r="68" spans="2:8">
      <c r="B68" s="5443"/>
      <c r="C68" s="5445" t="s">
        <v>338</v>
      </c>
      <c r="D68" s="2197" t="s">
        <v>77</v>
      </c>
      <c r="E68" s="2198">
        <v>1983.37007427033</v>
      </c>
      <c r="F68" s="2199">
        <v>237.00979865590517</v>
      </c>
      <c r="G68" s="2200">
        <v>2220.3798729262353</v>
      </c>
      <c r="H68" s="2171"/>
    </row>
    <row r="69" spans="2:8" ht="63">
      <c r="B69" s="5443"/>
      <c r="C69" s="5445"/>
      <c r="D69" s="2193" t="s">
        <v>697</v>
      </c>
      <c r="E69" s="2194">
        <v>0.48577493450252374</v>
      </c>
      <c r="F69" s="2195">
        <v>0.37431014256784673</v>
      </c>
      <c r="G69" s="2196">
        <v>0.47080946590799511</v>
      </c>
      <c r="H69" s="2171"/>
    </row>
    <row r="70" spans="2:8">
      <c r="B70" s="5443"/>
      <c r="C70" s="5445" t="s">
        <v>339</v>
      </c>
      <c r="D70" s="2197" t="s">
        <v>77</v>
      </c>
      <c r="E70" s="2198">
        <v>753.31446113937841</v>
      </c>
      <c r="F70" s="2199">
        <v>224.35658621820491</v>
      </c>
      <c r="G70" s="2200">
        <v>977.67104735758335</v>
      </c>
      <c r="H70" s="2171"/>
    </row>
    <row r="71" spans="2:8" ht="63">
      <c r="B71" s="5443"/>
      <c r="C71" s="5445"/>
      <c r="D71" s="2193" t="s">
        <v>697</v>
      </c>
      <c r="E71" s="2194">
        <v>0.18450479200378836</v>
      </c>
      <c r="F71" s="2195">
        <v>0.35432689386523519</v>
      </c>
      <c r="G71" s="2196">
        <v>0.20730542068619529</v>
      </c>
      <c r="H71" s="2171"/>
    </row>
    <row r="72" spans="2:8">
      <c r="B72" s="5443"/>
      <c r="C72" s="5445" t="s">
        <v>340</v>
      </c>
      <c r="D72" s="2197" t="s">
        <v>77</v>
      </c>
      <c r="E72" s="2198">
        <v>156.99991071044934</v>
      </c>
      <c r="F72" s="2199">
        <v>64.281313204866578</v>
      </c>
      <c r="G72" s="2200">
        <v>221.28122391531593</v>
      </c>
      <c r="H72" s="2171"/>
    </row>
    <row r="73" spans="2:8" ht="63">
      <c r="B73" s="5443"/>
      <c r="C73" s="5445"/>
      <c r="D73" s="2193" t="s">
        <v>697</v>
      </c>
      <c r="E73" s="2194">
        <v>3.8453046323353772E-2</v>
      </c>
      <c r="F73" s="2195">
        <v>0.10151963187435299</v>
      </c>
      <c r="G73" s="2196">
        <v>4.6920482444176098E-2</v>
      </c>
      <c r="H73" s="2171"/>
    </row>
    <row r="74" spans="2:8">
      <c r="B74" s="5443"/>
      <c r="C74" s="5445" t="s">
        <v>341</v>
      </c>
      <c r="D74" s="2197" t="s">
        <v>77</v>
      </c>
      <c r="E74" s="2198">
        <v>48.204573735208186</v>
      </c>
      <c r="F74" s="2199">
        <v>46.969746661653474</v>
      </c>
      <c r="G74" s="2200">
        <v>95.17432039686166</v>
      </c>
      <c r="H74" s="2171"/>
    </row>
    <row r="75" spans="2:8" ht="63">
      <c r="B75" s="5443"/>
      <c r="C75" s="5445"/>
      <c r="D75" s="2193" t="s">
        <v>697</v>
      </c>
      <c r="E75" s="2194">
        <v>1.1806457076628854E-2</v>
      </c>
      <c r="F75" s="2195">
        <v>7.4179433377874443E-2</v>
      </c>
      <c r="G75" s="2196">
        <v>2.0180767940014322E-2</v>
      </c>
      <c r="H75" s="2171"/>
    </row>
    <row r="76" spans="2:8">
      <c r="B76" s="5443"/>
      <c r="C76" s="5445" t="s">
        <v>342</v>
      </c>
      <c r="D76" s="2197" t="s">
        <v>77</v>
      </c>
      <c r="E76" s="2198">
        <v>13.495540599867194</v>
      </c>
      <c r="F76" s="2199">
        <v>4.1292705194678696</v>
      </c>
      <c r="G76" s="2200">
        <v>17.624811119335064</v>
      </c>
      <c r="H76" s="2171"/>
    </row>
    <row r="77" spans="2:8" ht="63">
      <c r="B77" s="5425"/>
      <c r="C77" s="5445"/>
      <c r="D77" s="2193" t="s">
        <v>697</v>
      </c>
      <c r="E77" s="2201">
        <v>3.3053818024296215E-3</v>
      </c>
      <c r="F77" s="2202">
        <v>6.5213668194672126E-3</v>
      </c>
      <c r="G77" s="2203">
        <v>3.7371658836411669E-3</v>
      </c>
      <c r="H77" s="2171"/>
    </row>
    <row r="78" spans="2:8">
      <c r="B78" s="5425" t="s">
        <v>34</v>
      </c>
      <c r="C78" s="5426"/>
      <c r="D78" s="2197" t="s">
        <v>77</v>
      </c>
      <c r="E78" s="2198">
        <v>4082.8991646130844</v>
      </c>
      <c r="F78" s="2199">
        <v>633.19096038907162</v>
      </c>
      <c r="G78" s="2200">
        <v>4716.0901250021561</v>
      </c>
      <c r="H78" s="2171"/>
    </row>
    <row r="79" spans="2:8" ht="63.6" thickBot="1">
      <c r="B79" s="5427"/>
      <c r="C79" s="5428"/>
      <c r="D79" s="2204" t="s">
        <v>697</v>
      </c>
      <c r="E79" s="2205">
        <v>1</v>
      </c>
      <c r="F79" s="2206">
        <v>1</v>
      </c>
      <c r="G79" s="2207">
        <v>1</v>
      </c>
      <c r="H79" s="2171"/>
    </row>
    <row r="80" spans="2:8" ht="16.8" thickTop="1">
      <c r="B80" s="719" t="s">
        <v>1686</v>
      </c>
      <c r="C80" s="2171"/>
      <c r="D80" s="2171"/>
      <c r="E80" s="2171"/>
      <c r="F80" s="2171"/>
      <c r="G80" s="2171"/>
      <c r="H80" s="2171"/>
    </row>
    <row r="81" spans="2:14">
      <c r="B81" s="719"/>
      <c r="C81" s="2171"/>
      <c r="D81" s="2171"/>
      <c r="E81" s="2171"/>
      <c r="F81" s="2171"/>
      <c r="G81" s="2171"/>
      <c r="H81" s="2171"/>
    </row>
    <row r="82" spans="2:14" ht="16.8" thickBot="1">
      <c r="B82" s="5429" t="s">
        <v>114</v>
      </c>
      <c r="C82" s="5429"/>
      <c r="D82" s="5429"/>
      <c r="E82" s="5429"/>
      <c r="F82" s="2171"/>
      <c r="G82" s="2171"/>
      <c r="H82" s="2171"/>
    </row>
    <row r="83" spans="2:14" ht="20.399999999999999" thickTop="1" thickBot="1">
      <c r="B83" s="5430" t="s">
        <v>100</v>
      </c>
      <c r="C83" s="2173" t="s">
        <v>115</v>
      </c>
      <c r="D83" s="2174" t="s">
        <v>116</v>
      </c>
      <c r="E83" s="2175" t="s">
        <v>117</v>
      </c>
      <c r="F83" s="2171"/>
      <c r="G83" s="2171"/>
      <c r="H83" s="2171"/>
    </row>
    <row r="84" spans="2:14" ht="27.6" thickTop="1">
      <c r="B84" s="2176" t="s">
        <v>118</v>
      </c>
      <c r="C84" s="2177" t="s">
        <v>1433</v>
      </c>
      <c r="D84" s="2178">
        <v>5</v>
      </c>
      <c r="E84" s="2179">
        <v>3.4429267861800326E-67</v>
      </c>
      <c r="F84" s="2171"/>
      <c r="G84" s="2171"/>
      <c r="H84" s="2171"/>
    </row>
    <row r="85" spans="2:14">
      <c r="B85" s="2180" t="s">
        <v>119</v>
      </c>
      <c r="C85" s="2172">
        <v>287.07047073486729</v>
      </c>
      <c r="D85" s="2181">
        <v>5</v>
      </c>
      <c r="E85" s="2182">
        <v>6.022426391926098E-60</v>
      </c>
      <c r="F85" s="2171"/>
      <c r="G85" s="2171"/>
      <c r="H85" s="2171"/>
    </row>
    <row r="86" spans="2:14" ht="18.600000000000001" thickBot="1">
      <c r="B86" s="2183" t="s">
        <v>121</v>
      </c>
      <c r="C86" s="2184">
        <v>4716.0901250021561</v>
      </c>
      <c r="D86" s="2185"/>
      <c r="E86" s="2186"/>
      <c r="F86" s="2171"/>
      <c r="G86" s="2171"/>
      <c r="H86" s="2171"/>
    </row>
    <row r="87" spans="2:14" ht="16.8" thickTop="1">
      <c r="B87" s="5431" t="s">
        <v>698</v>
      </c>
      <c r="C87" s="5431"/>
      <c r="D87" s="5431"/>
      <c r="E87" s="5431"/>
      <c r="F87" s="2171"/>
      <c r="G87" s="2171"/>
      <c r="H87" s="2171"/>
    </row>
    <row r="89" spans="2:14" ht="16.8" thickBot="1">
      <c r="B89" s="5429" t="s">
        <v>112</v>
      </c>
      <c r="C89" s="5429"/>
      <c r="D89" s="5429"/>
      <c r="E89" s="5429"/>
      <c r="F89" s="5429"/>
      <c r="G89" s="5429"/>
      <c r="H89" s="5429"/>
      <c r="I89" s="2171"/>
      <c r="J89" s="2171"/>
      <c r="K89" s="2171"/>
      <c r="L89" s="2171"/>
      <c r="M89" s="2171"/>
      <c r="N89" s="2171"/>
    </row>
    <row r="90" spans="2:14" ht="16.8" thickTop="1">
      <c r="B90" s="5446" t="s">
        <v>100</v>
      </c>
      <c r="C90" s="5449" t="s">
        <v>113</v>
      </c>
      <c r="D90" s="5450"/>
      <c r="E90" s="5450"/>
      <c r="F90" s="5450"/>
      <c r="G90" s="5450"/>
      <c r="H90" s="5451"/>
      <c r="I90" s="2171"/>
      <c r="J90" s="2171"/>
      <c r="K90" s="2171"/>
      <c r="L90" s="2171"/>
      <c r="M90" s="2171"/>
      <c r="N90" s="2171"/>
    </row>
    <row r="91" spans="2:14">
      <c r="B91" s="5447"/>
      <c r="C91" s="5452" t="s">
        <v>94</v>
      </c>
      <c r="D91" s="5453"/>
      <c r="E91" s="5453" t="s">
        <v>95</v>
      </c>
      <c r="F91" s="5453"/>
      <c r="G91" s="5453" t="s">
        <v>34</v>
      </c>
      <c r="H91" s="5454"/>
      <c r="I91" s="2171"/>
      <c r="J91" s="2171"/>
      <c r="K91" s="2171"/>
      <c r="L91" s="2171"/>
      <c r="M91" s="2171"/>
      <c r="N91" s="2171"/>
    </row>
    <row r="92" spans="2:14" ht="16.8" thickBot="1">
      <c r="B92" s="5448"/>
      <c r="C92" s="2162" t="s">
        <v>93</v>
      </c>
      <c r="D92" s="2163" t="s">
        <v>89</v>
      </c>
      <c r="E92" s="2163" t="s">
        <v>93</v>
      </c>
      <c r="F92" s="2163" t="s">
        <v>89</v>
      </c>
      <c r="G92" s="2163" t="s">
        <v>93</v>
      </c>
      <c r="H92" s="2164" t="s">
        <v>89</v>
      </c>
      <c r="I92" s="2171"/>
      <c r="J92" s="2171"/>
      <c r="K92" s="2171"/>
      <c r="L92" s="2171"/>
      <c r="M92" s="2171"/>
      <c r="N92" s="2171"/>
    </row>
    <row r="93" spans="2:14" ht="73.2" thickTop="1" thickBot="1">
      <c r="B93" s="2165" t="s">
        <v>684</v>
      </c>
      <c r="C93" s="2166">
        <v>4716.0901250021525</v>
      </c>
      <c r="D93" s="2167">
        <v>1</v>
      </c>
      <c r="E93" s="2168">
        <v>0</v>
      </c>
      <c r="F93" s="2167">
        <v>0</v>
      </c>
      <c r="G93" s="2169">
        <v>4716.0901250021479</v>
      </c>
      <c r="H93" s="2170">
        <v>1</v>
      </c>
      <c r="I93" s="2171"/>
      <c r="J93" s="2171"/>
      <c r="K93" s="2171"/>
      <c r="L93" s="2171"/>
      <c r="M93" s="2171"/>
      <c r="N93" s="2171"/>
    </row>
    <row r="94" spans="2:14" ht="16.8" thickTop="1">
      <c r="B94" s="2171"/>
      <c r="C94" s="2171"/>
      <c r="D94" s="2171"/>
      <c r="E94" s="2171"/>
      <c r="F94" s="2171"/>
      <c r="G94" s="2171"/>
      <c r="H94" s="2171"/>
      <c r="I94" s="2171"/>
      <c r="J94" s="2171"/>
      <c r="K94" s="2171"/>
      <c r="L94" s="2171"/>
      <c r="M94" s="2171"/>
      <c r="N94" s="2171"/>
    </row>
    <row r="95" spans="2:14" ht="16.8" thickBot="1">
      <c r="B95" s="5429" t="s">
        <v>685</v>
      </c>
      <c r="C95" s="5429"/>
      <c r="D95" s="5429"/>
      <c r="E95" s="5429"/>
      <c r="F95" s="5429"/>
      <c r="G95" s="5429"/>
      <c r="H95" s="5429"/>
      <c r="I95" s="5429"/>
      <c r="J95" s="5429"/>
      <c r="K95" s="5429"/>
      <c r="L95" s="5429"/>
      <c r="M95" s="5429"/>
      <c r="N95" s="2171"/>
    </row>
    <row r="96" spans="2:14" ht="18" thickTop="1">
      <c r="B96" s="5432" t="s">
        <v>100</v>
      </c>
      <c r="C96" s="5433"/>
      <c r="D96" s="5434"/>
      <c r="E96" s="5438" t="s">
        <v>289</v>
      </c>
      <c r="F96" s="5439"/>
      <c r="G96" s="5439"/>
      <c r="H96" s="5439"/>
      <c r="I96" s="5439"/>
      <c r="J96" s="5439"/>
      <c r="K96" s="5439"/>
      <c r="L96" s="5439"/>
      <c r="M96" s="5440" t="s">
        <v>34</v>
      </c>
      <c r="N96" s="2171"/>
    </row>
    <row r="97" spans="2:14" ht="28.8" thickBot="1">
      <c r="B97" s="5435"/>
      <c r="C97" s="5436"/>
      <c r="D97" s="5437"/>
      <c r="E97" s="2187" t="s">
        <v>459</v>
      </c>
      <c r="F97" s="2188" t="s">
        <v>290</v>
      </c>
      <c r="G97" s="2188" t="s">
        <v>291</v>
      </c>
      <c r="H97" s="2188" t="s">
        <v>292</v>
      </c>
      <c r="I97" s="2188" t="s">
        <v>293</v>
      </c>
      <c r="J97" s="2188" t="s">
        <v>460</v>
      </c>
      <c r="K97" s="2188" t="s">
        <v>294</v>
      </c>
      <c r="L97" s="2188" t="s">
        <v>79</v>
      </c>
      <c r="M97" s="5441"/>
      <c r="N97" s="2171"/>
    </row>
    <row r="98" spans="2:14" ht="16.8" thickTop="1">
      <c r="B98" s="5442" t="s">
        <v>664</v>
      </c>
      <c r="C98" s="5444" t="s">
        <v>665</v>
      </c>
      <c r="D98" s="2189" t="s">
        <v>77</v>
      </c>
      <c r="E98" s="2190">
        <v>2805.9404360345679</v>
      </c>
      <c r="F98" s="2191">
        <v>119.81267237982051</v>
      </c>
      <c r="G98" s="2191">
        <v>532.54306703749842</v>
      </c>
      <c r="H98" s="2191">
        <v>282.50883587460316</v>
      </c>
      <c r="I98" s="2191">
        <v>178.76253155996037</v>
      </c>
      <c r="J98" s="2191">
        <v>142.39319120508426</v>
      </c>
      <c r="K98" s="2191">
        <v>14.789079310419025</v>
      </c>
      <c r="L98" s="2191">
        <v>6.1493512111273834</v>
      </c>
      <c r="M98" s="2192">
        <v>4082.8991646130808</v>
      </c>
      <c r="N98" s="2171"/>
    </row>
    <row r="99" spans="2:14" ht="27">
      <c r="B99" s="5443"/>
      <c r="C99" s="5445"/>
      <c r="D99" s="2193" t="s">
        <v>461</v>
      </c>
      <c r="E99" s="2194">
        <v>0.92712549226431817</v>
      </c>
      <c r="F99" s="2195">
        <v>0.78773915696700514</v>
      </c>
      <c r="G99" s="2195">
        <v>0.78975902065564652</v>
      </c>
      <c r="H99" s="2195">
        <v>0.66448195009483246</v>
      </c>
      <c r="I99" s="2195">
        <v>0.84395115195212878</v>
      </c>
      <c r="J99" s="2195">
        <v>0.72620005479603067</v>
      </c>
      <c r="K99" s="2195">
        <v>0.72756992681970378</v>
      </c>
      <c r="L99" s="2195">
        <v>0.62694732816781307</v>
      </c>
      <c r="M99" s="2196">
        <v>0.86573815520779884</v>
      </c>
      <c r="N99" s="2171"/>
    </row>
    <row r="100" spans="2:14">
      <c r="B100" s="5443"/>
      <c r="C100" s="5445" t="s">
        <v>666</v>
      </c>
      <c r="D100" s="2197" t="s">
        <v>77</v>
      </c>
      <c r="E100" s="2198">
        <v>220.55431515776621</v>
      </c>
      <c r="F100" s="2199">
        <v>32.284213143973425</v>
      </c>
      <c r="G100" s="2199">
        <v>141.76777096393261</v>
      </c>
      <c r="H100" s="2199">
        <v>142.64768769128827</v>
      </c>
      <c r="I100" s="2199">
        <v>33.053675037385773</v>
      </c>
      <c r="J100" s="2199">
        <v>53.686649693686434</v>
      </c>
      <c r="K100" s="2199">
        <v>5.5375982572807327</v>
      </c>
      <c r="L100" s="2199">
        <v>3.6590504437583755</v>
      </c>
      <c r="M100" s="2200">
        <v>633.19096038907173</v>
      </c>
      <c r="N100" s="2171"/>
    </row>
    <row r="101" spans="2:14" ht="27">
      <c r="B101" s="5425"/>
      <c r="C101" s="5445"/>
      <c r="D101" s="2193" t="s">
        <v>461</v>
      </c>
      <c r="E101" s="2194">
        <v>7.2874507735681826E-2</v>
      </c>
      <c r="F101" s="2195">
        <v>0.21226084303299494</v>
      </c>
      <c r="G101" s="2195">
        <v>0.2102409793443536</v>
      </c>
      <c r="H101" s="2195">
        <v>0.33551804990516743</v>
      </c>
      <c r="I101" s="2195">
        <v>0.15604884804787125</v>
      </c>
      <c r="J101" s="2195">
        <v>0.27379994520396927</v>
      </c>
      <c r="K101" s="2195">
        <v>0.27243007318029633</v>
      </c>
      <c r="L101" s="2195">
        <v>0.37305267183218682</v>
      </c>
      <c r="M101" s="2196">
        <v>0.13426184479220118</v>
      </c>
      <c r="N101" s="2171"/>
    </row>
    <row r="102" spans="2:14">
      <c r="B102" s="5425" t="s">
        <v>34</v>
      </c>
      <c r="C102" s="5426"/>
      <c r="D102" s="2197" t="s">
        <v>77</v>
      </c>
      <c r="E102" s="2198">
        <v>3026.4947511923342</v>
      </c>
      <c r="F102" s="2199">
        <v>152.09688552379393</v>
      </c>
      <c r="G102" s="2199">
        <v>674.31083800143097</v>
      </c>
      <c r="H102" s="2199">
        <v>425.15652356589146</v>
      </c>
      <c r="I102" s="2199">
        <v>211.81620659734614</v>
      </c>
      <c r="J102" s="2199">
        <v>196.0798408987707</v>
      </c>
      <c r="K102" s="2199">
        <v>20.326677567699758</v>
      </c>
      <c r="L102" s="2199">
        <v>9.8084016548857598</v>
      </c>
      <c r="M102" s="2200">
        <v>4716.0901250021525</v>
      </c>
      <c r="N102" s="2171"/>
    </row>
    <row r="103" spans="2:14" ht="27.6" thickBot="1">
      <c r="B103" s="5427"/>
      <c r="C103" s="5428"/>
      <c r="D103" s="2204" t="s">
        <v>461</v>
      </c>
      <c r="E103" s="2205">
        <v>1</v>
      </c>
      <c r="F103" s="2206">
        <v>1</v>
      </c>
      <c r="G103" s="2206">
        <v>1</v>
      </c>
      <c r="H103" s="2206">
        <v>1</v>
      </c>
      <c r="I103" s="2206">
        <v>1</v>
      </c>
      <c r="J103" s="2206">
        <v>1</v>
      </c>
      <c r="K103" s="2206">
        <v>1</v>
      </c>
      <c r="L103" s="2206">
        <v>1</v>
      </c>
      <c r="M103" s="2207">
        <v>1</v>
      </c>
      <c r="N103" s="2171"/>
    </row>
    <row r="104" spans="2:14" ht="16.8" thickTop="1">
      <c r="B104" s="719" t="s">
        <v>1686</v>
      </c>
      <c r="C104" s="2171"/>
      <c r="D104" s="2171"/>
      <c r="E104" s="2171"/>
      <c r="F104" s="2171"/>
      <c r="G104" s="2171"/>
      <c r="H104" s="2171"/>
      <c r="I104" s="2171"/>
      <c r="J104" s="2171"/>
      <c r="K104" s="2171"/>
      <c r="L104" s="2171"/>
      <c r="M104" s="2171"/>
      <c r="N104" s="2171"/>
    </row>
    <row r="105" spans="2:14">
      <c r="B105" s="719"/>
      <c r="C105" s="2171"/>
      <c r="D105" s="2171"/>
      <c r="E105" s="2171"/>
      <c r="F105" s="2171"/>
      <c r="G105" s="2171"/>
      <c r="H105" s="2171"/>
      <c r="I105" s="2171"/>
      <c r="J105" s="2171"/>
      <c r="K105" s="2171"/>
      <c r="L105" s="2171"/>
      <c r="M105" s="2171"/>
      <c r="N105" s="2171"/>
    </row>
    <row r="106" spans="2:14" ht="16.8" thickBot="1">
      <c r="B106" s="5429" t="s">
        <v>114</v>
      </c>
      <c r="C106" s="5429"/>
      <c r="D106" s="5429"/>
      <c r="E106" s="5429"/>
      <c r="F106" s="2171"/>
      <c r="G106" s="2171"/>
      <c r="H106" s="2171"/>
      <c r="I106" s="2171"/>
      <c r="J106" s="2171"/>
      <c r="K106" s="2171"/>
      <c r="L106" s="2171"/>
      <c r="M106" s="2171"/>
      <c r="N106" s="2171"/>
    </row>
    <row r="107" spans="2:14" ht="20.399999999999999" thickTop="1" thickBot="1">
      <c r="B107" s="5430" t="s">
        <v>100</v>
      </c>
      <c r="C107" s="2173" t="s">
        <v>115</v>
      </c>
      <c r="D107" s="2174" t="s">
        <v>116</v>
      </c>
      <c r="E107" s="2175" t="s">
        <v>117</v>
      </c>
      <c r="F107" s="2171"/>
      <c r="G107" s="2171"/>
      <c r="H107" s="2171"/>
      <c r="I107" s="2171"/>
      <c r="J107" s="2171"/>
      <c r="K107" s="2171"/>
      <c r="L107" s="2171"/>
      <c r="M107" s="2171"/>
      <c r="N107" s="2171"/>
    </row>
    <row r="108" spans="2:14" ht="27.6" thickTop="1">
      <c r="B108" s="2176" t="s">
        <v>118</v>
      </c>
      <c r="C108" s="2177" t="s">
        <v>1431</v>
      </c>
      <c r="D108" s="2178">
        <v>7</v>
      </c>
      <c r="E108" s="2179">
        <v>2.8785174370181845E-67</v>
      </c>
      <c r="F108" s="2171"/>
      <c r="G108" s="2171"/>
      <c r="H108" s="2171"/>
      <c r="I108" s="2171"/>
      <c r="J108" s="2171"/>
      <c r="K108" s="2171"/>
      <c r="L108" s="2171"/>
      <c r="M108" s="2171"/>
      <c r="N108" s="2171"/>
    </row>
    <row r="109" spans="2:14">
      <c r="B109" s="2180" t="s">
        <v>119</v>
      </c>
      <c r="C109" s="2172">
        <v>296.48211985936285</v>
      </c>
      <c r="D109" s="2181">
        <v>7</v>
      </c>
      <c r="E109" s="2182">
        <v>3.4111979708389919E-60</v>
      </c>
      <c r="F109" s="2171"/>
      <c r="G109" s="2171"/>
      <c r="H109" s="2171"/>
      <c r="I109" s="2171"/>
      <c r="J109" s="2171"/>
      <c r="K109" s="2171"/>
      <c r="L109" s="2171"/>
      <c r="M109" s="2171"/>
      <c r="N109" s="2171"/>
    </row>
    <row r="110" spans="2:14" ht="18">
      <c r="B110" s="2208" t="s">
        <v>120</v>
      </c>
      <c r="C110" s="2209">
        <v>237.53222832359029</v>
      </c>
      <c r="D110" s="2210">
        <v>1</v>
      </c>
      <c r="E110" s="2211">
        <v>1.3576920263614874E-53</v>
      </c>
      <c r="F110" s="2171"/>
      <c r="G110" s="2171"/>
      <c r="H110" s="2171"/>
      <c r="I110" s="2171"/>
      <c r="J110" s="2171"/>
      <c r="K110" s="2171"/>
      <c r="L110" s="2171"/>
      <c r="M110" s="2171"/>
      <c r="N110" s="2171"/>
    </row>
    <row r="111" spans="2:14" ht="18.600000000000001" thickBot="1">
      <c r="B111" s="2183" t="s">
        <v>121</v>
      </c>
      <c r="C111" s="2184">
        <v>4716.0901250021525</v>
      </c>
      <c r="D111" s="2185"/>
      <c r="E111" s="2186"/>
      <c r="F111" s="2171"/>
      <c r="G111" s="2171"/>
      <c r="H111" s="2171"/>
      <c r="I111" s="2171"/>
      <c r="J111" s="2171"/>
      <c r="K111" s="2171"/>
      <c r="L111" s="2171"/>
      <c r="M111" s="2171"/>
      <c r="N111" s="2171"/>
    </row>
    <row r="112" spans="2:14" ht="16.8" thickTop="1">
      <c r="B112" s="5431" t="s">
        <v>686</v>
      </c>
      <c r="C112" s="5431"/>
      <c r="D112" s="5431"/>
      <c r="E112" s="5431"/>
      <c r="F112" s="2171"/>
      <c r="G112" s="2171"/>
      <c r="H112" s="2171"/>
      <c r="I112" s="2171"/>
      <c r="J112" s="2171"/>
      <c r="K112" s="2171"/>
      <c r="L112" s="2171"/>
      <c r="M112" s="2171"/>
      <c r="N112" s="2171"/>
    </row>
    <row r="114" spans="2:14" ht="16.8" thickBot="1">
      <c r="B114" s="5429" t="s">
        <v>112</v>
      </c>
      <c r="C114" s="5429"/>
      <c r="D114" s="5429"/>
      <c r="E114" s="5429"/>
      <c r="F114" s="5429"/>
      <c r="G114" s="5429"/>
      <c r="H114" s="5429"/>
      <c r="I114" s="2171"/>
      <c r="J114" s="2171"/>
      <c r="K114" s="2171"/>
      <c r="L114" s="2171"/>
      <c r="M114" s="2171"/>
      <c r="N114" s="2171"/>
    </row>
    <row r="115" spans="2:14" ht="16.8" thickTop="1">
      <c r="B115" s="5446" t="s">
        <v>100</v>
      </c>
      <c r="C115" s="5449" t="s">
        <v>113</v>
      </c>
      <c r="D115" s="5450"/>
      <c r="E115" s="5450"/>
      <c r="F115" s="5450"/>
      <c r="G115" s="5450"/>
      <c r="H115" s="5451"/>
      <c r="I115" s="2171"/>
      <c r="J115" s="2171"/>
      <c r="K115" s="2171"/>
      <c r="L115" s="2171"/>
      <c r="M115" s="2171"/>
      <c r="N115" s="2171"/>
    </row>
    <row r="116" spans="2:14">
      <c r="B116" s="5447"/>
      <c r="C116" s="5452" t="s">
        <v>94</v>
      </c>
      <c r="D116" s="5453"/>
      <c r="E116" s="5453" t="s">
        <v>95</v>
      </c>
      <c r="F116" s="5453"/>
      <c r="G116" s="5453" t="s">
        <v>34</v>
      </c>
      <c r="H116" s="5454"/>
      <c r="I116" s="2171"/>
      <c r="J116" s="2171"/>
      <c r="K116" s="2171"/>
      <c r="L116" s="2171"/>
      <c r="M116" s="2171"/>
      <c r="N116" s="2171"/>
    </row>
    <row r="117" spans="2:14" ht="16.8" thickBot="1">
      <c r="B117" s="5448"/>
      <c r="C117" s="2162" t="s">
        <v>93</v>
      </c>
      <c r="D117" s="2163" t="s">
        <v>89</v>
      </c>
      <c r="E117" s="2163" t="s">
        <v>93</v>
      </c>
      <c r="F117" s="2163" t="s">
        <v>89</v>
      </c>
      <c r="G117" s="2163" t="s">
        <v>93</v>
      </c>
      <c r="H117" s="2164" t="s">
        <v>89</v>
      </c>
      <c r="I117" s="2171"/>
      <c r="J117" s="2171"/>
      <c r="K117" s="2171"/>
      <c r="L117" s="2171"/>
      <c r="M117" s="2171"/>
      <c r="N117" s="2171"/>
    </row>
    <row r="118" spans="2:14" ht="46.2" thickTop="1" thickBot="1">
      <c r="B118" s="2165" t="s">
        <v>650</v>
      </c>
      <c r="C118" s="2166">
        <v>4082.8991646130762</v>
      </c>
      <c r="D118" s="2167">
        <v>1</v>
      </c>
      <c r="E118" s="2168">
        <v>0</v>
      </c>
      <c r="F118" s="2167">
        <v>0</v>
      </c>
      <c r="G118" s="2169">
        <v>4082.899164613073</v>
      </c>
      <c r="H118" s="2170">
        <v>1</v>
      </c>
      <c r="I118" s="2171"/>
      <c r="J118" s="2171"/>
      <c r="K118" s="2171"/>
      <c r="L118" s="2171"/>
      <c r="M118" s="2171"/>
      <c r="N118" s="2171"/>
    </row>
    <row r="119" spans="2:14" ht="16.8" thickTop="1">
      <c r="B119" s="2171"/>
      <c r="C119" s="2171"/>
      <c r="D119" s="2171"/>
      <c r="E119" s="2171"/>
      <c r="F119" s="2171"/>
      <c r="G119" s="2171"/>
      <c r="H119" s="2171"/>
      <c r="I119" s="2171"/>
      <c r="J119" s="2171"/>
      <c r="K119" s="2171"/>
      <c r="L119" s="2171"/>
      <c r="M119" s="2171"/>
      <c r="N119" s="2171"/>
    </row>
    <row r="120" spans="2:14" ht="16.8" thickBot="1">
      <c r="B120" s="5429" t="s">
        <v>1434</v>
      </c>
      <c r="C120" s="5429"/>
      <c r="D120" s="5429"/>
      <c r="E120" s="5429"/>
      <c r="F120" s="5429"/>
      <c r="G120" s="5429"/>
      <c r="H120" s="5429"/>
      <c r="I120" s="5429"/>
      <c r="J120" s="5429"/>
      <c r="K120" s="5429"/>
      <c r="L120" s="5429"/>
      <c r="M120" s="5429"/>
      <c r="N120" s="2171"/>
    </row>
    <row r="121" spans="2:14" ht="18" thickTop="1">
      <c r="B121" s="5432"/>
      <c r="C121" s="5433"/>
      <c r="D121" s="5434"/>
      <c r="E121" s="5438" t="s">
        <v>289</v>
      </c>
      <c r="F121" s="5439"/>
      <c r="G121" s="5439"/>
      <c r="H121" s="5439"/>
      <c r="I121" s="5439"/>
      <c r="J121" s="5439"/>
      <c r="K121" s="5439"/>
      <c r="L121" s="5439"/>
      <c r="M121" s="5440" t="s">
        <v>34</v>
      </c>
      <c r="N121" s="2171"/>
    </row>
    <row r="122" spans="2:14" ht="28.8" thickBot="1">
      <c r="B122" s="5435"/>
      <c r="C122" s="5436"/>
      <c r="D122" s="5437"/>
      <c r="E122" s="2187" t="s">
        <v>459</v>
      </c>
      <c r="F122" s="2188" t="s">
        <v>290</v>
      </c>
      <c r="G122" s="2188" t="s">
        <v>291</v>
      </c>
      <c r="H122" s="2188" t="s">
        <v>292</v>
      </c>
      <c r="I122" s="2188" t="s">
        <v>293</v>
      </c>
      <c r="J122" s="2188" t="s">
        <v>460</v>
      </c>
      <c r="K122" s="2188" t="s">
        <v>294</v>
      </c>
      <c r="L122" s="2188" t="s">
        <v>79</v>
      </c>
      <c r="M122" s="5441"/>
      <c r="N122" s="2171"/>
    </row>
    <row r="123" spans="2:14" ht="16.8" thickTop="1">
      <c r="B123" s="5442" t="s">
        <v>641</v>
      </c>
      <c r="C123" s="5444" t="s">
        <v>337</v>
      </c>
      <c r="D123" s="2189" t="s">
        <v>77</v>
      </c>
      <c r="E123" s="2190">
        <v>802.87745802797485</v>
      </c>
      <c r="F123" s="2191">
        <v>39.986743247255916</v>
      </c>
      <c r="G123" s="2191">
        <v>111.32082217382288</v>
      </c>
      <c r="H123" s="2191">
        <v>84.755022829408176</v>
      </c>
      <c r="I123" s="2191">
        <v>42.937628287118372</v>
      </c>
      <c r="J123" s="2191">
        <v>40.223840119995721</v>
      </c>
      <c r="K123" s="2191">
        <v>3.0887389221252226</v>
      </c>
      <c r="L123" s="2191">
        <v>2.3243505501493256</v>
      </c>
      <c r="M123" s="2192">
        <v>1127.5146041578505</v>
      </c>
      <c r="N123" s="2171"/>
    </row>
    <row r="124" spans="2:14" ht="27">
      <c r="B124" s="5443"/>
      <c r="C124" s="5445"/>
      <c r="D124" s="2193" t="s">
        <v>461</v>
      </c>
      <c r="E124" s="2194">
        <v>0.28613489000594211</v>
      </c>
      <c r="F124" s="2195">
        <v>0.33374385574585264</v>
      </c>
      <c r="G124" s="2195">
        <v>0.20903628093985568</v>
      </c>
      <c r="H124" s="2195">
        <v>0.30000839643482241</v>
      </c>
      <c r="I124" s="2195">
        <v>0.24019366873150516</v>
      </c>
      <c r="J124" s="2195">
        <v>0.28248429422487376</v>
      </c>
      <c r="K124" s="2195">
        <v>0.20885268496390993</v>
      </c>
      <c r="L124" s="2195">
        <v>0.37798305387784054</v>
      </c>
      <c r="M124" s="2196">
        <v>0.276155388291276</v>
      </c>
      <c r="N124" s="2171"/>
    </row>
    <row r="125" spans="2:14">
      <c r="B125" s="5443"/>
      <c r="C125" s="5445" t="s">
        <v>338</v>
      </c>
      <c r="D125" s="2197" t="s">
        <v>77</v>
      </c>
      <c r="E125" s="2198">
        <v>1299.7426039322941</v>
      </c>
      <c r="F125" s="2199">
        <v>54.054872959648542</v>
      </c>
      <c r="G125" s="2199">
        <v>287.35176152323987</v>
      </c>
      <c r="H125" s="2199">
        <v>138.79404788175373</v>
      </c>
      <c r="I125" s="2199">
        <v>112.48292075755923</v>
      </c>
      <c r="J125" s="2199">
        <v>79.038532486564193</v>
      </c>
      <c r="K125" s="2199">
        <v>8.0803340682846247</v>
      </c>
      <c r="L125" s="2199">
        <v>3.8250006609780582</v>
      </c>
      <c r="M125" s="2200">
        <v>1983.3700742703222</v>
      </c>
      <c r="N125" s="2171"/>
    </row>
    <row r="126" spans="2:14" ht="27">
      <c r="B126" s="5443"/>
      <c r="C126" s="5445"/>
      <c r="D126" s="2193" t="s">
        <v>461</v>
      </c>
      <c r="E126" s="2194">
        <v>0.46321104583714123</v>
      </c>
      <c r="F126" s="2195">
        <v>0.45116156651850758</v>
      </c>
      <c r="G126" s="2195">
        <v>0.53958408119320511</v>
      </c>
      <c r="H126" s="2195">
        <v>0.49129099786231106</v>
      </c>
      <c r="I126" s="2195">
        <v>0.62923096789905475</v>
      </c>
      <c r="J126" s="2195">
        <v>0.55507241475280644</v>
      </c>
      <c r="K126" s="2195">
        <v>0.54637167728162539</v>
      </c>
      <c r="L126" s="2195">
        <v>0.62201694612215952</v>
      </c>
      <c r="M126" s="2196">
        <v>0.48577493450252279</v>
      </c>
      <c r="N126" s="2171"/>
    </row>
    <row r="127" spans="2:14">
      <c r="B127" s="5443"/>
      <c r="C127" s="5445" t="s">
        <v>339</v>
      </c>
      <c r="D127" s="2197" t="s">
        <v>77</v>
      </c>
      <c r="E127" s="2198">
        <v>524.23348325636493</v>
      </c>
      <c r="F127" s="2199">
        <v>18.243865916120075</v>
      </c>
      <c r="G127" s="2199">
        <v>114.76349480996058</v>
      </c>
      <c r="H127" s="2199">
        <v>53.292716174179489</v>
      </c>
      <c r="I127" s="2199">
        <v>19.284422051432948</v>
      </c>
      <c r="J127" s="2199">
        <v>19.876472611311428</v>
      </c>
      <c r="K127" s="2199">
        <v>3.6200063200091748</v>
      </c>
      <c r="L127" s="2199">
        <v>0</v>
      </c>
      <c r="M127" s="2200">
        <v>753.31446113937864</v>
      </c>
      <c r="N127" s="2171"/>
    </row>
    <row r="128" spans="2:14" ht="27">
      <c r="B128" s="5443"/>
      <c r="C128" s="5445"/>
      <c r="D128" s="2193" t="s">
        <v>461</v>
      </c>
      <c r="E128" s="2194">
        <v>0.18682986870427906</v>
      </c>
      <c r="F128" s="2195">
        <v>0.15226991898056358</v>
      </c>
      <c r="G128" s="2195">
        <v>0.21550087103449173</v>
      </c>
      <c r="H128" s="2195">
        <v>0.18864088271502572</v>
      </c>
      <c r="I128" s="2195">
        <v>0.1078773156944501</v>
      </c>
      <c r="J128" s="2195">
        <v>0.13958864495623247</v>
      </c>
      <c r="K128" s="2195">
        <v>0.24477563775446465</v>
      </c>
      <c r="L128" s="2195">
        <v>0</v>
      </c>
      <c r="M128" s="2196">
        <v>0.1845047920037888</v>
      </c>
      <c r="N128" s="2171"/>
    </row>
    <row r="129" spans="2:14">
      <c r="B129" s="5443"/>
      <c r="C129" s="5445" t="s">
        <v>340</v>
      </c>
      <c r="D129" s="2197" t="s">
        <v>77</v>
      </c>
      <c r="E129" s="2198">
        <v>127.84635707041529</v>
      </c>
      <c r="F129" s="2199">
        <v>6.6265441309345103</v>
      </c>
      <c r="G129" s="2199">
        <v>10.510557357603698</v>
      </c>
      <c r="H129" s="2199">
        <v>4.7045457004329396</v>
      </c>
      <c r="I129" s="2199">
        <v>4.0575604638498692</v>
      </c>
      <c r="J129" s="2199">
        <v>3.2543459872129143</v>
      </c>
      <c r="K129" s="2199">
        <v>0</v>
      </c>
      <c r="L129" s="2199">
        <v>0</v>
      </c>
      <c r="M129" s="2200">
        <v>156.99991071044923</v>
      </c>
      <c r="N129" s="2171"/>
    </row>
    <row r="130" spans="2:14" ht="27">
      <c r="B130" s="5443"/>
      <c r="C130" s="5445"/>
      <c r="D130" s="2193" t="s">
        <v>461</v>
      </c>
      <c r="E130" s="2194">
        <v>4.556274802864009E-2</v>
      </c>
      <c r="F130" s="2195">
        <v>5.5307539672661443E-2</v>
      </c>
      <c r="G130" s="2195">
        <v>1.9736539649409451E-2</v>
      </c>
      <c r="H130" s="2195">
        <v>1.6652738261684449E-2</v>
      </c>
      <c r="I130" s="2195">
        <v>2.2698047674989907E-2</v>
      </c>
      <c r="J130" s="2195">
        <v>2.2854646066087433E-2</v>
      </c>
      <c r="K130" s="2195">
        <v>0</v>
      </c>
      <c r="L130" s="2195">
        <v>0</v>
      </c>
      <c r="M130" s="2196">
        <v>3.8453046323353821E-2</v>
      </c>
      <c r="N130" s="2171"/>
    </row>
    <row r="131" spans="2:14">
      <c r="B131" s="5443"/>
      <c r="C131" s="5445" t="s">
        <v>341</v>
      </c>
      <c r="D131" s="2197" t="s">
        <v>77</v>
      </c>
      <c r="E131" s="2198">
        <v>41.992967884856</v>
      </c>
      <c r="F131" s="2213">
        <v>0.90064612586145876</v>
      </c>
      <c r="G131" s="2199">
        <v>4.3484564356617375</v>
      </c>
      <c r="H131" s="2213">
        <v>0.96250328882899217</v>
      </c>
      <c r="I131" s="2199">
        <v>0</v>
      </c>
      <c r="J131" s="2199">
        <v>0</v>
      </c>
      <c r="K131" s="2199">
        <v>0</v>
      </c>
      <c r="L131" s="2199">
        <v>0</v>
      </c>
      <c r="M131" s="2200">
        <v>48.204573735208186</v>
      </c>
      <c r="N131" s="2171"/>
    </row>
    <row r="132" spans="2:14" ht="27">
      <c r="B132" s="5443"/>
      <c r="C132" s="5445"/>
      <c r="D132" s="2193" t="s">
        <v>461</v>
      </c>
      <c r="E132" s="2194">
        <v>1.49657374567087E-2</v>
      </c>
      <c r="F132" s="2202">
        <v>7.5171190824147791E-3</v>
      </c>
      <c r="G132" s="2202">
        <v>8.1654549740961101E-3</v>
      </c>
      <c r="H132" s="2202">
        <v>3.4069847261563764E-3</v>
      </c>
      <c r="I132" s="2195">
        <v>0</v>
      </c>
      <c r="J132" s="2195">
        <v>0</v>
      </c>
      <c r="K132" s="2195">
        <v>0</v>
      </c>
      <c r="L132" s="2195">
        <v>0</v>
      </c>
      <c r="M132" s="2196">
        <v>1.1806457076628878E-2</v>
      </c>
      <c r="N132" s="2171"/>
    </row>
    <row r="133" spans="2:14">
      <c r="B133" s="5443"/>
      <c r="C133" s="5445" t="s">
        <v>342</v>
      </c>
      <c r="D133" s="2197" t="s">
        <v>77</v>
      </c>
      <c r="E133" s="2198">
        <v>9.2475658626576962</v>
      </c>
      <c r="F133" s="2199">
        <v>0</v>
      </c>
      <c r="G133" s="2199">
        <v>4.247974737209498</v>
      </c>
      <c r="H133" s="2199">
        <v>0</v>
      </c>
      <c r="I133" s="2199">
        <v>0</v>
      </c>
      <c r="J133" s="2199">
        <v>0</v>
      </c>
      <c r="K133" s="2199">
        <v>0</v>
      </c>
      <c r="L133" s="2199">
        <v>0</v>
      </c>
      <c r="M133" s="2200">
        <v>13.495540599867194</v>
      </c>
      <c r="N133" s="2171"/>
    </row>
    <row r="134" spans="2:14" ht="27">
      <c r="B134" s="5425"/>
      <c r="C134" s="5445"/>
      <c r="D134" s="2193" t="s">
        <v>461</v>
      </c>
      <c r="E134" s="2201">
        <v>3.2957099672887664E-3</v>
      </c>
      <c r="F134" s="2195">
        <v>0</v>
      </c>
      <c r="G134" s="2202">
        <v>7.9767722089420859E-3</v>
      </c>
      <c r="H134" s="2195">
        <v>0</v>
      </c>
      <c r="I134" s="2195">
        <v>0</v>
      </c>
      <c r="J134" s="2195">
        <v>0</v>
      </c>
      <c r="K134" s="2195">
        <v>0</v>
      </c>
      <c r="L134" s="2195">
        <v>0</v>
      </c>
      <c r="M134" s="2203">
        <v>3.3053818024296284E-3</v>
      </c>
      <c r="N134" s="2171"/>
    </row>
    <row r="135" spans="2:14">
      <c r="B135" s="5425" t="s">
        <v>34</v>
      </c>
      <c r="C135" s="5426"/>
      <c r="D135" s="2197" t="s">
        <v>77</v>
      </c>
      <c r="E135" s="2198">
        <v>2805.9404360345629</v>
      </c>
      <c r="F135" s="2199">
        <v>119.8126723798205</v>
      </c>
      <c r="G135" s="2199">
        <v>532.54306703749819</v>
      </c>
      <c r="H135" s="2199">
        <v>282.50883587460334</v>
      </c>
      <c r="I135" s="2199">
        <v>178.76253155996042</v>
      </c>
      <c r="J135" s="2199">
        <v>142.39319120508424</v>
      </c>
      <c r="K135" s="2199">
        <v>14.789079310419023</v>
      </c>
      <c r="L135" s="2199">
        <v>6.1493512111273834</v>
      </c>
      <c r="M135" s="2200">
        <v>4082.8991646130762</v>
      </c>
      <c r="N135" s="2171"/>
    </row>
    <row r="136" spans="2:14" ht="27.6" thickBot="1">
      <c r="B136" s="5427"/>
      <c r="C136" s="5428"/>
      <c r="D136" s="2204" t="s">
        <v>461</v>
      </c>
      <c r="E136" s="2205">
        <v>1</v>
      </c>
      <c r="F136" s="2206">
        <v>1</v>
      </c>
      <c r="G136" s="2206">
        <v>1</v>
      </c>
      <c r="H136" s="2206">
        <v>1</v>
      </c>
      <c r="I136" s="2206">
        <v>1</v>
      </c>
      <c r="J136" s="2206">
        <v>1</v>
      </c>
      <c r="K136" s="2206">
        <v>1</v>
      </c>
      <c r="L136" s="2206">
        <v>1</v>
      </c>
      <c r="M136" s="2207">
        <v>1</v>
      </c>
      <c r="N136" s="2171"/>
    </row>
    <row r="137" spans="2:14" ht="16.8" thickTop="1">
      <c r="B137" s="4069" t="s">
        <v>1688</v>
      </c>
      <c r="C137" s="2171"/>
      <c r="D137" s="2171"/>
      <c r="E137" s="2171"/>
      <c r="F137" s="2171"/>
      <c r="G137" s="2171"/>
      <c r="H137" s="2171"/>
      <c r="I137" s="2171"/>
      <c r="J137" s="2171"/>
      <c r="K137" s="2171"/>
      <c r="L137" s="2171"/>
      <c r="M137" s="2171"/>
      <c r="N137" s="2171"/>
    </row>
    <row r="138" spans="2:14">
      <c r="B138" s="2212"/>
      <c r="C138" s="2171"/>
      <c r="D138" s="2171"/>
      <c r="E138" s="2171"/>
      <c r="F138" s="2171"/>
      <c r="G138" s="2171"/>
      <c r="H138" s="2171"/>
      <c r="I138" s="2171"/>
      <c r="J138" s="2171"/>
      <c r="K138" s="2171"/>
      <c r="L138" s="2171"/>
      <c r="M138" s="2171"/>
      <c r="N138" s="2171"/>
    </row>
    <row r="139" spans="2:14" ht="16.8" thickBot="1">
      <c r="B139" s="5429" t="s">
        <v>114</v>
      </c>
      <c r="C139" s="5429"/>
      <c r="D139" s="5429"/>
      <c r="E139" s="5429"/>
      <c r="F139" s="2171"/>
      <c r="G139" s="2171"/>
      <c r="H139" s="2171"/>
      <c r="I139" s="2171"/>
      <c r="J139" s="2171"/>
      <c r="K139" s="2171"/>
      <c r="L139" s="2171"/>
      <c r="M139" s="2171"/>
      <c r="N139" s="2171"/>
    </row>
    <row r="140" spans="2:14" ht="20.399999999999999" thickTop="1" thickBot="1">
      <c r="B140" s="5430" t="s">
        <v>100</v>
      </c>
      <c r="C140" s="2173" t="s">
        <v>115</v>
      </c>
      <c r="D140" s="2174" t="s">
        <v>116</v>
      </c>
      <c r="E140" s="2175" t="s">
        <v>117</v>
      </c>
      <c r="F140" s="2171"/>
      <c r="G140" s="2171"/>
      <c r="H140" s="2171"/>
      <c r="I140" s="2171"/>
      <c r="J140" s="2171"/>
      <c r="K140" s="2171"/>
      <c r="L140" s="2171"/>
      <c r="M140" s="2171"/>
      <c r="N140" s="2171"/>
    </row>
    <row r="141" spans="2:14" ht="27.6" thickTop="1">
      <c r="B141" s="2176" t="s">
        <v>118</v>
      </c>
      <c r="C141" s="2177" t="s">
        <v>1435</v>
      </c>
      <c r="D141" s="2178">
        <v>35</v>
      </c>
      <c r="E141" s="2179">
        <v>2.5236095656693691E-4</v>
      </c>
      <c r="F141" s="2171"/>
      <c r="G141" s="2171"/>
      <c r="H141" s="2171"/>
      <c r="I141" s="2171"/>
      <c r="J141" s="2171"/>
      <c r="K141" s="2171"/>
      <c r="L141" s="2171"/>
      <c r="M141" s="2171"/>
      <c r="N141" s="2171"/>
    </row>
    <row r="142" spans="2:14">
      <c r="B142" s="2180" t="s">
        <v>119</v>
      </c>
      <c r="C142" s="2172">
        <v>82.691476211977871</v>
      </c>
      <c r="D142" s="2181">
        <v>35</v>
      </c>
      <c r="E142" s="2182">
        <v>9.844256212199571E-6</v>
      </c>
      <c r="F142" s="2171"/>
      <c r="G142" s="2171"/>
      <c r="H142" s="2171"/>
      <c r="I142" s="2171"/>
      <c r="J142" s="2171"/>
      <c r="K142" s="2171"/>
      <c r="L142" s="2171"/>
      <c r="M142" s="2171"/>
      <c r="N142" s="2171"/>
    </row>
    <row r="143" spans="2:14" ht="18.600000000000001" thickBot="1">
      <c r="B143" s="2183" t="s">
        <v>121</v>
      </c>
      <c r="C143" s="2184">
        <v>4082.8991646130762</v>
      </c>
      <c r="D143" s="2185"/>
      <c r="E143" s="2186"/>
      <c r="F143" s="2171"/>
      <c r="G143" s="2171"/>
      <c r="H143" s="2171"/>
      <c r="I143" s="2171"/>
      <c r="J143" s="2171"/>
      <c r="K143" s="2171"/>
      <c r="L143" s="2171"/>
      <c r="M143" s="2171"/>
      <c r="N143" s="2171"/>
    </row>
    <row r="144" spans="2:14" ht="16.8" thickTop="1">
      <c r="B144" s="5431" t="s">
        <v>694</v>
      </c>
      <c r="C144" s="5431"/>
      <c r="D144" s="5431"/>
      <c r="E144" s="5431"/>
      <c r="F144" s="2171"/>
      <c r="G144" s="2171"/>
      <c r="H144" s="2171"/>
      <c r="I144" s="2171"/>
      <c r="J144" s="2171"/>
      <c r="K144" s="2171"/>
      <c r="L144" s="2171"/>
      <c r="M144" s="2171"/>
      <c r="N144" s="2171"/>
    </row>
    <row r="146" spans="2:14" ht="16.8" thickBot="1">
      <c r="B146" s="5429" t="s">
        <v>112</v>
      </c>
      <c r="C146" s="5429"/>
      <c r="D146" s="5429"/>
      <c r="E146" s="5429"/>
      <c r="F146" s="5429"/>
      <c r="G146" s="5429"/>
      <c r="H146" s="5429"/>
      <c r="I146" s="2171"/>
      <c r="J146" s="2171"/>
      <c r="K146" s="2171"/>
      <c r="L146" s="2171"/>
      <c r="M146" s="2171"/>
      <c r="N146" s="2171"/>
    </row>
    <row r="147" spans="2:14" ht="16.8" thickTop="1">
      <c r="B147" s="5446" t="s">
        <v>100</v>
      </c>
      <c r="C147" s="5449" t="s">
        <v>113</v>
      </c>
      <c r="D147" s="5450"/>
      <c r="E147" s="5450"/>
      <c r="F147" s="5450"/>
      <c r="G147" s="5450"/>
      <c r="H147" s="5451"/>
      <c r="I147" s="2171"/>
      <c r="J147" s="2171"/>
      <c r="K147" s="2171"/>
      <c r="L147" s="2171"/>
      <c r="M147" s="2171"/>
      <c r="N147" s="2171"/>
    </row>
    <row r="148" spans="2:14">
      <c r="B148" s="5447"/>
      <c r="C148" s="5452" t="s">
        <v>94</v>
      </c>
      <c r="D148" s="5453"/>
      <c r="E148" s="5453" t="s">
        <v>95</v>
      </c>
      <c r="F148" s="5453"/>
      <c r="G148" s="5453" t="s">
        <v>34</v>
      </c>
      <c r="H148" s="5454"/>
      <c r="I148" s="2171"/>
      <c r="J148" s="2171"/>
      <c r="K148" s="2171"/>
      <c r="L148" s="2171"/>
      <c r="M148" s="2171"/>
      <c r="N148" s="2171"/>
    </row>
    <row r="149" spans="2:14" ht="16.8" thickBot="1">
      <c r="B149" s="5448"/>
      <c r="C149" s="2162" t="s">
        <v>93</v>
      </c>
      <c r="D149" s="2163" t="s">
        <v>89</v>
      </c>
      <c r="E149" s="2163" t="s">
        <v>93</v>
      </c>
      <c r="F149" s="2163" t="s">
        <v>89</v>
      </c>
      <c r="G149" s="2163" t="s">
        <v>93</v>
      </c>
      <c r="H149" s="2164" t="s">
        <v>89</v>
      </c>
      <c r="I149" s="2171"/>
      <c r="J149" s="2171"/>
      <c r="K149" s="2171"/>
      <c r="L149" s="2171"/>
      <c r="M149" s="2171"/>
      <c r="N149" s="2171"/>
    </row>
    <row r="150" spans="2:14" ht="46.2" thickTop="1" thickBot="1">
      <c r="B150" s="2165" t="s">
        <v>650</v>
      </c>
      <c r="C150" s="2166">
        <v>633.19096038907185</v>
      </c>
      <c r="D150" s="2167">
        <v>1</v>
      </c>
      <c r="E150" s="2168">
        <v>0</v>
      </c>
      <c r="F150" s="2167">
        <v>0</v>
      </c>
      <c r="G150" s="2169">
        <v>633.19096038907162</v>
      </c>
      <c r="H150" s="2170">
        <v>1</v>
      </c>
      <c r="I150" s="2171"/>
      <c r="J150" s="2171"/>
      <c r="K150" s="2171"/>
      <c r="L150" s="2171"/>
      <c r="M150" s="2171"/>
      <c r="N150" s="2171"/>
    </row>
    <row r="151" spans="2:14" ht="16.8" thickTop="1">
      <c r="B151" s="2171"/>
      <c r="C151" s="2171"/>
      <c r="D151" s="2171"/>
      <c r="E151" s="2171"/>
      <c r="F151" s="2171"/>
      <c r="G151" s="2171"/>
      <c r="H151" s="2171"/>
      <c r="I151" s="2171"/>
      <c r="J151" s="2171"/>
      <c r="K151" s="2171"/>
      <c r="L151" s="2171"/>
      <c r="M151" s="2171"/>
      <c r="N151" s="2171"/>
    </row>
    <row r="152" spans="2:14" ht="16.8" thickBot="1">
      <c r="B152" s="5429" t="s">
        <v>651</v>
      </c>
      <c r="C152" s="5429"/>
      <c r="D152" s="5429"/>
      <c r="E152" s="5429"/>
      <c r="F152" s="5429"/>
      <c r="G152" s="5429"/>
      <c r="H152" s="5429"/>
      <c r="I152" s="5429"/>
      <c r="J152" s="5429"/>
      <c r="K152" s="5429"/>
      <c r="L152" s="5429"/>
      <c r="M152" s="5429"/>
      <c r="N152" s="2171"/>
    </row>
    <row r="153" spans="2:14" ht="18" thickTop="1">
      <c r="B153" s="5432" t="s">
        <v>100</v>
      </c>
      <c r="C153" s="5433"/>
      <c r="D153" s="5434"/>
      <c r="E153" s="5438" t="s">
        <v>289</v>
      </c>
      <c r="F153" s="5439"/>
      <c r="G153" s="5439"/>
      <c r="H153" s="5439"/>
      <c r="I153" s="5439"/>
      <c r="J153" s="5439"/>
      <c r="K153" s="5439"/>
      <c r="L153" s="5439"/>
      <c r="M153" s="5440" t="s">
        <v>34</v>
      </c>
      <c r="N153" s="2171"/>
    </row>
    <row r="154" spans="2:14" ht="28.8" thickBot="1">
      <c r="B154" s="5435"/>
      <c r="C154" s="5436"/>
      <c r="D154" s="5437"/>
      <c r="E154" s="2187" t="s">
        <v>459</v>
      </c>
      <c r="F154" s="2188" t="s">
        <v>290</v>
      </c>
      <c r="G154" s="2188" t="s">
        <v>291</v>
      </c>
      <c r="H154" s="2188" t="s">
        <v>292</v>
      </c>
      <c r="I154" s="2188" t="s">
        <v>293</v>
      </c>
      <c r="J154" s="2188" t="s">
        <v>460</v>
      </c>
      <c r="K154" s="2188" t="s">
        <v>294</v>
      </c>
      <c r="L154" s="2188" t="s">
        <v>79</v>
      </c>
      <c r="M154" s="5441"/>
      <c r="N154" s="2171"/>
    </row>
    <row r="155" spans="2:14" ht="16.8" thickTop="1">
      <c r="B155" s="5442" t="s">
        <v>641</v>
      </c>
      <c r="C155" s="5444" t="s">
        <v>337</v>
      </c>
      <c r="D155" s="2189" t="s">
        <v>77</v>
      </c>
      <c r="E155" s="2190">
        <v>9.8402846276029781</v>
      </c>
      <c r="F155" s="2191">
        <v>3.7117055537772887</v>
      </c>
      <c r="G155" s="2191">
        <v>8.7793755628518326</v>
      </c>
      <c r="H155" s="2191">
        <v>24.035704538268099</v>
      </c>
      <c r="I155" s="2191">
        <v>2.712140822796886</v>
      </c>
      <c r="J155" s="2191">
        <v>4.3048154144318111</v>
      </c>
      <c r="K155" s="2191">
        <v>3.0602186092446071</v>
      </c>
      <c r="L155" s="2191">
        <v>0</v>
      </c>
      <c r="M155" s="2192">
        <v>56.444245128973499</v>
      </c>
      <c r="N155" s="2171"/>
    </row>
    <row r="156" spans="2:14" ht="27">
      <c r="B156" s="5443"/>
      <c r="C156" s="5445"/>
      <c r="D156" s="2193" t="s">
        <v>461</v>
      </c>
      <c r="E156" s="2194">
        <v>4.4616150994661166E-2</v>
      </c>
      <c r="F156" s="2195">
        <v>0.11496967688897081</v>
      </c>
      <c r="G156" s="2195">
        <v>6.1927866278474603E-2</v>
      </c>
      <c r="H156" s="2195">
        <v>0.16849697970769134</v>
      </c>
      <c r="I156" s="2195">
        <v>8.2052625607569679E-2</v>
      </c>
      <c r="J156" s="2195">
        <v>8.0184094909875853E-2</v>
      </c>
      <c r="K156" s="2195">
        <v>0.5526256089851026</v>
      </c>
      <c r="L156" s="2195">
        <v>0</v>
      </c>
      <c r="M156" s="2196">
        <v>8.9142531495223262E-2</v>
      </c>
      <c r="N156" s="2171"/>
    </row>
    <row r="157" spans="2:14">
      <c r="B157" s="5443"/>
      <c r="C157" s="5445" t="s">
        <v>338</v>
      </c>
      <c r="D157" s="2197" t="s">
        <v>77</v>
      </c>
      <c r="E157" s="2198">
        <v>80.551411144734757</v>
      </c>
      <c r="F157" s="2199">
        <v>11.837765428251361</v>
      </c>
      <c r="G157" s="2199">
        <v>53.208986232009963</v>
      </c>
      <c r="H157" s="2199">
        <v>59.781602303270958</v>
      </c>
      <c r="I157" s="2199">
        <v>9.3438852885024328</v>
      </c>
      <c r="J157" s="2199">
        <v>21.640806222242748</v>
      </c>
      <c r="K157" s="2213">
        <v>0.645342036893083</v>
      </c>
      <c r="L157" s="2199">
        <v>0</v>
      </c>
      <c r="M157" s="2200">
        <v>237.00979865590534</v>
      </c>
      <c r="N157" s="2171"/>
    </row>
    <row r="158" spans="2:14" ht="27">
      <c r="B158" s="5443"/>
      <c r="C158" s="5445"/>
      <c r="D158" s="2193" t="s">
        <v>461</v>
      </c>
      <c r="E158" s="2194">
        <v>0.36522255793143293</v>
      </c>
      <c r="F158" s="2195">
        <v>0.36667350000014326</v>
      </c>
      <c r="G158" s="2195">
        <v>0.37532498303543865</v>
      </c>
      <c r="H158" s="2195">
        <v>0.41908567373799704</v>
      </c>
      <c r="I158" s="2195">
        <v>0.28268824201647513</v>
      </c>
      <c r="J158" s="2195">
        <v>0.40309474228166842</v>
      </c>
      <c r="K158" s="2195">
        <v>0.11653825483721199</v>
      </c>
      <c r="L158" s="2195">
        <v>0</v>
      </c>
      <c r="M158" s="2196">
        <v>0.37431014256784684</v>
      </c>
      <c r="N158" s="2171"/>
    </row>
    <row r="159" spans="2:14">
      <c r="B159" s="5443"/>
      <c r="C159" s="5445" t="s">
        <v>339</v>
      </c>
      <c r="D159" s="2197" t="s">
        <v>77</v>
      </c>
      <c r="E159" s="2198">
        <v>78.492599720746185</v>
      </c>
      <c r="F159" s="2199">
        <v>10.692067998474549</v>
      </c>
      <c r="G159" s="2199">
        <v>65.866244842250183</v>
      </c>
      <c r="H159" s="2199">
        <v>40.246437029001719</v>
      </c>
      <c r="I159" s="2199">
        <v>7.3368610203254914</v>
      </c>
      <c r="J159" s="2199">
        <v>19.890337996263863</v>
      </c>
      <c r="K159" s="2199">
        <v>1.8320376111430423</v>
      </c>
      <c r="L159" s="2199">
        <v>0</v>
      </c>
      <c r="M159" s="2200">
        <v>224.35658621820502</v>
      </c>
      <c r="N159" s="2171"/>
    </row>
    <row r="160" spans="2:14" ht="27">
      <c r="B160" s="5443"/>
      <c r="C160" s="5445"/>
      <c r="D160" s="2193" t="s">
        <v>461</v>
      </c>
      <c r="E160" s="2194">
        <v>0.35588784406507368</v>
      </c>
      <c r="F160" s="2195">
        <v>0.33118564639604564</v>
      </c>
      <c r="G160" s="2195">
        <v>0.46460661964564098</v>
      </c>
      <c r="H160" s="2195">
        <v>0.2821387271001633</v>
      </c>
      <c r="I160" s="2195">
        <v>0.22196808711972399</v>
      </c>
      <c r="J160" s="2195">
        <v>0.37048946264573801</v>
      </c>
      <c r="K160" s="2195">
        <v>0.33083613617768554</v>
      </c>
      <c r="L160" s="2195">
        <v>0</v>
      </c>
      <c r="M160" s="2196">
        <v>0.3543268938652353</v>
      </c>
      <c r="N160" s="2171"/>
    </row>
    <row r="161" spans="2:14">
      <c r="B161" s="5443"/>
      <c r="C161" s="5445" t="s">
        <v>340</v>
      </c>
      <c r="D161" s="2197" t="s">
        <v>77</v>
      </c>
      <c r="E161" s="2198">
        <v>29.969536178661404</v>
      </c>
      <c r="F161" s="2199">
        <v>4.1270857597353832</v>
      </c>
      <c r="G161" s="2199">
        <v>11.494571894641396</v>
      </c>
      <c r="H161" s="2199">
        <v>8.7055395575846752</v>
      </c>
      <c r="I161" s="2199">
        <v>4.8385301971294865</v>
      </c>
      <c r="J161" s="2199">
        <v>2.9055906556682833</v>
      </c>
      <c r="K161" s="2199">
        <v>0</v>
      </c>
      <c r="L161" s="2199">
        <v>2.24045896144598</v>
      </c>
      <c r="M161" s="2200">
        <v>64.281313204866606</v>
      </c>
      <c r="N161" s="2171"/>
    </row>
    <row r="162" spans="2:14" ht="27">
      <c r="B162" s="5443"/>
      <c r="C162" s="5445"/>
      <c r="D162" s="2193" t="s">
        <v>461</v>
      </c>
      <c r="E162" s="2194">
        <v>0.13588279221480523</v>
      </c>
      <c r="F162" s="2195">
        <v>0.12783603370880969</v>
      </c>
      <c r="G162" s="2195">
        <v>8.1080289380904128E-2</v>
      </c>
      <c r="H162" s="2195">
        <v>6.1028255687009876E-2</v>
      </c>
      <c r="I162" s="2195">
        <v>0.14638403117525681</v>
      </c>
      <c r="J162" s="2195">
        <v>5.4121288481333213E-2</v>
      </c>
      <c r="K162" s="2195">
        <v>0</v>
      </c>
      <c r="L162" s="2195">
        <v>0.6123061149014124</v>
      </c>
      <c r="M162" s="2196">
        <v>0.10151963187435302</v>
      </c>
      <c r="N162" s="2171"/>
    </row>
    <row r="163" spans="2:14">
      <c r="B163" s="5443"/>
      <c r="C163" s="5445" t="s">
        <v>341</v>
      </c>
      <c r="D163" s="2197" t="s">
        <v>77</v>
      </c>
      <c r="E163" s="2198">
        <v>21.191219286562102</v>
      </c>
      <c r="F163" s="2199">
        <v>1.9155884037348352</v>
      </c>
      <c r="G163" s="2199">
        <v>2.4185924321792269</v>
      </c>
      <c r="H163" s="2199">
        <v>6.2583979431537244</v>
      </c>
      <c r="I163" s="2199">
        <v>8.8222577086314793</v>
      </c>
      <c r="J163" s="2199">
        <v>4.9450994050797261</v>
      </c>
      <c r="K163" s="2199">
        <v>0</v>
      </c>
      <c r="L163" s="2199">
        <v>1.4185914823123955</v>
      </c>
      <c r="M163" s="2200">
        <v>46.969746661653488</v>
      </c>
      <c r="N163" s="2171"/>
    </row>
    <row r="164" spans="2:14" ht="27">
      <c r="B164" s="5443"/>
      <c r="C164" s="5445"/>
      <c r="D164" s="2193" t="s">
        <v>461</v>
      </c>
      <c r="E164" s="2194">
        <v>9.6081635362262913E-2</v>
      </c>
      <c r="F164" s="2195">
        <v>5.9335143006030593E-2</v>
      </c>
      <c r="G164" s="2195">
        <v>1.7060241659541543E-2</v>
      </c>
      <c r="H164" s="2195">
        <v>4.3873111751365129E-2</v>
      </c>
      <c r="I164" s="2195">
        <v>0.2669070140809745</v>
      </c>
      <c r="J164" s="2195">
        <v>9.2110411681384369E-2</v>
      </c>
      <c r="K164" s="2195">
        <v>0</v>
      </c>
      <c r="L164" s="2195">
        <v>0.3876938850985876</v>
      </c>
      <c r="M164" s="2196">
        <v>7.4179433377874443E-2</v>
      </c>
      <c r="N164" s="2171"/>
    </row>
    <row r="165" spans="2:14">
      <c r="B165" s="5443"/>
      <c r="C165" s="5445" t="s">
        <v>342</v>
      </c>
      <c r="D165" s="2197" t="s">
        <v>77</v>
      </c>
      <c r="E165" s="2214">
        <v>0.50926419945869483</v>
      </c>
      <c r="F165" s="2199">
        <v>0</v>
      </c>
      <c r="G165" s="2199">
        <v>0</v>
      </c>
      <c r="H165" s="2199">
        <v>3.6200063200091748</v>
      </c>
      <c r="I165" s="2199">
        <v>0</v>
      </c>
      <c r="J165" s="2199">
        <v>0</v>
      </c>
      <c r="K165" s="2199">
        <v>0</v>
      </c>
      <c r="L165" s="2199">
        <v>0</v>
      </c>
      <c r="M165" s="2200">
        <v>4.1292705194678696</v>
      </c>
      <c r="N165" s="2171"/>
    </row>
    <row r="166" spans="2:14" ht="27">
      <c r="B166" s="5425"/>
      <c r="C166" s="5445"/>
      <c r="D166" s="2193" t="s">
        <v>461</v>
      </c>
      <c r="E166" s="2201">
        <v>2.3090194317640523E-3</v>
      </c>
      <c r="F166" s="2195">
        <v>0</v>
      </c>
      <c r="G166" s="2195">
        <v>0</v>
      </c>
      <c r="H166" s="2195">
        <v>2.5377252015773497E-2</v>
      </c>
      <c r="I166" s="2195">
        <v>0</v>
      </c>
      <c r="J166" s="2195">
        <v>0</v>
      </c>
      <c r="K166" s="2195">
        <v>0</v>
      </c>
      <c r="L166" s="2195">
        <v>0</v>
      </c>
      <c r="M166" s="2203">
        <v>6.52136681946721E-3</v>
      </c>
      <c r="N166" s="2171"/>
    </row>
    <row r="167" spans="2:14">
      <c r="B167" s="5425" t="s">
        <v>34</v>
      </c>
      <c r="C167" s="5426"/>
      <c r="D167" s="2197" t="s">
        <v>77</v>
      </c>
      <c r="E167" s="2198">
        <v>220.55431515776613</v>
      </c>
      <c r="F167" s="2199">
        <v>32.284213143973417</v>
      </c>
      <c r="G167" s="2199">
        <v>141.76777096393261</v>
      </c>
      <c r="H167" s="2199">
        <v>142.64768769128833</v>
      </c>
      <c r="I167" s="2199">
        <v>33.053675037385773</v>
      </c>
      <c r="J167" s="2199">
        <v>53.686649693686441</v>
      </c>
      <c r="K167" s="2199">
        <v>5.5375982572807319</v>
      </c>
      <c r="L167" s="2199">
        <v>3.6590504437583755</v>
      </c>
      <c r="M167" s="2200">
        <v>633.19096038907185</v>
      </c>
      <c r="N167" s="2171"/>
    </row>
    <row r="168" spans="2:14" ht="27.6" thickBot="1">
      <c r="B168" s="5427"/>
      <c r="C168" s="5428"/>
      <c r="D168" s="2204" t="s">
        <v>461</v>
      </c>
      <c r="E168" s="2205">
        <v>1</v>
      </c>
      <c r="F168" s="2206">
        <v>1</v>
      </c>
      <c r="G168" s="2206">
        <v>1</v>
      </c>
      <c r="H168" s="2206">
        <v>1</v>
      </c>
      <c r="I168" s="2206">
        <v>1</v>
      </c>
      <c r="J168" s="2206">
        <v>1</v>
      </c>
      <c r="K168" s="2206">
        <v>1</v>
      </c>
      <c r="L168" s="2206">
        <v>1</v>
      </c>
      <c r="M168" s="2207">
        <v>1</v>
      </c>
      <c r="N168" s="2171"/>
    </row>
    <row r="169" spans="2:14" ht="16.8" thickTop="1">
      <c r="B169" s="4069" t="s">
        <v>1687</v>
      </c>
      <c r="C169" s="2171"/>
      <c r="D169" s="2171"/>
      <c r="E169" s="2171"/>
      <c r="F169" s="2171"/>
      <c r="G169" s="2171"/>
      <c r="H169" s="2171"/>
      <c r="I169" s="2171"/>
      <c r="J169" s="2171"/>
      <c r="K169" s="2171"/>
      <c r="L169" s="2171"/>
      <c r="M169" s="2171"/>
      <c r="N169" s="2171"/>
    </row>
    <row r="170" spans="2:14">
      <c r="B170" s="2171"/>
      <c r="C170" s="2171"/>
      <c r="D170" s="2171"/>
      <c r="E170" s="2171"/>
      <c r="F170" s="2171"/>
      <c r="G170" s="2171"/>
      <c r="H170" s="2171"/>
      <c r="I170" s="2171"/>
      <c r="J170" s="2171"/>
      <c r="K170" s="2171"/>
      <c r="L170" s="2171"/>
      <c r="M170" s="2171"/>
      <c r="N170" s="2171"/>
    </row>
    <row r="171" spans="2:14" ht="16.8" thickBot="1">
      <c r="B171" s="5429" t="s">
        <v>114</v>
      </c>
      <c r="C171" s="5429"/>
      <c r="D171" s="5429"/>
      <c r="E171" s="5429"/>
      <c r="F171" s="2171"/>
      <c r="G171" s="2171"/>
      <c r="H171" s="2171"/>
      <c r="I171" s="2171"/>
      <c r="J171" s="2171"/>
      <c r="K171" s="2171"/>
      <c r="L171" s="2171"/>
      <c r="M171" s="2171"/>
      <c r="N171" s="2171"/>
    </row>
    <row r="172" spans="2:14" ht="20.399999999999999" thickTop="1" thickBot="1">
      <c r="B172" s="5430" t="s">
        <v>100</v>
      </c>
      <c r="C172" s="2173" t="s">
        <v>115</v>
      </c>
      <c r="D172" s="2174" t="s">
        <v>116</v>
      </c>
      <c r="E172" s="2175" t="s">
        <v>117</v>
      </c>
      <c r="F172" s="2171"/>
      <c r="G172" s="2171"/>
      <c r="H172" s="2171"/>
      <c r="I172" s="2171"/>
      <c r="J172" s="2171"/>
      <c r="K172" s="2171"/>
      <c r="L172" s="2171"/>
      <c r="M172" s="2171"/>
      <c r="N172" s="2171"/>
    </row>
    <row r="173" spans="2:14" ht="27.6" thickTop="1">
      <c r="B173" s="2176" t="s">
        <v>118</v>
      </c>
      <c r="C173" s="2177" t="s">
        <v>1436</v>
      </c>
      <c r="D173" s="2178">
        <v>35</v>
      </c>
      <c r="E173" s="2179">
        <v>1.1377336568532712E-8</v>
      </c>
      <c r="F173" s="2171"/>
      <c r="G173" s="2171"/>
      <c r="H173" s="2171"/>
      <c r="I173" s="2171"/>
      <c r="J173" s="2171"/>
      <c r="K173" s="2171"/>
      <c r="L173" s="2171"/>
      <c r="M173" s="2171"/>
      <c r="N173" s="2171"/>
    </row>
    <row r="174" spans="2:14">
      <c r="B174" s="2180" t="s">
        <v>119</v>
      </c>
      <c r="C174" s="2172">
        <v>87.268614640899585</v>
      </c>
      <c r="D174" s="2181">
        <v>35</v>
      </c>
      <c r="E174" s="2182">
        <v>2.3550166136041017E-6</v>
      </c>
      <c r="F174" s="2171"/>
      <c r="G174" s="2171"/>
      <c r="H174" s="2171"/>
      <c r="I174" s="2171"/>
      <c r="J174" s="2171"/>
      <c r="K174" s="2171"/>
      <c r="L174" s="2171"/>
      <c r="M174" s="2171"/>
      <c r="N174" s="2171"/>
    </row>
    <row r="175" spans="2:14" ht="18.600000000000001" thickBot="1">
      <c r="B175" s="2183" t="s">
        <v>121</v>
      </c>
      <c r="C175" s="2184">
        <v>633.19096038907185</v>
      </c>
      <c r="D175" s="2185"/>
      <c r="E175" s="2186"/>
      <c r="F175" s="2171"/>
      <c r="G175" s="2171"/>
      <c r="H175" s="2171"/>
      <c r="I175" s="2171"/>
      <c r="J175" s="2171"/>
      <c r="K175" s="2171"/>
      <c r="L175" s="2171"/>
      <c r="M175" s="2171"/>
      <c r="N175" s="2171"/>
    </row>
    <row r="176" spans="2:14" ht="16.8" thickTop="1">
      <c r="B176" s="5431" t="s">
        <v>693</v>
      </c>
      <c r="C176" s="5431"/>
      <c r="D176" s="5431"/>
      <c r="E176" s="5431"/>
      <c r="F176" s="2171"/>
      <c r="G176" s="2171"/>
      <c r="H176" s="2171"/>
      <c r="I176" s="2171"/>
      <c r="J176" s="2171"/>
      <c r="K176" s="2171"/>
      <c r="L176" s="2171"/>
      <c r="M176" s="2171"/>
      <c r="N176" s="2171"/>
    </row>
  </sheetData>
  <mergeCells count="116">
    <mergeCell ref="B46:C47"/>
    <mergeCell ref="B50:E50"/>
    <mergeCell ref="B55:E55"/>
    <mergeCell ref="B31:M31"/>
    <mergeCell ref="B32:D33"/>
    <mergeCell ref="E32:L32"/>
    <mergeCell ref="M32:M33"/>
    <mergeCell ref="B34:B45"/>
    <mergeCell ref="C34:C35"/>
    <mergeCell ref="C36:C37"/>
    <mergeCell ref="C38:C39"/>
    <mergeCell ref="C40:C41"/>
    <mergeCell ref="C42:C43"/>
    <mergeCell ref="C44:C45"/>
    <mergeCell ref="B26:B28"/>
    <mergeCell ref="C26:H26"/>
    <mergeCell ref="C27:D27"/>
    <mergeCell ref="E27:F27"/>
    <mergeCell ref="G27:H27"/>
    <mergeCell ref="B1:H1"/>
    <mergeCell ref="B2:B4"/>
    <mergeCell ref="C2:H2"/>
    <mergeCell ref="C3:D3"/>
    <mergeCell ref="E3:F3"/>
    <mergeCell ref="G3:H3"/>
    <mergeCell ref="B7:M7"/>
    <mergeCell ref="B8:D9"/>
    <mergeCell ref="E8:L8"/>
    <mergeCell ref="M8:M9"/>
    <mergeCell ref="B10:B13"/>
    <mergeCell ref="C10:C11"/>
    <mergeCell ref="C12:C13"/>
    <mergeCell ref="B102:C103"/>
    <mergeCell ref="B106:E106"/>
    <mergeCell ref="B107"/>
    <mergeCell ref="B14:C15"/>
    <mergeCell ref="B18:E18"/>
    <mergeCell ref="B23:E23"/>
    <mergeCell ref="B57:H57"/>
    <mergeCell ref="B58:B60"/>
    <mergeCell ref="C58:H58"/>
    <mergeCell ref="C59:D59"/>
    <mergeCell ref="E59:F59"/>
    <mergeCell ref="G59:H59"/>
    <mergeCell ref="B63:G63"/>
    <mergeCell ref="B64:D65"/>
    <mergeCell ref="E64:F64"/>
    <mergeCell ref="G64:G65"/>
    <mergeCell ref="B95:M95"/>
    <mergeCell ref="B96:D97"/>
    <mergeCell ref="E96:L96"/>
    <mergeCell ref="M96:M97"/>
    <mergeCell ref="B98:B101"/>
    <mergeCell ref="C98:C99"/>
    <mergeCell ref="C100:C101"/>
    <mergeCell ref="B25:H25"/>
    <mergeCell ref="B112:E112"/>
    <mergeCell ref="B114:H114"/>
    <mergeCell ref="B115:B117"/>
    <mergeCell ref="C115:H115"/>
    <mergeCell ref="C116:D116"/>
    <mergeCell ref="E116:F116"/>
    <mergeCell ref="G116:H116"/>
    <mergeCell ref="B66:B77"/>
    <mergeCell ref="C66:C67"/>
    <mergeCell ref="C68:C69"/>
    <mergeCell ref="C70:C71"/>
    <mergeCell ref="C72:C73"/>
    <mergeCell ref="C74:C75"/>
    <mergeCell ref="C76:C77"/>
    <mergeCell ref="B78:C79"/>
    <mergeCell ref="B82:E82"/>
    <mergeCell ref="B83"/>
    <mergeCell ref="B87:E87"/>
    <mergeCell ref="B89:H89"/>
    <mergeCell ref="B90:B92"/>
    <mergeCell ref="C90:H90"/>
    <mergeCell ref="C91:D91"/>
    <mergeCell ref="E91:F91"/>
    <mergeCell ref="G91:H91"/>
    <mergeCell ref="B120:M120"/>
    <mergeCell ref="B121:D122"/>
    <mergeCell ref="E121:L121"/>
    <mergeCell ref="M121:M122"/>
    <mergeCell ref="B123:B134"/>
    <mergeCell ref="C123:C124"/>
    <mergeCell ref="C125:C126"/>
    <mergeCell ref="C127:C128"/>
    <mergeCell ref="C129:C130"/>
    <mergeCell ref="C131:C132"/>
    <mergeCell ref="C133:C134"/>
    <mergeCell ref="B135:C136"/>
    <mergeCell ref="B139:E139"/>
    <mergeCell ref="B140"/>
    <mergeCell ref="B144:E144"/>
    <mergeCell ref="B146:H146"/>
    <mergeCell ref="B147:B149"/>
    <mergeCell ref="C147:H147"/>
    <mergeCell ref="C148:D148"/>
    <mergeCell ref="E148:F148"/>
    <mergeCell ref="G148:H148"/>
    <mergeCell ref="B167:C168"/>
    <mergeCell ref="B171:E171"/>
    <mergeCell ref="B172"/>
    <mergeCell ref="B176:E176"/>
    <mergeCell ref="B152:M152"/>
    <mergeCell ref="B153:D154"/>
    <mergeCell ref="E153:L153"/>
    <mergeCell ref="M153:M154"/>
    <mergeCell ref="B155:B166"/>
    <mergeCell ref="C155:C156"/>
    <mergeCell ref="C157:C158"/>
    <mergeCell ref="C159:C160"/>
    <mergeCell ref="C161:C162"/>
    <mergeCell ref="C163:C164"/>
    <mergeCell ref="C165:C166"/>
  </mergeCells>
  <phoneticPr fontId="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714"/>
  <sheetViews>
    <sheetView zoomScale="76" zoomScaleNormal="76" workbookViewId="0">
      <selection activeCell="M6" sqref="M6"/>
    </sheetView>
  </sheetViews>
  <sheetFormatPr defaultRowHeight="16.2"/>
  <sheetData>
    <row r="2" spans="2:8" ht="16.8" thickBot="1">
      <c r="B2" s="5495" t="s">
        <v>112</v>
      </c>
      <c r="C2" s="5495"/>
      <c r="D2" s="5495"/>
      <c r="E2" s="5495"/>
      <c r="F2" s="5495"/>
      <c r="G2" s="5495"/>
      <c r="H2" s="5495"/>
    </row>
    <row r="3" spans="2:8" ht="16.8" thickTop="1">
      <c r="B3" s="5503" t="s">
        <v>100</v>
      </c>
      <c r="C3" s="5506" t="s">
        <v>113</v>
      </c>
      <c r="D3" s="5507"/>
      <c r="E3" s="5507"/>
      <c r="F3" s="5507"/>
      <c r="G3" s="5507"/>
      <c r="H3" s="5508"/>
    </row>
    <row r="4" spans="2:8">
      <c r="B4" s="5504"/>
      <c r="C4" s="5509" t="s">
        <v>94</v>
      </c>
      <c r="D4" s="5510"/>
      <c r="E4" s="5510" t="s">
        <v>95</v>
      </c>
      <c r="F4" s="5510"/>
      <c r="G4" s="5510" t="s">
        <v>34</v>
      </c>
      <c r="H4" s="5511"/>
    </row>
    <row r="5" spans="2:8" ht="16.8" thickBot="1">
      <c r="B5" s="5505"/>
      <c r="C5" s="2216" t="s">
        <v>93</v>
      </c>
      <c r="D5" s="2217" t="s">
        <v>89</v>
      </c>
      <c r="E5" s="2217" t="s">
        <v>93</v>
      </c>
      <c r="F5" s="2217" t="s">
        <v>89</v>
      </c>
      <c r="G5" s="2217" t="s">
        <v>93</v>
      </c>
      <c r="H5" s="2218" t="s">
        <v>89</v>
      </c>
    </row>
    <row r="6" spans="2:8" ht="91.2" thickTop="1" thickBot="1">
      <c r="B6" s="2219" t="s">
        <v>662</v>
      </c>
      <c r="C6" s="2220">
        <v>4716.0901250021589</v>
      </c>
      <c r="D6" s="2221">
        <v>1</v>
      </c>
      <c r="E6" s="2222">
        <v>0</v>
      </c>
      <c r="F6" s="2221">
        <v>0</v>
      </c>
      <c r="G6" s="2223">
        <v>4716.0901250021479</v>
      </c>
      <c r="H6" s="2224">
        <v>1</v>
      </c>
    </row>
    <row r="7" spans="2:8" ht="16.8" thickTop="1">
      <c r="B7" s="2215"/>
      <c r="C7" s="2215"/>
      <c r="D7" s="2215"/>
      <c r="E7" s="2215"/>
      <c r="F7" s="2215"/>
      <c r="G7" s="2215"/>
      <c r="H7" s="2215"/>
    </row>
    <row r="8" spans="2:8" ht="16.8" thickBot="1">
      <c r="B8" s="5495" t="s">
        <v>663</v>
      </c>
      <c r="C8" s="5495"/>
      <c r="D8" s="5495"/>
      <c r="E8" s="5495"/>
      <c r="F8" s="5495"/>
      <c r="G8" s="5495"/>
      <c r="H8" s="5495"/>
    </row>
    <row r="9" spans="2:8" ht="16.8" thickTop="1">
      <c r="B9" s="5512" t="s">
        <v>289</v>
      </c>
      <c r="C9" s="5513"/>
      <c r="D9" s="5513"/>
      <c r="E9" s="5514"/>
      <c r="F9" s="5518" t="s">
        <v>664</v>
      </c>
      <c r="G9" s="5519"/>
      <c r="H9" s="5499" t="s">
        <v>34</v>
      </c>
    </row>
    <row r="10" spans="2:8" ht="16.8" thickBot="1">
      <c r="B10" s="5515"/>
      <c r="C10" s="5516"/>
      <c r="D10" s="5516"/>
      <c r="E10" s="5517"/>
      <c r="F10" s="2249" t="s">
        <v>665</v>
      </c>
      <c r="G10" s="2250" t="s">
        <v>666</v>
      </c>
      <c r="H10" s="5500"/>
    </row>
    <row r="11" spans="2:8" ht="16.8" thickTop="1">
      <c r="B11" s="5501" t="s">
        <v>459</v>
      </c>
      <c r="C11" s="5502" t="s">
        <v>295</v>
      </c>
      <c r="D11" s="5502" t="s">
        <v>296</v>
      </c>
      <c r="E11" s="2251" t="s">
        <v>77</v>
      </c>
      <c r="F11" s="2252">
        <v>2572.7725393598384</v>
      </c>
      <c r="G11" s="2253">
        <v>148.39187142363843</v>
      </c>
      <c r="H11" s="2254">
        <v>2721.1644107834768</v>
      </c>
    </row>
    <row r="12" spans="2:8" ht="27">
      <c r="B12" s="5497"/>
      <c r="C12" s="5493"/>
      <c r="D12" s="5492"/>
      <c r="E12" s="2255" t="s">
        <v>467</v>
      </c>
      <c r="F12" s="2256">
        <v>0.94546750985144867</v>
      </c>
      <c r="G12" s="2257">
        <v>5.4532490148551334E-2</v>
      </c>
      <c r="H12" s="2258">
        <v>1</v>
      </c>
    </row>
    <row r="13" spans="2:8">
      <c r="B13" s="5497"/>
      <c r="C13" s="5493"/>
      <c r="D13" s="5492" t="s">
        <v>297</v>
      </c>
      <c r="E13" s="2259" t="s">
        <v>77</v>
      </c>
      <c r="F13" s="2260">
        <v>220.68907498499851</v>
      </c>
      <c r="G13" s="2261">
        <v>57.568180999561925</v>
      </c>
      <c r="H13" s="2262">
        <v>278.25725598456046</v>
      </c>
    </row>
    <row r="14" spans="2:8" ht="27">
      <c r="B14" s="5497"/>
      <c r="C14" s="5493"/>
      <c r="D14" s="5492"/>
      <c r="E14" s="2255" t="s">
        <v>467</v>
      </c>
      <c r="F14" s="2256">
        <v>0.79311166281767631</v>
      </c>
      <c r="G14" s="2257">
        <v>0.20688833718232377</v>
      </c>
      <c r="H14" s="2258">
        <v>1</v>
      </c>
    </row>
    <row r="15" spans="2:8">
      <c r="B15" s="5497"/>
      <c r="C15" s="5493"/>
      <c r="D15" s="5492" t="s">
        <v>298</v>
      </c>
      <c r="E15" s="2259" t="s">
        <v>77</v>
      </c>
      <c r="F15" s="2260">
        <v>10.791347762963662</v>
      </c>
      <c r="G15" s="2261">
        <v>13.973383497234964</v>
      </c>
      <c r="H15" s="2262">
        <v>24.764731260198626</v>
      </c>
    </row>
    <row r="16" spans="2:8" ht="27">
      <c r="B16" s="5497"/>
      <c r="C16" s="5493"/>
      <c r="D16" s="5492"/>
      <c r="E16" s="2255" t="s">
        <v>467</v>
      </c>
      <c r="F16" s="2256">
        <v>0.43575468877820195</v>
      </c>
      <c r="G16" s="2257">
        <v>0.564245311221798</v>
      </c>
      <c r="H16" s="2258">
        <v>1</v>
      </c>
    </row>
    <row r="17" spans="2:8">
      <c r="B17" s="5497"/>
      <c r="C17" s="5493"/>
      <c r="D17" s="5492" t="s">
        <v>90</v>
      </c>
      <c r="E17" s="2259" t="s">
        <v>77</v>
      </c>
      <c r="F17" s="2260">
        <v>1.6874739267744778</v>
      </c>
      <c r="G17" s="2263">
        <v>0.62087923733077877</v>
      </c>
      <c r="H17" s="2262">
        <v>2.3083531641052568</v>
      </c>
    </row>
    <row r="18" spans="2:8" ht="27">
      <c r="B18" s="5497"/>
      <c r="C18" s="5492"/>
      <c r="D18" s="5492"/>
      <c r="E18" s="2255" t="s">
        <v>467</v>
      </c>
      <c r="F18" s="2256">
        <v>0.73102935591251306</v>
      </c>
      <c r="G18" s="2257">
        <v>0.26897064408748667</v>
      </c>
      <c r="H18" s="2258">
        <v>1</v>
      </c>
    </row>
    <row r="19" spans="2:8">
      <c r="B19" s="5497"/>
      <c r="C19" s="5492" t="s">
        <v>34</v>
      </c>
      <c r="D19" s="5493"/>
      <c r="E19" s="2259" t="s">
        <v>77</v>
      </c>
      <c r="F19" s="2260">
        <v>2805.9404360345752</v>
      </c>
      <c r="G19" s="2261">
        <v>220.5543151577661</v>
      </c>
      <c r="H19" s="2262">
        <v>3026.494751192341</v>
      </c>
    </row>
    <row r="20" spans="2:8" ht="27">
      <c r="B20" s="5496"/>
      <c r="C20" s="5492"/>
      <c r="D20" s="5492"/>
      <c r="E20" s="2255" t="s">
        <v>467</v>
      </c>
      <c r="F20" s="2256">
        <v>0.92712549226431851</v>
      </c>
      <c r="G20" s="2257">
        <v>7.2874507735681632E-2</v>
      </c>
      <c r="H20" s="2258">
        <v>1</v>
      </c>
    </row>
    <row r="21" spans="2:8">
      <c r="B21" s="5496" t="s">
        <v>290</v>
      </c>
      <c r="C21" s="5492" t="s">
        <v>295</v>
      </c>
      <c r="D21" s="5492" t="s">
        <v>296</v>
      </c>
      <c r="E21" s="2259" t="s">
        <v>77</v>
      </c>
      <c r="F21" s="2260">
        <v>115.71317675766417</v>
      </c>
      <c r="G21" s="2261">
        <v>30.694502427476451</v>
      </c>
      <c r="H21" s="2262">
        <v>146.40767918514064</v>
      </c>
    </row>
    <row r="22" spans="2:8" ht="27">
      <c r="B22" s="5497"/>
      <c r="C22" s="5493"/>
      <c r="D22" s="5492"/>
      <c r="E22" s="2255" t="s">
        <v>467</v>
      </c>
      <c r="F22" s="2256">
        <v>0.79034909508632012</v>
      </c>
      <c r="G22" s="2257">
        <v>0.20965090491367977</v>
      </c>
      <c r="H22" s="2258">
        <v>1</v>
      </c>
    </row>
    <row r="23" spans="2:8">
      <c r="B23" s="5497"/>
      <c r="C23" s="5493"/>
      <c r="D23" s="5492" t="s">
        <v>297</v>
      </c>
      <c r="E23" s="2259" t="s">
        <v>77</v>
      </c>
      <c r="F23" s="2260">
        <v>2.8843523118024157</v>
      </c>
      <c r="G23" s="2261">
        <v>0</v>
      </c>
      <c r="H23" s="2262">
        <v>2.8843523118024157</v>
      </c>
    </row>
    <row r="24" spans="2:8" ht="27">
      <c r="B24" s="5497"/>
      <c r="C24" s="5493"/>
      <c r="D24" s="5492"/>
      <c r="E24" s="2255" t="s">
        <v>467</v>
      </c>
      <c r="F24" s="2256">
        <v>1</v>
      </c>
      <c r="G24" s="2257">
        <v>0</v>
      </c>
      <c r="H24" s="2258">
        <v>1</v>
      </c>
    </row>
    <row r="25" spans="2:8">
      <c r="B25" s="5497"/>
      <c r="C25" s="5493"/>
      <c r="D25" s="5492" t="s">
        <v>298</v>
      </c>
      <c r="E25" s="2259" t="s">
        <v>77</v>
      </c>
      <c r="F25" s="2260">
        <v>1.2151433103539042</v>
      </c>
      <c r="G25" s="2261">
        <v>1.5897107164969762</v>
      </c>
      <c r="H25" s="2262">
        <v>2.8048540268508804</v>
      </c>
    </row>
    <row r="26" spans="2:8" ht="27">
      <c r="B26" s="5497"/>
      <c r="C26" s="5492"/>
      <c r="D26" s="5492"/>
      <c r="E26" s="2255" t="s">
        <v>467</v>
      </c>
      <c r="F26" s="2256">
        <v>0.43322871661816686</v>
      </c>
      <c r="G26" s="2257">
        <v>0.56677128338183314</v>
      </c>
      <c r="H26" s="2258">
        <v>1</v>
      </c>
    </row>
    <row r="27" spans="2:8">
      <c r="B27" s="5497"/>
      <c r="C27" s="5492" t="s">
        <v>34</v>
      </c>
      <c r="D27" s="5493"/>
      <c r="E27" s="2259" t="s">
        <v>77</v>
      </c>
      <c r="F27" s="2260">
        <v>119.8126723798205</v>
      </c>
      <c r="G27" s="2261">
        <v>32.284213143973425</v>
      </c>
      <c r="H27" s="2262">
        <v>152.0968855237939</v>
      </c>
    </row>
    <row r="28" spans="2:8" ht="27">
      <c r="B28" s="5496"/>
      <c r="C28" s="5492"/>
      <c r="D28" s="5492"/>
      <c r="E28" s="2255" t="s">
        <v>467</v>
      </c>
      <c r="F28" s="2256">
        <v>0.78773915696700514</v>
      </c>
      <c r="G28" s="2257">
        <v>0.21226084303299497</v>
      </c>
      <c r="H28" s="2258">
        <v>1</v>
      </c>
    </row>
    <row r="29" spans="2:8">
      <c r="B29" s="5496" t="s">
        <v>291</v>
      </c>
      <c r="C29" s="5492" t="s">
        <v>295</v>
      </c>
      <c r="D29" s="5492" t="s">
        <v>300</v>
      </c>
      <c r="E29" s="2259" t="s">
        <v>77</v>
      </c>
      <c r="F29" s="2260">
        <v>128.49285286195209</v>
      </c>
      <c r="G29" s="2261">
        <v>14.454994264522938</v>
      </c>
      <c r="H29" s="2262">
        <v>142.94784712647504</v>
      </c>
    </row>
    <row r="30" spans="2:8" ht="27">
      <c r="B30" s="5497"/>
      <c r="C30" s="5493"/>
      <c r="D30" s="5492"/>
      <c r="E30" s="2255" t="s">
        <v>467</v>
      </c>
      <c r="F30" s="2256">
        <v>0.89887924473788194</v>
      </c>
      <c r="G30" s="2257">
        <v>0.10112075526211799</v>
      </c>
      <c r="H30" s="2258">
        <v>1</v>
      </c>
    </row>
    <row r="31" spans="2:8">
      <c r="B31" s="5497"/>
      <c r="C31" s="5493"/>
      <c r="D31" s="5492" t="s">
        <v>297</v>
      </c>
      <c r="E31" s="2259" t="s">
        <v>77</v>
      </c>
      <c r="F31" s="2260">
        <v>396.75881646023896</v>
      </c>
      <c r="G31" s="2261">
        <v>115.27329342813363</v>
      </c>
      <c r="H31" s="2262">
        <v>512.03210988837259</v>
      </c>
    </row>
    <row r="32" spans="2:8" ht="27">
      <c r="B32" s="5497"/>
      <c r="C32" s="5493"/>
      <c r="D32" s="5492"/>
      <c r="E32" s="2255" t="s">
        <v>467</v>
      </c>
      <c r="F32" s="2256">
        <v>0.77487096765618035</v>
      </c>
      <c r="G32" s="2257">
        <v>0.22512903234381962</v>
      </c>
      <c r="H32" s="2258">
        <v>1</v>
      </c>
    </row>
    <row r="33" spans="2:8">
      <c r="B33" s="5497"/>
      <c r="C33" s="5493"/>
      <c r="D33" s="5492" t="s">
        <v>298</v>
      </c>
      <c r="E33" s="2259" t="s">
        <v>77</v>
      </c>
      <c r="F33" s="2260">
        <v>5.2975949308428358</v>
      </c>
      <c r="G33" s="2261">
        <v>11.039482321409196</v>
      </c>
      <c r="H33" s="2262">
        <v>16.33707725225203</v>
      </c>
    </row>
    <row r="34" spans="2:8" ht="27">
      <c r="B34" s="5497"/>
      <c r="C34" s="5493"/>
      <c r="D34" s="5492"/>
      <c r="E34" s="2255" t="s">
        <v>467</v>
      </c>
      <c r="F34" s="2256">
        <v>0.32426821817914669</v>
      </c>
      <c r="G34" s="2257">
        <v>0.67573178182085347</v>
      </c>
      <c r="H34" s="2258">
        <v>1</v>
      </c>
    </row>
    <row r="35" spans="2:8">
      <c r="B35" s="5497"/>
      <c r="C35" s="5493"/>
      <c r="D35" s="5492" t="s">
        <v>90</v>
      </c>
      <c r="E35" s="2259" t="s">
        <v>77</v>
      </c>
      <c r="F35" s="2260">
        <v>1.9938027844642636</v>
      </c>
      <c r="G35" s="2261">
        <v>1.0000009498668316</v>
      </c>
      <c r="H35" s="2262">
        <v>2.9938037343310953</v>
      </c>
    </row>
    <row r="36" spans="2:8" ht="27">
      <c r="B36" s="5497"/>
      <c r="C36" s="5492"/>
      <c r="D36" s="5492"/>
      <c r="E36" s="2255" t="s">
        <v>467</v>
      </c>
      <c r="F36" s="2256">
        <v>0.66597645049358534</v>
      </c>
      <c r="G36" s="2257">
        <v>0.33402354950641466</v>
      </c>
      <c r="H36" s="2258">
        <v>1</v>
      </c>
    </row>
    <row r="37" spans="2:8">
      <c r="B37" s="5497"/>
      <c r="C37" s="5492" t="s">
        <v>34</v>
      </c>
      <c r="D37" s="5493"/>
      <c r="E37" s="2259" t="s">
        <v>77</v>
      </c>
      <c r="F37" s="2260">
        <v>532.54306703749808</v>
      </c>
      <c r="G37" s="2261">
        <v>141.76777096393261</v>
      </c>
      <c r="H37" s="2262">
        <v>674.31083800143074</v>
      </c>
    </row>
    <row r="38" spans="2:8" ht="27">
      <c r="B38" s="5496"/>
      <c r="C38" s="5492"/>
      <c r="D38" s="5492"/>
      <c r="E38" s="2255" t="s">
        <v>467</v>
      </c>
      <c r="F38" s="2256">
        <v>0.78975902065564629</v>
      </c>
      <c r="G38" s="2257">
        <v>0.21024097934435365</v>
      </c>
      <c r="H38" s="2258">
        <v>1</v>
      </c>
    </row>
    <row r="39" spans="2:8">
      <c r="B39" s="5496" t="s">
        <v>292</v>
      </c>
      <c r="C39" s="5492" t="s">
        <v>295</v>
      </c>
      <c r="D39" s="5492" t="s">
        <v>300</v>
      </c>
      <c r="E39" s="2259" t="s">
        <v>77</v>
      </c>
      <c r="F39" s="2260">
        <v>130.77321906563344</v>
      </c>
      <c r="G39" s="2261">
        <v>54.887882368966544</v>
      </c>
      <c r="H39" s="2262">
        <v>185.66110143459997</v>
      </c>
    </row>
    <row r="40" spans="2:8" ht="27">
      <c r="B40" s="5497"/>
      <c r="C40" s="5493"/>
      <c r="D40" s="5492"/>
      <c r="E40" s="2255" t="s">
        <v>467</v>
      </c>
      <c r="F40" s="2256">
        <v>0.7043652011926631</v>
      </c>
      <c r="G40" s="2257">
        <v>0.29563479880733695</v>
      </c>
      <c r="H40" s="2258">
        <v>1</v>
      </c>
    </row>
    <row r="41" spans="2:8">
      <c r="B41" s="5497"/>
      <c r="C41" s="5493"/>
      <c r="D41" s="5492" t="s">
        <v>301</v>
      </c>
      <c r="E41" s="2259" t="s">
        <v>77</v>
      </c>
      <c r="F41" s="2260">
        <v>116.57136118160105</v>
      </c>
      <c r="G41" s="2261">
        <v>51.753170378350191</v>
      </c>
      <c r="H41" s="2262">
        <v>168.32453155995125</v>
      </c>
    </row>
    <row r="42" spans="2:8" ht="27">
      <c r="B42" s="5497"/>
      <c r="C42" s="5493"/>
      <c r="D42" s="5492"/>
      <c r="E42" s="2255" t="s">
        <v>467</v>
      </c>
      <c r="F42" s="2256">
        <v>0.69253934706529952</v>
      </c>
      <c r="G42" s="2257">
        <v>0.30746065293470037</v>
      </c>
      <c r="H42" s="2258">
        <v>1</v>
      </c>
    </row>
    <row r="43" spans="2:8">
      <c r="B43" s="5497"/>
      <c r="C43" s="5493"/>
      <c r="D43" s="5492" t="s">
        <v>302</v>
      </c>
      <c r="E43" s="2259" t="s">
        <v>77</v>
      </c>
      <c r="F43" s="2260">
        <v>9.2309729127942113</v>
      </c>
      <c r="G43" s="2261">
        <v>14.186777250642482</v>
      </c>
      <c r="H43" s="2262">
        <v>23.417750163436693</v>
      </c>
    </row>
    <row r="44" spans="2:8" ht="27">
      <c r="B44" s="5497"/>
      <c r="C44" s="5493"/>
      <c r="D44" s="5492"/>
      <c r="E44" s="2255" t="s">
        <v>467</v>
      </c>
      <c r="F44" s="2256">
        <v>0.39418700978401383</v>
      </c>
      <c r="G44" s="2257">
        <v>0.60581299021598622</v>
      </c>
      <c r="H44" s="2258">
        <v>1</v>
      </c>
    </row>
    <row r="45" spans="2:8">
      <c r="B45" s="5497"/>
      <c r="C45" s="5493"/>
      <c r="D45" s="5492" t="s">
        <v>303</v>
      </c>
      <c r="E45" s="2259" t="s">
        <v>77</v>
      </c>
      <c r="F45" s="2260">
        <v>19.564853998225797</v>
      </c>
      <c r="G45" s="2261">
        <v>13.972654043815984</v>
      </c>
      <c r="H45" s="2262">
        <v>33.537508042041779</v>
      </c>
    </row>
    <row r="46" spans="2:8" ht="27">
      <c r="B46" s="5497"/>
      <c r="C46" s="5493"/>
      <c r="D46" s="5492"/>
      <c r="E46" s="2255" t="s">
        <v>467</v>
      </c>
      <c r="F46" s="2256">
        <v>0.58337232371885794</v>
      </c>
      <c r="G46" s="2257">
        <v>0.41662767628114217</v>
      </c>
      <c r="H46" s="2258">
        <v>1</v>
      </c>
    </row>
    <row r="47" spans="2:8">
      <c r="B47" s="5497"/>
      <c r="C47" s="5493"/>
      <c r="D47" s="5492" t="s">
        <v>79</v>
      </c>
      <c r="E47" s="2259" t="s">
        <v>77</v>
      </c>
      <c r="F47" s="2260">
        <v>1.6821722550823495</v>
      </c>
      <c r="G47" s="2261">
        <v>2.1386995510104927</v>
      </c>
      <c r="H47" s="2262">
        <v>3.8208718060928422</v>
      </c>
    </row>
    <row r="48" spans="2:8" ht="27">
      <c r="B48" s="5497"/>
      <c r="C48" s="5493"/>
      <c r="D48" s="5492"/>
      <c r="E48" s="2255" t="s">
        <v>467</v>
      </c>
      <c r="F48" s="2256">
        <v>0.44025875257053182</v>
      </c>
      <c r="G48" s="2257">
        <v>0.55974124742946818</v>
      </c>
      <c r="H48" s="2258">
        <v>1</v>
      </c>
    </row>
    <row r="49" spans="2:8">
      <c r="B49" s="5497"/>
      <c r="C49" s="5493"/>
      <c r="D49" s="5492" t="s">
        <v>90</v>
      </c>
      <c r="E49" s="2259" t="s">
        <v>77</v>
      </c>
      <c r="F49" s="2260">
        <v>4.6862564612664155</v>
      </c>
      <c r="G49" s="2261">
        <v>5.7085040985026465</v>
      </c>
      <c r="H49" s="2262">
        <v>10.394760559769061</v>
      </c>
    </row>
    <row r="50" spans="2:8" ht="27">
      <c r="B50" s="5497"/>
      <c r="C50" s="5492"/>
      <c r="D50" s="5492"/>
      <c r="E50" s="2255" t="s">
        <v>467</v>
      </c>
      <c r="F50" s="2256">
        <v>0.4508287068586917</v>
      </c>
      <c r="G50" s="2257">
        <v>0.54917129314130841</v>
      </c>
      <c r="H50" s="2258">
        <v>1</v>
      </c>
    </row>
    <row r="51" spans="2:8">
      <c r="B51" s="5497"/>
      <c r="C51" s="5492" t="s">
        <v>34</v>
      </c>
      <c r="D51" s="5493"/>
      <c r="E51" s="2259" t="s">
        <v>77</v>
      </c>
      <c r="F51" s="2260">
        <v>282.50883587460322</v>
      </c>
      <c r="G51" s="2261">
        <v>142.64768769128835</v>
      </c>
      <c r="H51" s="2262">
        <v>425.15652356589152</v>
      </c>
    </row>
    <row r="52" spans="2:8" ht="27">
      <c r="B52" s="5496"/>
      <c r="C52" s="5492"/>
      <c r="D52" s="5492"/>
      <c r="E52" s="2255" t="s">
        <v>467</v>
      </c>
      <c r="F52" s="2256">
        <v>0.66448195009483257</v>
      </c>
      <c r="G52" s="2257">
        <v>0.33551804990516759</v>
      </c>
      <c r="H52" s="2258">
        <v>1</v>
      </c>
    </row>
    <row r="53" spans="2:8">
      <c r="B53" s="5496" t="s">
        <v>293</v>
      </c>
      <c r="C53" s="5492" t="s">
        <v>295</v>
      </c>
      <c r="D53" s="5492" t="s">
        <v>304</v>
      </c>
      <c r="E53" s="2259" t="s">
        <v>77</v>
      </c>
      <c r="F53" s="2260">
        <v>127.76465403764543</v>
      </c>
      <c r="G53" s="2261">
        <v>5.2624252469864388</v>
      </c>
      <c r="H53" s="2262">
        <v>133.02707928463187</v>
      </c>
    </row>
    <row r="54" spans="2:8" ht="27">
      <c r="B54" s="5497"/>
      <c r="C54" s="5493"/>
      <c r="D54" s="5492"/>
      <c r="E54" s="2255" t="s">
        <v>467</v>
      </c>
      <c r="F54" s="2256">
        <v>0.96044094724708895</v>
      </c>
      <c r="G54" s="2257">
        <v>3.9559052752911092E-2</v>
      </c>
      <c r="H54" s="2258">
        <v>1</v>
      </c>
    </row>
    <row r="55" spans="2:8">
      <c r="B55" s="5497"/>
      <c r="C55" s="5493"/>
      <c r="D55" s="5492" t="s">
        <v>297</v>
      </c>
      <c r="E55" s="2259" t="s">
        <v>77</v>
      </c>
      <c r="F55" s="2260">
        <v>25.768783582472295</v>
      </c>
      <c r="G55" s="2261">
        <v>21.909718595741886</v>
      </c>
      <c r="H55" s="2262">
        <v>47.678502178214181</v>
      </c>
    </row>
    <row r="56" spans="2:8" ht="27">
      <c r="B56" s="5497"/>
      <c r="C56" s="5493"/>
      <c r="D56" s="5492"/>
      <c r="E56" s="2255" t="s">
        <v>467</v>
      </c>
      <c r="F56" s="2256">
        <v>0.54046965414628456</v>
      </c>
      <c r="G56" s="2257">
        <v>0.45953034585371538</v>
      </c>
      <c r="H56" s="2258">
        <v>1</v>
      </c>
    </row>
    <row r="57" spans="2:8">
      <c r="B57" s="5497"/>
      <c r="C57" s="5493"/>
      <c r="D57" s="5492" t="s">
        <v>298</v>
      </c>
      <c r="E57" s="2259" t="s">
        <v>77</v>
      </c>
      <c r="F57" s="2264">
        <v>0.59039809982250135</v>
      </c>
      <c r="G57" s="2263">
        <v>0.33831268458647562</v>
      </c>
      <c r="H57" s="2265">
        <v>0.92871078440897703</v>
      </c>
    </row>
    <row r="58" spans="2:8" ht="27">
      <c r="B58" s="5497"/>
      <c r="C58" s="5493"/>
      <c r="D58" s="5492"/>
      <c r="E58" s="2255" t="s">
        <v>467</v>
      </c>
      <c r="F58" s="2256">
        <v>0.63571793257276021</v>
      </c>
      <c r="G58" s="2257">
        <v>0.36428206742723968</v>
      </c>
      <c r="H58" s="2258">
        <v>1</v>
      </c>
    </row>
    <row r="59" spans="2:8">
      <c r="B59" s="5497"/>
      <c r="C59" s="5493"/>
      <c r="D59" s="5492" t="s">
        <v>305</v>
      </c>
      <c r="E59" s="2259" t="s">
        <v>77</v>
      </c>
      <c r="F59" s="2260">
        <v>24.638695840020219</v>
      </c>
      <c r="G59" s="2261">
        <v>5.543218510070977</v>
      </c>
      <c r="H59" s="2262">
        <v>30.181914350091198</v>
      </c>
    </row>
    <row r="60" spans="2:8" ht="27">
      <c r="B60" s="5497"/>
      <c r="C60" s="5492"/>
      <c r="D60" s="5492"/>
      <c r="E60" s="2255" t="s">
        <v>467</v>
      </c>
      <c r="F60" s="2256">
        <v>0.81633973094704548</v>
      </c>
      <c r="G60" s="2257">
        <v>0.18366026905295449</v>
      </c>
      <c r="H60" s="2258">
        <v>1</v>
      </c>
    </row>
    <row r="61" spans="2:8">
      <c r="B61" s="5497"/>
      <c r="C61" s="5492" t="s">
        <v>34</v>
      </c>
      <c r="D61" s="5493"/>
      <c r="E61" s="2259" t="s">
        <v>77</v>
      </c>
      <c r="F61" s="2260">
        <v>178.76253155996045</v>
      </c>
      <c r="G61" s="2261">
        <v>33.053675037385773</v>
      </c>
      <c r="H61" s="2262">
        <v>211.81620659734619</v>
      </c>
    </row>
    <row r="62" spans="2:8" ht="27">
      <c r="B62" s="5496"/>
      <c r="C62" s="5492"/>
      <c r="D62" s="5492"/>
      <c r="E62" s="2255" t="s">
        <v>467</v>
      </c>
      <c r="F62" s="2256">
        <v>0.843951151952129</v>
      </c>
      <c r="G62" s="2257">
        <v>0.15604884804787122</v>
      </c>
      <c r="H62" s="2258">
        <v>1</v>
      </c>
    </row>
    <row r="63" spans="2:8">
      <c r="B63" s="5496" t="s">
        <v>460</v>
      </c>
      <c r="C63" s="5492" t="s">
        <v>295</v>
      </c>
      <c r="D63" s="5492" t="s">
        <v>300</v>
      </c>
      <c r="E63" s="2259" t="s">
        <v>77</v>
      </c>
      <c r="F63" s="2260">
        <v>59.733145394968055</v>
      </c>
      <c r="G63" s="2261">
        <v>13.42695346447006</v>
      </c>
      <c r="H63" s="2262">
        <v>73.160098859438108</v>
      </c>
    </row>
    <row r="64" spans="2:8" ht="27">
      <c r="B64" s="5497"/>
      <c r="C64" s="5493"/>
      <c r="D64" s="5492"/>
      <c r="E64" s="2255" t="s">
        <v>467</v>
      </c>
      <c r="F64" s="2256">
        <v>0.81647163311975357</v>
      </c>
      <c r="G64" s="2257">
        <v>0.18352836688024649</v>
      </c>
      <c r="H64" s="2258">
        <v>1</v>
      </c>
    </row>
    <row r="65" spans="2:8">
      <c r="B65" s="5497"/>
      <c r="C65" s="5493"/>
      <c r="D65" s="5492" t="s">
        <v>297</v>
      </c>
      <c r="E65" s="2259" t="s">
        <v>77</v>
      </c>
      <c r="F65" s="2260">
        <v>76.478884427646804</v>
      </c>
      <c r="G65" s="2261">
        <v>22.848381917647931</v>
      </c>
      <c r="H65" s="2262">
        <v>99.327266345294731</v>
      </c>
    </row>
    <row r="66" spans="2:8" ht="27">
      <c r="B66" s="5497"/>
      <c r="C66" s="5493"/>
      <c r="D66" s="5492"/>
      <c r="E66" s="2255" t="s">
        <v>467</v>
      </c>
      <c r="F66" s="2256">
        <v>0.76996868273592345</v>
      </c>
      <c r="G66" s="2257">
        <v>0.23003131726407658</v>
      </c>
      <c r="H66" s="2258">
        <v>1</v>
      </c>
    </row>
    <row r="67" spans="2:8">
      <c r="B67" s="5497"/>
      <c r="C67" s="5493"/>
      <c r="D67" s="5492" t="s">
        <v>298</v>
      </c>
      <c r="E67" s="2259" t="s">
        <v>77</v>
      </c>
      <c r="F67" s="2260">
        <v>5.3469813098952823</v>
      </c>
      <c r="G67" s="2261">
        <v>11.733943600320879</v>
      </c>
      <c r="H67" s="2262">
        <v>17.080924910216162</v>
      </c>
    </row>
    <row r="68" spans="2:8" ht="27">
      <c r="B68" s="5497"/>
      <c r="C68" s="5493"/>
      <c r="D68" s="5492"/>
      <c r="E68" s="2255" t="s">
        <v>467</v>
      </c>
      <c r="F68" s="2256">
        <v>0.31303816028704828</v>
      </c>
      <c r="G68" s="2257">
        <v>0.68696183971295166</v>
      </c>
      <c r="H68" s="2258">
        <v>1</v>
      </c>
    </row>
    <row r="69" spans="2:8">
      <c r="B69" s="5497"/>
      <c r="C69" s="5493"/>
      <c r="D69" s="5492" t="s">
        <v>79</v>
      </c>
      <c r="E69" s="2259" t="s">
        <v>77</v>
      </c>
      <c r="F69" s="2264">
        <v>0.83418007257410032</v>
      </c>
      <c r="G69" s="2261">
        <v>4.2800794533908721</v>
      </c>
      <c r="H69" s="2262">
        <v>5.1142595259649726</v>
      </c>
    </row>
    <row r="70" spans="2:8" ht="27">
      <c r="B70" s="5497"/>
      <c r="C70" s="5493"/>
      <c r="D70" s="5492"/>
      <c r="E70" s="2255" t="s">
        <v>467</v>
      </c>
      <c r="F70" s="2256">
        <v>0.163108670637262</v>
      </c>
      <c r="G70" s="2257">
        <v>0.83689132936273802</v>
      </c>
      <c r="H70" s="2258">
        <v>1</v>
      </c>
    </row>
    <row r="71" spans="2:8">
      <c r="B71" s="5497"/>
      <c r="C71" s="5493"/>
      <c r="D71" s="5492" t="s">
        <v>90</v>
      </c>
      <c r="E71" s="2259" t="s">
        <v>77</v>
      </c>
      <c r="F71" s="2260">
        <v>0</v>
      </c>
      <c r="G71" s="2261">
        <v>1.3972912578566921</v>
      </c>
      <c r="H71" s="2262">
        <v>1.3972912578566921</v>
      </c>
    </row>
    <row r="72" spans="2:8" ht="27">
      <c r="B72" s="5497"/>
      <c r="C72" s="5492"/>
      <c r="D72" s="5492"/>
      <c r="E72" s="2255" t="s">
        <v>467</v>
      </c>
      <c r="F72" s="2256">
        <v>0</v>
      </c>
      <c r="G72" s="2257">
        <v>1</v>
      </c>
      <c r="H72" s="2258">
        <v>1</v>
      </c>
    </row>
    <row r="73" spans="2:8">
      <c r="B73" s="5497"/>
      <c r="C73" s="5492" t="s">
        <v>34</v>
      </c>
      <c r="D73" s="5493"/>
      <c r="E73" s="2259" t="s">
        <v>77</v>
      </c>
      <c r="F73" s="2260">
        <v>142.39319120508424</v>
      </c>
      <c r="G73" s="2261">
        <v>53.686649693686434</v>
      </c>
      <c r="H73" s="2262">
        <v>196.07984089877067</v>
      </c>
    </row>
    <row r="74" spans="2:8" ht="27">
      <c r="B74" s="5496"/>
      <c r="C74" s="5492"/>
      <c r="D74" s="5492"/>
      <c r="E74" s="2255" t="s">
        <v>467</v>
      </c>
      <c r="F74" s="2256">
        <v>0.72620005479603067</v>
      </c>
      <c r="G74" s="2257">
        <v>0.27379994520396933</v>
      </c>
      <c r="H74" s="2258">
        <v>1</v>
      </c>
    </row>
    <row r="75" spans="2:8">
      <c r="B75" s="5496" t="s">
        <v>294</v>
      </c>
      <c r="C75" s="5492" t="s">
        <v>295</v>
      </c>
      <c r="D75" s="5492" t="s">
        <v>300</v>
      </c>
      <c r="E75" s="2259" t="s">
        <v>77</v>
      </c>
      <c r="F75" s="2260">
        <v>6.1025511051325925</v>
      </c>
      <c r="G75" s="2263">
        <v>0.72604401918730221</v>
      </c>
      <c r="H75" s="2262">
        <v>6.8285951243198948</v>
      </c>
    </row>
    <row r="76" spans="2:8" ht="27">
      <c r="B76" s="5497"/>
      <c r="C76" s="5493"/>
      <c r="D76" s="5492"/>
      <c r="E76" s="2255" t="s">
        <v>467</v>
      </c>
      <c r="F76" s="2256">
        <v>0.89367593099764941</v>
      </c>
      <c r="G76" s="2257">
        <v>0.10632406900235043</v>
      </c>
      <c r="H76" s="2258">
        <v>1</v>
      </c>
    </row>
    <row r="77" spans="2:8">
      <c r="B77" s="5497"/>
      <c r="C77" s="5493"/>
      <c r="D77" s="5492" t="s">
        <v>297</v>
      </c>
      <c r="E77" s="2259" t="s">
        <v>77</v>
      </c>
      <c r="F77" s="2260">
        <v>7.3891118043026012</v>
      </c>
      <c r="G77" s="2261">
        <v>4.8115542380934304</v>
      </c>
      <c r="H77" s="2262">
        <v>12.200666042396032</v>
      </c>
    </row>
    <row r="78" spans="2:8" ht="27">
      <c r="B78" s="5497"/>
      <c r="C78" s="5493"/>
      <c r="D78" s="5492"/>
      <c r="E78" s="2255" t="s">
        <v>467</v>
      </c>
      <c r="F78" s="2256">
        <v>0.60563183834605538</v>
      </c>
      <c r="G78" s="2257">
        <v>0.39436816165394456</v>
      </c>
      <c r="H78" s="2258">
        <v>1</v>
      </c>
    </row>
    <row r="79" spans="2:8">
      <c r="B79" s="5497"/>
      <c r="C79" s="5493"/>
      <c r="D79" s="5492" t="s">
        <v>79</v>
      </c>
      <c r="E79" s="2259" t="s">
        <v>77</v>
      </c>
      <c r="F79" s="2260">
        <v>1.2974164009838289</v>
      </c>
      <c r="G79" s="2261">
        <v>0</v>
      </c>
      <c r="H79" s="2262">
        <v>1.2974164009838289</v>
      </c>
    </row>
    <row r="80" spans="2:8" ht="27">
      <c r="B80" s="5497"/>
      <c r="C80" s="5492"/>
      <c r="D80" s="5492"/>
      <c r="E80" s="2255" t="s">
        <v>467</v>
      </c>
      <c r="F80" s="2256">
        <v>1</v>
      </c>
      <c r="G80" s="2257">
        <v>0</v>
      </c>
      <c r="H80" s="2258">
        <v>1</v>
      </c>
    </row>
    <row r="81" spans="2:8">
      <c r="B81" s="5497"/>
      <c r="C81" s="5492" t="s">
        <v>34</v>
      </c>
      <c r="D81" s="5493"/>
      <c r="E81" s="2259" t="s">
        <v>77</v>
      </c>
      <c r="F81" s="2260">
        <v>14.789079310419023</v>
      </c>
      <c r="G81" s="2261">
        <v>5.5375982572807327</v>
      </c>
      <c r="H81" s="2262">
        <v>20.326677567699754</v>
      </c>
    </row>
    <row r="82" spans="2:8" ht="27">
      <c r="B82" s="5496"/>
      <c r="C82" s="5492"/>
      <c r="D82" s="5492"/>
      <c r="E82" s="2255" t="s">
        <v>467</v>
      </c>
      <c r="F82" s="2256">
        <v>0.72756992681970378</v>
      </c>
      <c r="G82" s="2257">
        <v>0.27243007318029638</v>
      </c>
      <c r="H82" s="2258">
        <v>1</v>
      </c>
    </row>
    <row r="83" spans="2:8">
      <c r="B83" s="5496" t="s">
        <v>79</v>
      </c>
      <c r="C83" s="5492" t="s">
        <v>295</v>
      </c>
      <c r="D83" s="5492" t="s">
        <v>90</v>
      </c>
      <c r="E83" s="2259" t="s">
        <v>77</v>
      </c>
      <c r="F83" s="2260">
        <v>6.1493512111273834</v>
      </c>
      <c r="G83" s="2261">
        <v>3.6590504437583755</v>
      </c>
      <c r="H83" s="2262">
        <v>9.8084016548857598</v>
      </c>
    </row>
    <row r="84" spans="2:8" ht="27">
      <c r="B84" s="5497"/>
      <c r="C84" s="5492"/>
      <c r="D84" s="5492"/>
      <c r="E84" s="2255" t="s">
        <v>467</v>
      </c>
      <c r="F84" s="2256">
        <v>0.62694732816781307</v>
      </c>
      <c r="G84" s="2257">
        <v>0.37305267183218682</v>
      </c>
      <c r="H84" s="2258">
        <v>1</v>
      </c>
    </row>
    <row r="85" spans="2:8">
      <c r="B85" s="5497"/>
      <c r="C85" s="5492" t="s">
        <v>34</v>
      </c>
      <c r="D85" s="5493"/>
      <c r="E85" s="2259" t="s">
        <v>77</v>
      </c>
      <c r="F85" s="2260">
        <v>6.1493512111273834</v>
      </c>
      <c r="G85" s="2261">
        <v>3.6590504437583755</v>
      </c>
      <c r="H85" s="2262">
        <v>9.8084016548857598</v>
      </c>
    </row>
    <row r="86" spans="2:8" ht="27">
      <c r="B86" s="5496"/>
      <c r="C86" s="5492"/>
      <c r="D86" s="5492"/>
      <c r="E86" s="2255" t="s">
        <v>467</v>
      </c>
      <c r="F86" s="2256">
        <v>0.62694732816781307</v>
      </c>
      <c r="G86" s="2257">
        <v>0.37305267183218682</v>
      </c>
      <c r="H86" s="2258">
        <v>1</v>
      </c>
    </row>
    <row r="87" spans="2:8">
      <c r="B87" s="5496" t="s">
        <v>34</v>
      </c>
      <c r="C87" s="5492" t="s">
        <v>295</v>
      </c>
      <c r="D87" s="5492" t="s">
        <v>296</v>
      </c>
      <c r="E87" s="2259" t="s">
        <v>77</v>
      </c>
      <c r="F87" s="2260">
        <v>2572.7725393598384</v>
      </c>
      <c r="G87" s="2261">
        <v>148.39187142363843</v>
      </c>
      <c r="H87" s="2262">
        <v>2721.1644107834768</v>
      </c>
    </row>
    <row r="88" spans="2:8" ht="27">
      <c r="B88" s="5497"/>
      <c r="C88" s="5493"/>
      <c r="D88" s="5492"/>
      <c r="E88" s="2255" t="s">
        <v>467</v>
      </c>
      <c r="F88" s="2256">
        <v>0.94546750985144867</v>
      </c>
      <c r="G88" s="2257">
        <v>5.4532490148551334E-2</v>
      </c>
      <c r="H88" s="2258">
        <v>1</v>
      </c>
    </row>
    <row r="89" spans="2:8">
      <c r="B89" s="5497"/>
      <c r="C89" s="5493"/>
      <c r="D89" s="5492" t="s">
        <v>297</v>
      </c>
      <c r="E89" s="2259" t="s">
        <v>77</v>
      </c>
      <c r="F89" s="2260">
        <v>220.68907498499851</v>
      </c>
      <c r="G89" s="2261">
        <v>57.568180999561925</v>
      </c>
      <c r="H89" s="2262">
        <v>278.25725598456046</v>
      </c>
    </row>
    <row r="90" spans="2:8" ht="27">
      <c r="B90" s="5497"/>
      <c r="C90" s="5493"/>
      <c r="D90" s="5492"/>
      <c r="E90" s="2255" t="s">
        <v>467</v>
      </c>
      <c r="F90" s="2256">
        <v>0.79311166281767631</v>
      </c>
      <c r="G90" s="2257">
        <v>0.20688833718232377</v>
      </c>
      <c r="H90" s="2258">
        <v>1</v>
      </c>
    </row>
    <row r="91" spans="2:8">
      <c r="B91" s="5497"/>
      <c r="C91" s="5493"/>
      <c r="D91" s="5492" t="s">
        <v>298</v>
      </c>
      <c r="E91" s="2259" t="s">
        <v>77</v>
      </c>
      <c r="F91" s="2260">
        <v>10.791347762963662</v>
      </c>
      <c r="G91" s="2261">
        <v>13.973383497234964</v>
      </c>
      <c r="H91" s="2262">
        <v>24.764731260198626</v>
      </c>
    </row>
    <row r="92" spans="2:8" ht="27">
      <c r="B92" s="5497"/>
      <c r="C92" s="5493"/>
      <c r="D92" s="5492"/>
      <c r="E92" s="2255" t="s">
        <v>467</v>
      </c>
      <c r="F92" s="2256">
        <v>0.43575468877820195</v>
      </c>
      <c r="G92" s="2257">
        <v>0.564245311221798</v>
      </c>
      <c r="H92" s="2258">
        <v>1</v>
      </c>
    </row>
    <row r="93" spans="2:8">
      <c r="B93" s="5497"/>
      <c r="C93" s="5493"/>
      <c r="D93" s="5492" t="s">
        <v>296</v>
      </c>
      <c r="E93" s="2259" t="s">
        <v>77</v>
      </c>
      <c r="F93" s="2260">
        <v>115.71317675766417</v>
      </c>
      <c r="G93" s="2261">
        <v>30.694502427476451</v>
      </c>
      <c r="H93" s="2262">
        <v>146.40767918514064</v>
      </c>
    </row>
    <row r="94" spans="2:8" ht="27">
      <c r="B94" s="5497"/>
      <c r="C94" s="5493"/>
      <c r="D94" s="5492"/>
      <c r="E94" s="2255" t="s">
        <v>467</v>
      </c>
      <c r="F94" s="2256">
        <v>0.79034909508632012</v>
      </c>
      <c r="G94" s="2257">
        <v>0.20965090491367977</v>
      </c>
      <c r="H94" s="2258">
        <v>1</v>
      </c>
    </row>
    <row r="95" spans="2:8">
      <c r="B95" s="5497"/>
      <c r="C95" s="5493"/>
      <c r="D95" s="5492" t="s">
        <v>297</v>
      </c>
      <c r="E95" s="2259" t="s">
        <v>77</v>
      </c>
      <c r="F95" s="2260">
        <v>2.8843523118024157</v>
      </c>
      <c r="G95" s="2261">
        <v>0</v>
      </c>
      <c r="H95" s="2262">
        <v>2.8843523118024157</v>
      </c>
    </row>
    <row r="96" spans="2:8" ht="27">
      <c r="B96" s="5497"/>
      <c r="C96" s="5493"/>
      <c r="D96" s="5492"/>
      <c r="E96" s="2255" t="s">
        <v>467</v>
      </c>
      <c r="F96" s="2256">
        <v>1</v>
      </c>
      <c r="G96" s="2257">
        <v>0</v>
      </c>
      <c r="H96" s="2258">
        <v>1</v>
      </c>
    </row>
    <row r="97" spans="2:8">
      <c r="B97" s="5497"/>
      <c r="C97" s="5493"/>
      <c r="D97" s="5492" t="s">
        <v>298</v>
      </c>
      <c r="E97" s="2259" t="s">
        <v>77</v>
      </c>
      <c r="F97" s="2260">
        <v>1.2151433103539042</v>
      </c>
      <c r="G97" s="2261">
        <v>1.5897107164969762</v>
      </c>
      <c r="H97" s="2262">
        <v>2.8048540268508804</v>
      </c>
    </row>
    <row r="98" spans="2:8" ht="27">
      <c r="B98" s="5497"/>
      <c r="C98" s="5493"/>
      <c r="D98" s="5492"/>
      <c r="E98" s="2255" t="s">
        <v>467</v>
      </c>
      <c r="F98" s="2256">
        <v>0.43322871661816686</v>
      </c>
      <c r="G98" s="2257">
        <v>0.56677128338183314</v>
      </c>
      <c r="H98" s="2258">
        <v>1</v>
      </c>
    </row>
    <row r="99" spans="2:8">
      <c r="B99" s="5497"/>
      <c r="C99" s="5493"/>
      <c r="D99" s="5492" t="s">
        <v>300</v>
      </c>
      <c r="E99" s="2259" t="s">
        <v>77</v>
      </c>
      <c r="F99" s="2260">
        <v>128.49285286195209</v>
      </c>
      <c r="G99" s="2261">
        <v>14.454994264522938</v>
      </c>
      <c r="H99" s="2262">
        <v>142.94784712647504</v>
      </c>
    </row>
    <row r="100" spans="2:8" ht="27">
      <c r="B100" s="5497"/>
      <c r="C100" s="5493"/>
      <c r="D100" s="5492"/>
      <c r="E100" s="2255" t="s">
        <v>467</v>
      </c>
      <c r="F100" s="2256">
        <v>0.89887924473788194</v>
      </c>
      <c r="G100" s="2257">
        <v>0.10112075526211799</v>
      </c>
      <c r="H100" s="2258">
        <v>1</v>
      </c>
    </row>
    <row r="101" spans="2:8">
      <c r="B101" s="5497"/>
      <c r="C101" s="5493"/>
      <c r="D101" s="5492" t="s">
        <v>297</v>
      </c>
      <c r="E101" s="2259" t="s">
        <v>77</v>
      </c>
      <c r="F101" s="2260">
        <v>396.75881646023896</v>
      </c>
      <c r="G101" s="2261">
        <v>115.27329342813363</v>
      </c>
      <c r="H101" s="2262">
        <v>512.03210988837259</v>
      </c>
    </row>
    <row r="102" spans="2:8" ht="27">
      <c r="B102" s="5497"/>
      <c r="C102" s="5493"/>
      <c r="D102" s="5492"/>
      <c r="E102" s="2255" t="s">
        <v>467</v>
      </c>
      <c r="F102" s="2256">
        <v>0.77487096765618035</v>
      </c>
      <c r="G102" s="2257">
        <v>0.22512903234381962</v>
      </c>
      <c r="H102" s="2258">
        <v>1</v>
      </c>
    </row>
    <row r="103" spans="2:8">
      <c r="B103" s="5497"/>
      <c r="C103" s="5493"/>
      <c r="D103" s="5492" t="s">
        <v>298</v>
      </c>
      <c r="E103" s="2259" t="s">
        <v>77</v>
      </c>
      <c r="F103" s="2260">
        <v>5.2975949308428358</v>
      </c>
      <c r="G103" s="2261">
        <v>11.039482321409196</v>
      </c>
      <c r="H103" s="2262">
        <v>16.33707725225203</v>
      </c>
    </row>
    <row r="104" spans="2:8" ht="27">
      <c r="B104" s="5497"/>
      <c r="C104" s="5493"/>
      <c r="D104" s="5492"/>
      <c r="E104" s="2255" t="s">
        <v>467</v>
      </c>
      <c r="F104" s="2256">
        <v>0.32426821817914669</v>
      </c>
      <c r="G104" s="2257">
        <v>0.67573178182085347</v>
      </c>
      <c r="H104" s="2258">
        <v>1</v>
      </c>
    </row>
    <row r="105" spans="2:8">
      <c r="B105" s="5497"/>
      <c r="C105" s="5493"/>
      <c r="D105" s="5492" t="s">
        <v>300</v>
      </c>
      <c r="E105" s="2259" t="s">
        <v>77</v>
      </c>
      <c r="F105" s="2260">
        <v>130.04594798722994</v>
      </c>
      <c r="G105" s="2261">
        <v>51.854252754825175</v>
      </c>
      <c r="H105" s="2262">
        <v>181.90020074205512</v>
      </c>
    </row>
    <row r="106" spans="2:8" ht="27">
      <c r="B106" s="5497"/>
      <c r="C106" s="5493"/>
      <c r="D106" s="5492"/>
      <c r="E106" s="2255" t="s">
        <v>467</v>
      </c>
      <c r="F106" s="2256">
        <v>0.714930205995993</v>
      </c>
      <c r="G106" s="2257">
        <v>0.285069794004007</v>
      </c>
      <c r="H106" s="2258">
        <v>1</v>
      </c>
    </row>
    <row r="107" spans="2:8">
      <c r="B107" s="5497"/>
      <c r="C107" s="5493"/>
      <c r="D107" s="5492" t="s">
        <v>301</v>
      </c>
      <c r="E107" s="2259" t="s">
        <v>77</v>
      </c>
      <c r="F107" s="2260">
        <v>116.57136118160102</v>
      </c>
      <c r="G107" s="2261">
        <v>51.753170378350198</v>
      </c>
      <c r="H107" s="2262">
        <v>168.32453155995123</v>
      </c>
    </row>
    <row r="108" spans="2:8" ht="27">
      <c r="B108" s="5497"/>
      <c r="C108" s="5493"/>
      <c r="D108" s="5492"/>
      <c r="E108" s="2255" t="s">
        <v>467</v>
      </c>
      <c r="F108" s="2256">
        <v>0.69253934706529952</v>
      </c>
      <c r="G108" s="2257">
        <v>0.30746065293470048</v>
      </c>
      <c r="H108" s="2258">
        <v>1</v>
      </c>
    </row>
    <row r="109" spans="2:8">
      <c r="B109" s="5497"/>
      <c r="C109" s="5493"/>
      <c r="D109" s="5492" t="s">
        <v>302</v>
      </c>
      <c r="E109" s="2259" t="s">
        <v>77</v>
      </c>
      <c r="F109" s="2260">
        <v>9.2309729127942113</v>
      </c>
      <c r="G109" s="2261">
        <v>14.186777250642482</v>
      </c>
      <c r="H109" s="2262">
        <v>23.417750163436693</v>
      </c>
    </row>
    <row r="110" spans="2:8" ht="27">
      <c r="B110" s="5497"/>
      <c r="C110" s="5493"/>
      <c r="D110" s="5492"/>
      <c r="E110" s="2255" t="s">
        <v>467</v>
      </c>
      <c r="F110" s="2256">
        <v>0.39418700978401383</v>
      </c>
      <c r="G110" s="2257">
        <v>0.60581299021598622</v>
      </c>
      <c r="H110" s="2258">
        <v>1</v>
      </c>
    </row>
    <row r="111" spans="2:8">
      <c r="B111" s="5497"/>
      <c r="C111" s="5493"/>
      <c r="D111" s="5492" t="s">
        <v>303</v>
      </c>
      <c r="E111" s="2259" t="s">
        <v>77</v>
      </c>
      <c r="F111" s="2260">
        <v>19.564853998225793</v>
      </c>
      <c r="G111" s="2261">
        <v>13.972654043815986</v>
      </c>
      <c r="H111" s="2262">
        <v>33.537508042041779</v>
      </c>
    </row>
    <row r="112" spans="2:8" ht="27">
      <c r="B112" s="5497"/>
      <c r="C112" s="5493"/>
      <c r="D112" s="5492"/>
      <c r="E112" s="2255" t="s">
        <v>467</v>
      </c>
      <c r="F112" s="2256">
        <v>0.58337232371885783</v>
      </c>
      <c r="G112" s="2257">
        <v>0.41662767628114222</v>
      </c>
      <c r="H112" s="2258">
        <v>1</v>
      </c>
    </row>
    <row r="113" spans="2:8">
      <c r="B113" s="5497"/>
      <c r="C113" s="5493"/>
      <c r="D113" s="5492" t="s">
        <v>79</v>
      </c>
      <c r="E113" s="2259" t="s">
        <v>77</v>
      </c>
      <c r="F113" s="2260">
        <v>2.4094433334858092</v>
      </c>
      <c r="G113" s="2261">
        <v>2.1386995510104927</v>
      </c>
      <c r="H113" s="2262">
        <v>4.5481428844963023</v>
      </c>
    </row>
    <row r="114" spans="2:8" ht="27">
      <c r="B114" s="5497"/>
      <c r="C114" s="5493"/>
      <c r="D114" s="5492"/>
      <c r="E114" s="2255" t="s">
        <v>467</v>
      </c>
      <c r="F114" s="2256">
        <v>0.52976421248749972</v>
      </c>
      <c r="G114" s="2257">
        <v>0.47023578751250011</v>
      </c>
      <c r="H114" s="2258">
        <v>1</v>
      </c>
    </row>
    <row r="115" spans="2:8">
      <c r="B115" s="5497"/>
      <c r="C115" s="5493"/>
      <c r="D115" s="5492" t="s">
        <v>304</v>
      </c>
      <c r="E115" s="2259" t="s">
        <v>77</v>
      </c>
      <c r="F115" s="2260">
        <v>127.76465403764543</v>
      </c>
      <c r="G115" s="2261">
        <v>5.2624252469864388</v>
      </c>
      <c r="H115" s="2262">
        <v>133.02707928463187</v>
      </c>
    </row>
    <row r="116" spans="2:8" ht="27">
      <c r="B116" s="5497"/>
      <c r="C116" s="5493"/>
      <c r="D116" s="5492"/>
      <c r="E116" s="2255" t="s">
        <v>467</v>
      </c>
      <c r="F116" s="2256">
        <v>0.96044094724708895</v>
      </c>
      <c r="G116" s="2257">
        <v>3.9559052752911092E-2</v>
      </c>
      <c r="H116" s="2258">
        <v>1</v>
      </c>
    </row>
    <row r="117" spans="2:8">
      <c r="B117" s="5497"/>
      <c r="C117" s="5493"/>
      <c r="D117" s="5492" t="s">
        <v>297</v>
      </c>
      <c r="E117" s="2259" t="s">
        <v>77</v>
      </c>
      <c r="F117" s="2260">
        <v>25.768783582472295</v>
      </c>
      <c r="G117" s="2261">
        <v>21.909718595741886</v>
      </c>
      <c r="H117" s="2262">
        <v>47.678502178214181</v>
      </c>
    </row>
    <row r="118" spans="2:8" ht="27">
      <c r="B118" s="5497"/>
      <c r="C118" s="5493"/>
      <c r="D118" s="5492"/>
      <c r="E118" s="2255" t="s">
        <v>467</v>
      </c>
      <c r="F118" s="2256">
        <v>0.54046965414628456</v>
      </c>
      <c r="G118" s="2257">
        <v>0.45953034585371538</v>
      </c>
      <c r="H118" s="2258">
        <v>1</v>
      </c>
    </row>
    <row r="119" spans="2:8">
      <c r="B119" s="5497"/>
      <c r="C119" s="5493"/>
      <c r="D119" s="5492" t="s">
        <v>298</v>
      </c>
      <c r="E119" s="2259" t="s">
        <v>77</v>
      </c>
      <c r="F119" s="2264">
        <v>0.59039809982250135</v>
      </c>
      <c r="G119" s="2263">
        <v>0.33831268458647562</v>
      </c>
      <c r="H119" s="2265">
        <v>0.92871078440897703</v>
      </c>
    </row>
    <row r="120" spans="2:8" ht="27">
      <c r="B120" s="5497"/>
      <c r="C120" s="5493"/>
      <c r="D120" s="5492"/>
      <c r="E120" s="2255" t="s">
        <v>467</v>
      </c>
      <c r="F120" s="2256">
        <v>0.63571793257276021</v>
      </c>
      <c r="G120" s="2257">
        <v>0.36428206742723968</v>
      </c>
      <c r="H120" s="2258">
        <v>1</v>
      </c>
    </row>
    <row r="121" spans="2:8">
      <c r="B121" s="5497"/>
      <c r="C121" s="5493"/>
      <c r="D121" s="5492" t="s">
        <v>305</v>
      </c>
      <c r="E121" s="2259" t="s">
        <v>77</v>
      </c>
      <c r="F121" s="2260">
        <v>24.638695840020219</v>
      </c>
      <c r="G121" s="2261">
        <v>5.543218510070977</v>
      </c>
      <c r="H121" s="2262">
        <v>30.181914350091198</v>
      </c>
    </row>
    <row r="122" spans="2:8" ht="27">
      <c r="B122" s="5497"/>
      <c r="C122" s="5493"/>
      <c r="D122" s="5492"/>
      <c r="E122" s="2255" t="s">
        <v>467</v>
      </c>
      <c r="F122" s="2256">
        <v>0.81633973094704548</v>
      </c>
      <c r="G122" s="2257">
        <v>0.18366026905295449</v>
      </c>
      <c r="H122" s="2258">
        <v>1</v>
      </c>
    </row>
    <row r="123" spans="2:8">
      <c r="B123" s="5497"/>
      <c r="C123" s="5493"/>
      <c r="D123" s="5492" t="s">
        <v>300</v>
      </c>
      <c r="E123" s="2259" t="s">
        <v>77</v>
      </c>
      <c r="F123" s="2260">
        <v>59.733145394968055</v>
      </c>
      <c r="G123" s="2261">
        <v>13.42695346447006</v>
      </c>
      <c r="H123" s="2262">
        <v>73.160098859438108</v>
      </c>
    </row>
    <row r="124" spans="2:8" ht="27">
      <c r="B124" s="5497"/>
      <c r="C124" s="5493"/>
      <c r="D124" s="5492"/>
      <c r="E124" s="2255" t="s">
        <v>467</v>
      </c>
      <c r="F124" s="2256">
        <v>0.81647163311975357</v>
      </c>
      <c r="G124" s="2257">
        <v>0.18352836688024649</v>
      </c>
      <c r="H124" s="2258">
        <v>1</v>
      </c>
    </row>
    <row r="125" spans="2:8">
      <c r="B125" s="5497"/>
      <c r="C125" s="5493"/>
      <c r="D125" s="5492" t="s">
        <v>297</v>
      </c>
      <c r="E125" s="2259" t="s">
        <v>77</v>
      </c>
      <c r="F125" s="2260">
        <v>76.478884427646804</v>
      </c>
      <c r="G125" s="2261">
        <v>22.848381917647931</v>
      </c>
      <c r="H125" s="2262">
        <v>99.327266345294731</v>
      </c>
    </row>
    <row r="126" spans="2:8" ht="27">
      <c r="B126" s="5497"/>
      <c r="C126" s="5493"/>
      <c r="D126" s="5492"/>
      <c r="E126" s="2255" t="s">
        <v>467</v>
      </c>
      <c r="F126" s="2256">
        <v>0.76996868273592345</v>
      </c>
      <c r="G126" s="2257">
        <v>0.23003131726407658</v>
      </c>
      <c r="H126" s="2258">
        <v>1</v>
      </c>
    </row>
    <row r="127" spans="2:8">
      <c r="B127" s="5497"/>
      <c r="C127" s="5493"/>
      <c r="D127" s="5492" t="s">
        <v>298</v>
      </c>
      <c r="E127" s="2259" t="s">
        <v>77</v>
      </c>
      <c r="F127" s="2260">
        <v>5.3469813098952823</v>
      </c>
      <c r="G127" s="2261">
        <v>11.733943600320879</v>
      </c>
      <c r="H127" s="2262">
        <v>17.080924910216162</v>
      </c>
    </row>
    <row r="128" spans="2:8" ht="27">
      <c r="B128" s="5497"/>
      <c r="C128" s="5493"/>
      <c r="D128" s="5492"/>
      <c r="E128" s="2255" t="s">
        <v>467</v>
      </c>
      <c r="F128" s="2256">
        <v>0.31303816028704828</v>
      </c>
      <c r="G128" s="2257">
        <v>0.68696183971295166</v>
      </c>
      <c r="H128" s="2258">
        <v>1</v>
      </c>
    </row>
    <row r="129" spans="2:8">
      <c r="B129" s="5497"/>
      <c r="C129" s="5493"/>
      <c r="D129" s="5492" t="s">
        <v>79</v>
      </c>
      <c r="E129" s="2259" t="s">
        <v>77</v>
      </c>
      <c r="F129" s="2264">
        <v>0.83418007257410032</v>
      </c>
      <c r="G129" s="2261">
        <v>4.2800794533908721</v>
      </c>
      <c r="H129" s="2262">
        <v>5.1142595259649726</v>
      </c>
    </row>
    <row r="130" spans="2:8" ht="27">
      <c r="B130" s="5497"/>
      <c r="C130" s="5493"/>
      <c r="D130" s="5492"/>
      <c r="E130" s="2255" t="s">
        <v>467</v>
      </c>
      <c r="F130" s="2256">
        <v>0.163108670637262</v>
      </c>
      <c r="G130" s="2257">
        <v>0.83689132936273802</v>
      </c>
      <c r="H130" s="2258">
        <v>1</v>
      </c>
    </row>
    <row r="131" spans="2:8">
      <c r="B131" s="5497"/>
      <c r="C131" s="5493"/>
      <c r="D131" s="5492" t="s">
        <v>300</v>
      </c>
      <c r="E131" s="2259" t="s">
        <v>77</v>
      </c>
      <c r="F131" s="2260">
        <v>6.1025511051325925</v>
      </c>
      <c r="G131" s="2263">
        <v>0.72604401918730221</v>
      </c>
      <c r="H131" s="2262">
        <v>6.8285951243198948</v>
      </c>
    </row>
    <row r="132" spans="2:8" ht="27">
      <c r="B132" s="5497"/>
      <c r="C132" s="5493"/>
      <c r="D132" s="5492"/>
      <c r="E132" s="2255" t="s">
        <v>467</v>
      </c>
      <c r="F132" s="2256">
        <v>0.89367593099764941</v>
      </c>
      <c r="G132" s="2257">
        <v>0.10632406900235043</v>
      </c>
      <c r="H132" s="2258">
        <v>1</v>
      </c>
    </row>
    <row r="133" spans="2:8">
      <c r="B133" s="5497"/>
      <c r="C133" s="5493"/>
      <c r="D133" s="5492" t="s">
        <v>297</v>
      </c>
      <c r="E133" s="2259" t="s">
        <v>77</v>
      </c>
      <c r="F133" s="2260">
        <v>7.3891118043026012</v>
      </c>
      <c r="G133" s="2261">
        <v>4.8115542380934304</v>
      </c>
      <c r="H133" s="2262">
        <v>12.200666042396032</v>
      </c>
    </row>
    <row r="134" spans="2:8" ht="27">
      <c r="B134" s="5497"/>
      <c r="C134" s="5493"/>
      <c r="D134" s="5492"/>
      <c r="E134" s="2255" t="s">
        <v>467</v>
      </c>
      <c r="F134" s="2256">
        <v>0.60563183834605538</v>
      </c>
      <c r="G134" s="2257">
        <v>0.39436816165394456</v>
      </c>
      <c r="H134" s="2258">
        <v>1</v>
      </c>
    </row>
    <row r="135" spans="2:8">
      <c r="B135" s="5497"/>
      <c r="C135" s="5493"/>
      <c r="D135" s="5492" t="s">
        <v>79</v>
      </c>
      <c r="E135" s="2259" t="s">
        <v>77</v>
      </c>
      <c r="F135" s="2260">
        <v>1.2974164009838289</v>
      </c>
      <c r="G135" s="2261">
        <v>0</v>
      </c>
      <c r="H135" s="2262">
        <v>1.2974164009838289</v>
      </c>
    </row>
    <row r="136" spans="2:8" ht="27">
      <c r="B136" s="5497"/>
      <c r="C136" s="5493"/>
      <c r="D136" s="5492"/>
      <c r="E136" s="2255" t="s">
        <v>467</v>
      </c>
      <c r="F136" s="2256">
        <v>1</v>
      </c>
      <c r="G136" s="2257">
        <v>0</v>
      </c>
      <c r="H136" s="2258">
        <v>1</v>
      </c>
    </row>
    <row r="137" spans="2:8">
      <c r="B137" s="5497"/>
      <c r="C137" s="5493"/>
      <c r="D137" s="5492" t="s">
        <v>90</v>
      </c>
      <c r="E137" s="2259" t="s">
        <v>77</v>
      </c>
      <c r="F137" s="2260">
        <v>14.51688438363254</v>
      </c>
      <c r="G137" s="2261">
        <v>15.419355601456701</v>
      </c>
      <c r="H137" s="2262">
        <v>29.936239985089244</v>
      </c>
    </row>
    <row r="138" spans="2:8" ht="27">
      <c r="B138" s="5497"/>
      <c r="C138" s="5492"/>
      <c r="D138" s="5492"/>
      <c r="E138" s="2255" t="s">
        <v>467</v>
      </c>
      <c r="F138" s="2256">
        <v>0.48492677740635315</v>
      </c>
      <c r="G138" s="2257">
        <v>0.51507322259364674</v>
      </c>
      <c r="H138" s="2258">
        <v>1</v>
      </c>
    </row>
    <row r="139" spans="2:8">
      <c r="B139" s="5497"/>
      <c r="C139" s="5492" t="s">
        <v>34</v>
      </c>
      <c r="D139" s="5493"/>
      <c r="E139" s="2259" t="s">
        <v>77</v>
      </c>
      <c r="F139" s="2260">
        <v>4082.8991646130876</v>
      </c>
      <c r="G139" s="2261">
        <v>633.19096038907185</v>
      </c>
      <c r="H139" s="2262">
        <v>4716.0901250021598</v>
      </c>
    </row>
    <row r="140" spans="2:8" ht="27.6" thickBot="1">
      <c r="B140" s="5498"/>
      <c r="C140" s="5494"/>
      <c r="D140" s="5494"/>
      <c r="E140" s="2266" t="s">
        <v>467</v>
      </c>
      <c r="F140" s="2267">
        <v>0.86573815520779906</v>
      </c>
      <c r="G140" s="2268">
        <v>0.13426184479220102</v>
      </c>
      <c r="H140" s="2269">
        <v>1</v>
      </c>
    </row>
    <row r="141" spans="2:8" ht="16.8" thickTop="1">
      <c r="B141" s="719" t="s">
        <v>1686</v>
      </c>
      <c r="C141" s="2215"/>
      <c r="D141" s="2215"/>
      <c r="E141" s="2215"/>
      <c r="F141" s="2215"/>
      <c r="G141" s="2215"/>
      <c r="H141" s="2215"/>
    </row>
    <row r="142" spans="2:8">
      <c r="B142" s="719"/>
      <c r="C142" s="2215"/>
      <c r="D142" s="2215"/>
      <c r="E142" s="2215"/>
      <c r="F142" s="2215"/>
      <c r="G142" s="2215"/>
      <c r="H142" s="2215"/>
    </row>
    <row r="143" spans="2:8" ht="16.8" thickBot="1">
      <c r="B143" s="5495" t="s">
        <v>114</v>
      </c>
      <c r="C143" s="5495"/>
      <c r="D143" s="5495"/>
      <c r="E143" s="5495"/>
      <c r="F143" s="5495"/>
      <c r="G143" s="2215"/>
      <c r="H143" s="2215"/>
    </row>
    <row r="144" spans="2:8" ht="20.399999999999999" thickTop="1" thickBot="1">
      <c r="B144" s="5520" t="s">
        <v>289</v>
      </c>
      <c r="C144" s="5521"/>
      <c r="D144" s="2230" t="s">
        <v>115</v>
      </c>
      <c r="E144" s="2231" t="s">
        <v>116</v>
      </c>
      <c r="F144" s="2232" t="s">
        <v>117</v>
      </c>
      <c r="G144" s="2215"/>
      <c r="H144" s="2215"/>
    </row>
    <row r="145" spans="2:8" ht="27.6" thickTop="1">
      <c r="B145" s="5522" t="s">
        <v>459</v>
      </c>
      <c r="C145" s="2225" t="s">
        <v>118</v>
      </c>
      <c r="D145" s="2233" t="s">
        <v>676</v>
      </c>
      <c r="E145" s="2234">
        <v>3</v>
      </c>
      <c r="F145" s="2235">
        <v>3.329356578662411E-38</v>
      </c>
      <c r="G145" s="2215"/>
      <c r="H145" s="2215"/>
    </row>
    <row r="146" spans="2:8">
      <c r="B146" s="5523"/>
      <c r="C146" s="2227" t="s">
        <v>119</v>
      </c>
      <c r="D146" s="2228">
        <v>107.70641732360644</v>
      </c>
      <c r="E146" s="2236">
        <v>3</v>
      </c>
      <c r="F146" s="2237">
        <v>3.4189046868971193E-23</v>
      </c>
      <c r="G146" s="2215"/>
      <c r="H146" s="2215"/>
    </row>
    <row r="147" spans="2:8" ht="18">
      <c r="B147" s="5524"/>
      <c r="C147" s="2226" t="s">
        <v>120</v>
      </c>
      <c r="D147" s="2238">
        <v>1.701667847628894</v>
      </c>
      <c r="E147" s="2239">
        <v>1</v>
      </c>
      <c r="F147" s="2240">
        <v>0.19207000339479308</v>
      </c>
      <c r="G147" s="2215"/>
      <c r="H147" s="2215"/>
    </row>
    <row r="148" spans="2:8" ht="18">
      <c r="B148" s="5524"/>
      <c r="C148" s="2226" t="s">
        <v>121</v>
      </c>
      <c r="D148" s="2244">
        <v>3026.494751192341</v>
      </c>
      <c r="E148" s="2245"/>
      <c r="F148" s="2246"/>
      <c r="G148" s="2215"/>
      <c r="H148" s="2215"/>
    </row>
    <row r="149" spans="2:8" ht="27">
      <c r="B149" s="5524" t="s">
        <v>290</v>
      </c>
      <c r="C149" s="2226" t="s">
        <v>118</v>
      </c>
      <c r="D149" s="2247" t="s">
        <v>677</v>
      </c>
      <c r="E149" s="2239">
        <v>2</v>
      </c>
      <c r="F149" s="2240">
        <v>0.23558227270027743</v>
      </c>
      <c r="G149" s="2215"/>
      <c r="H149" s="2215"/>
    </row>
    <row r="150" spans="2:8">
      <c r="B150" s="5523"/>
      <c r="C150" s="2227" t="s">
        <v>119</v>
      </c>
      <c r="D150" s="2228">
        <v>3.0518930982628922</v>
      </c>
      <c r="E150" s="2236">
        <v>2</v>
      </c>
      <c r="F150" s="2237">
        <v>0.21741516530148558</v>
      </c>
      <c r="G150" s="2215"/>
      <c r="H150" s="2215"/>
    </row>
    <row r="151" spans="2:8" ht="18">
      <c r="B151" s="5524"/>
      <c r="C151" s="2226" t="s">
        <v>120</v>
      </c>
      <c r="D151" s="2248">
        <v>0.82591680888602237</v>
      </c>
      <c r="E151" s="2239">
        <v>1</v>
      </c>
      <c r="F151" s="2240">
        <v>0.3634558899128123</v>
      </c>
      <c r="G151" s="2215"/>
      <c r="H151" s="2215"/>
    </row>
    <row r="152" spans="2:8" ht="18">
      <c r="B152" s="5524"/>
      <c r="C152" s="2226" t="s">
        <v>121</v>
      </c>
      <c r="D152" s="2244">
        <v>152.0968855237939</v>
      </c>
      <c r="E152" s="2245"/>
      <c r="F152" s="2246"/>
      <c r="G152" s="2215"/>
      <c r="H152" s="2215"/>
    </row>
    <row r="153" spans="2:8" ht="27">
      <c r="B153" s="5524" t="s">
        <v>291</v>
      </c>
      <c r="C153" s="2226" t="s">
        <v>118</v>
      </c>
      <c r="D153" s="2247" t="s">
        <v>678</v>
      </c>
      <c r="E153" s="2239">
        <v>3</v>
      </c>
      <c r="F153" s="2240">
        <v>4.0445822919730324E-7</v>
      </c>
      <c r="G153" s="2215"/>
      <c r="H153" s="2215"/>
    </row>
    <row r="154" spans="2:8">
      <c r="B154" s="5523"/>
      <c r="C154" s="2227" t="s">
        <v>119</v>
      </c>
      <c r="D154" s="2228">
        <v>29.363963649554158</v>
      </c>
      <c r="E154" s="2236">
        <v>3</v>
      </c>
      <c r="F154" s="2237">
        <v>1.8777727417037317E-6</v>
      </c>
      <c r="G154" s="2215"/>
      <c r="H154" s="2215"/>
    </row>
    <row r="155" spans="2:8" ht="18">
      <c r="B155" s="5524"/>
      <c r="C155" s="2226" t="s">
        <v>120</v>
      </c>
      <c r="D155" s="2248">
        <v>0.31399526482399243</v>
      </c>
      <c r="E155" s="2239">
        <v>1</v>
      </c>
      <c r="F155" s="2240">
        <v>0.57523881691384493</v>
      </c>
      <c r="G155" s="2215"/>
      <c r="H155" s="2215"/>
    </row>
    <row r="156" spans="2:8" ht="18">
      <c r="B156" s="5524"/>
      <c r="C156" s="2226" t="s">
        <v>121</v>
      </c>
      <c r="D156" s="2244">
        <v>674.31083800143074</v>
      </c>
      <c r="E156" s="2245"/>
      <c r="F156" s="2246"/>
      <c r="G156" s="2215"/>
      <c r="H156" s="2215"/>
    </row>
    <row r="157" spans="2:8" ht="27">
      <c r="B157" s="5524" t="s">
        <v>292</v>
      </c>
      <c r="C157" s="2226" t="s">
        <v>118</v>
      </c>
      <c r="D157" s="2247" t="s">
        <v>679</v>
      </c>
      <c r="E157" s="2239">
        <v>5</v>
      </c>
      <c r="F157" s="2240">
        <v>3.3465732125764489E-3</v>
      </c>
      <c r="G157" s="2215"/>
      <c r="H157" s="2215"/>
    </row>
    <row r="158" spans="2:8">
      <c r="B158" s="5523"/>
      <c r="C158" s="2227" t="s">
        <v>119</v>
      </c>
      <c r="D158" s="2228">
        <v>16.725311224679121</v>
      </c>
      <c r="E158" s="2236">
        <v>5</v>
      </c>
      <c r="F158" s="2237">
        <v>5.0513191807536103E-3</v>
      </c>
      <c r="G158" s="2215"/>
      <c r="H158" s="2215"/>
    </row>
    <row r="159" spans="2:8" ht="18">
      <c r="B159" s="5524"/>
      <c r="C159" s="2226" t="s">
        <v>120</v>
      </c>
      <c r="D159" s="2238">
        <v>6.2514259064764817</v>
      </c>
      <c r="E159" s="2239">
        <v>1</v>
      </c>
      <c r="F159" s="2240">
        <v>1.2409337297581122E-2</v>
      </c>
      <c r="G159" s="2215"/>
      <c r="H159" s="2215"/>
    </row>
    <row r="160" spans="2:8" ht="18">
      <c r="B160" s="5524"/>
      <c r="C160" s="2226" t="s">
        <v>121</v>
      </c>
      <c r="D160" s="2244">
        <v>425.15652356589152</v>
      </c>
      <c r="E160" s="2245"/>
      <c r="F160" s="2246"/>
      <c r="G160" s="2215"/>
      <c r="H160" s="2215"/>
    </row>
    <row r="161" spans="2:8" ht="27">
      <c r="B161" s="5524" t="s">
        <v>293</v>
      </c>
      <c r="C161" s="2226" t="s">
        <v>118</v>
      </c>
      <c r="D161" s="2247" t="s">
        <v>680</v>
      </c>
      <c r="E161" s="2239">
        <v>3</v>
      </c>
      <c r="F161" s="2240">
        <v>2.6799794559951626E-10</v>
      </c>
      <c r="G161" s="2215"/>
      <c r="H161" s="2215"/>
    </row>
    <row r="162" spans="2:8">
      <c r="B162" s="5523"/>
      <c r="C162" s="2227" t="s">
        <v>119</v>
      </c>
      <c r="D162" s="2228">
        <v>43.359966674515675</v>
      </c>
      <c r="E162" s="2236">
        <v>3</v>
      </c>
      <c r="F162" s="2237">
        <v>2.0638488763079096E-9</v>
      </c>
      <c r="G162" s="2215"/>
      <c r="H162" s="2215"/>
    </row>
    <row r="163" spans="2:8" ht="18">
      <c r="B163" s="5524"/>
      <c r="C163" s="2226" t="s">
        <v>120</v>
      </c>
      <c r="D163" s="2238">
        <v>9.8815328957688138</v>
      </c>
      <c r="E163" s="2239">
        <v>1</v>
      </c>
      <c r="F163" s="2240">
        <v>1.6694580084380939E-3</v>
      </c>
      <c r="G163" s="2215"/>
      <c r="H163" s="2215"/>
    </row>
    <row r="164" spans="2:8" ht="18">
      <c r="B164" s="5524"/>
      <c r="C164" s="2226" t="s">
        <v>121</v>
      </c>
      <c r="D164" s="2244">
        <v>211.81620659734619</v>
      </c>
      <c r="E164" s="2245"/>
      <c r="F164" s="2246"/>
      <c r="G164" s="2215"/>
      <c r="H164" s="2215"/>
    </row>
    <row r="165" spans="2:8" ht="27">
      <c r="B165" s="5524" t="s">
        <v>460</v>
      </c>
      <c r="C165" s="2226" t="s">
        <v>118</v>
      </c>
      <c r="D165" s="2247" t="s">
        <v>681</v>
      </c>
      <c r="E165" s="2239">
        <v>4</v>
      </c>
      <c r="F165" s="2240">
        <v>3.905579980752284E-6</v>
      </c>
      <c r="G165" s="2215"/>
      <c r="H165" s="2215"/>
    </row>
    <row r="166" spans="2:8">
      <c r="B166" s="5523"/>
      <c r="C166" s="2227" t="s">
        <v>119</v>
      </c>
      <c r="D166" s="2228">
        <v>27.528684007199008</v>
      </c>
      <c r="E166" s="2236">
        <v>4</v>
      </c>
      <c r="F166" s="2237">
        <v>1.5539474120109443E-5</v>
      </c>
      <c r="G166" s="2215"/>
      <c r="H166" s="2215"/>
    </row>
    <row r="167" spans="2:8" ht="18">
      <c r="B167" s="5524"/>
      <c r="C167" s="2226" t="s">
        <v>120</v>
      </c>
      <c r="D167" s="2238">
        <v>3.9804976329884365</v>
      </c>
      <c r="E167" s="2239">
        <v>1</v>
      </c>
      <c r="F167" s="2240">
        <v>4.6029962451382626E-2</v>
      </c>
      <c r="G167" s="2215"/>
      <c r="H167" s="2215"/>
    </row>
    <row r="168" spans="2:8" ht="18">
      <c r="B168" s="5524"/>
      <c r="C168" s="2226" t="s">
        <v>121</v>
      </c>
      <c r="D168" s="2244">
        <v>196.07984089877067</v>
      </c>
      <c r="E168" s="2245"/>
      <c r="F168" s="2246"/>
      <c r="G168" s="2215"/>
      <c r="H168" s="2215"/>
    </row>
    <row r="169" spans="2:8" ht="27">
      <c r="B169" s="5524" t="s">
        <v>294</v>
      </c>
      <c r="C169" s="2226" t="s">
        <v>118</v>
      </c>
      <c r="D169" s="2247" t="s">
        <v>682</v>
      </c>
      <c r="E169" s="2239">
        <v>2</v>
      </c>
      <c r="F169" s="2240">
        <v>0.30857491529901743</v>
      </c>
      <c r="G169" s="2215"/>
      <c r="H169" s="2215"/>
    </row>
    <row r="170" spans="2:8">
      <c r="B170" s="5523"/>
      <c r="C170" s="2227" t="s">
        <v>119</v>
      </c>
      <c r="D170" s="2228">
        <v>2.8175220857549959</v>
      </c>
      <c r="E170" s="2236">
        <v>2</v>
      </c>
      <c r="F170" s="2237">
        <v>0.2444459536721916</v>
      </c>
      <c r="G170" s="2215"/>
      <c r="H170" s="2215"/>
    </row>
    <row r="171" spans="2:8" ht="18">
      <c r="B171" s="5524"/>
      <c r="C171" s="2226" t="s">
        <v>120</v>
      </c>
      <c r="D171" s="2248">
        <v>0.12276508532315544</v>
      </c>
      <c r="E171" s="2239">
        <v>1</v>
      </c>
      <c r="F171" s="2240">
        <v>0.72605466802862151</v>
      </c>
      <c r="G171" s="2215"/>
      <c r="H171" s="2215"/>
    </row>
    <row r="172" spans="2:8" ht="18">
      <c r="B172" s="5524"/>
      <c r="C172" s="2226" t="s">
        <v>121</v>
      </c>
      <c r="D172" s="2244">
        <v>20.326677567699754</v>
      </c>
      <c r="E172" s="2245"/>
      <c r="F172" s="2246"/>
      <c r="G172" s="2215"/>
      <c r="H172" s="2215"/>
    </row>
    <row r="173" spans="2:8" ht="27">
      <c r="B173" s="5524" t="s">
        <v>79</v>
      </c>
      <c r="C173" s="2226" t="s">
        <v>118</v>
      </c>
      <c r="D173" s="2247" t="s">
        <v>683</v>
      </c>
      <c r="E173" s="2245"/>
      <c r="F173" s="2246"/>
      <c r="G173" s="2215"/>
      <c r="H173" s="2215"/>
    </row>
    <row r="174" spans="2:8" ht="18">
      <c r="B174" s="5524"/>
      <c r="C174" s="2226" t="s">
        <v>121</v>
      </c>
      <c r="D174" s="2244">
        <v>9.8084016548857598</v>
      </c>
      <c r="E174" s="2245"/>
      <c r="F174" s="2246"/>
      <c r="G174" s="2215"/>
      <c r="H174" s="2215"/>
    </row>
    <row r="175" spans="2:8" ht="27">
      <c r="B175" s="5524" t="s">
        <v>34</v>
      </c>
      <c r="C175" s="2226" t="s">
        <v>118</v>
      </c>
      <c r="D175" s="2247" t="s">
        <v>1437</v>
      </c>
      <c r="E175" s="2239">
        <v>25</v>
      </c>
      <c r="F175" s="2240">
        <v>1.6091587355363905E-114</v>
      </c>
      <c r="G175" s="2215"/>
      <c r="H175" s="2215"/>
    </row>
    <row r="176" spans="2:8">
      <c r="B176" s="5523"/>
      <c r="C176" s="2227" t="s">
        <v>119</v>
      </c>
      <c r="D176" s="2228">
        <v>522.39411575412998</v>
      </c>
      <c r="E176" s="2236">
        <v>25</v>
      </c>
      <c r="F176" s="2237">
        <v>1.7456050026422436E-94</v>
      </c>
      <c r="G176" s="2215"/>
      <c r="H176" s="2215"/>
    </row>
    <row r="177" spans="2:12" ht="18">
      <c r="B177" s="5524"/>
      <c r="C177" s="2226" t="s">
        <v>120</v>
      </c>
      <c r="D177" s="2238">
        <v>81.065848400828401</v>
      </c>
      <c r="E177" s="2239">
        <v>1</v>
      </c>
      <c r="F177" s="2240">
        <v>2.1832045779333418E-19</v>
      </c>
      <c r="G177" s="2215"/>
      <c r="H177" s="2215"/>
    </row>
    <row r="178" spans="2:12" ht="18.600000000000001" thickBot="1">
      <c r="B178" s="5525"/>
      <c r="C178" s="2229" t="s">
        <v>121</v>
      </c>
      <c r="D178" s="2241">
        <v>4716.0901250021598</v>
      </c>
      <c r="E178" s="2242"/>
      <c r="F178" s="2243"/>
      <c r="G178" s="2215"/>
      <c r="H178" s="2215"/>
    </row>
    <row r="179" spans="2:12" ht="16.8" thickTop="1">
      <c r="B179" s="5470" t="s">
        <v>667</v>
      </c>
      <c r="C179" s="5470"/>
      <c r="D179" s="5470"/>
      <c r="E179" s="5470"/>
      <c r="F179" s="5470"/>
      <c r="G179" s="2215"/>
      <c r="H179" s="2215"/>
    </row>
    <row r="180" spans="2:12">
      <c r="B180" s="5470" t="s">
        <v>668</v>
      </c>
      <c r="C180" s="5470"/>
      <c r="D180" s="5470"/>
      <c r="E180" s="5470"/>
      <c r="F180" s="5470"/>
      <c r="G180" s="2215"/>
      <c r="H180" s="2215"/>
    </row>
    <row r="181" spans="2:12">
      <c r="B181" s="5470" t="s">
        <v>669</v>
      </c>
      <c r="C181" s="5470"/>
      <c r="D181" s="5470"/>
      <c r="E181" s="5470"/>
      <c r="F181" s="5470"/>
      <c r="G181" s="2215"/>
      <c r="H181" s="2215"/>
    </row>
    <row r="182" spans="2:12">
      <c r="B182" s="5470" t="s">
        <v>670</v>
      </c>
      <c r="C182" s="5470"/>
      <c r="D182" s="5470"/>
      <c r="E182" s="5470"/>
      <c r="F182" s="5470"/>
      <c r="G182" s="2215"/>
      <c r="H182" s="2215"/>
    </row>
    <row r="183" spans="2:12">
      <c r="B183" s="5470" t="s">
        <v>671</v>
      </c>
      <c r="C183" s="5470"/>
      <c r="D183" s="5470"/>
      <c r="E183" s="5470"/>
      <c r="F183" s="5470"/>
      <c r="G183" s="2215"/>
      <c r="H183" s="2215"/>
    </row>
    <row r="184" spans="2:12">
      <c r="B184" s="5470" t="s">
        <v>672</v>
      </c>
      <c r="C184" s="5470"/>
      <c r="D184" s="5470"/>
      <c r="E184" s="5470"/>
      <c r="F184" s="5470"/>
      <c r="G184" s="2215"/>
      <c r="H184" s="2215"/>
    </row>
    <row r="185" spans="2:12">
      <c r="B185" s="5470" t="s">
        <v>673</v>
      </c>
      <c r="C185" s="5470"/>
      <c r="D185" s="5470"/>
      <c r="E185" s="5470"/>
      <c r="F185" s="5470"/>
      <c r="G185" s="2215"/>
      <c r="H185" s="2215"/>
    </row>
    <row r="186" spans="2:12">
      <c r="B186" s="5470" t="s">
        <v>674</v>
      </c>
      <c r="C186" s="5470"/>
      <c r="D186" s="5470"/>
      <c r="E186" s="5470"/>
      <c r="F186" s="5470"/>
      <c r="G186" s="2215"/>
      <c r="H186" s="2215"/>
    </row>
    <row r="187" spans="2:12">
      <c r="B187" s="5470" t="s">
        <v>675</v>
      </c>
      <c r="C187" s="5470"/>
      <c r="D187" s="5470"/>
      <c r="E187" s="5470"/>
      <c r="F187" s="5470"/>
      <c r="G187" s="2215"/>
      <c r="H187" s="2215"/>
    </row>
    <row r="189" spans="2:12" ht="16.8" customHeight="1" thickBot="1">
      <c r="B189" s="5476" t="s">
        <v>112</v>
      </c>
      <c r="C189" s="5476"/>
      <c r="D189" s="5476"/>
      <c r="E189" s="5476"/>
      <c r="F189" s="5476"/>
      <c r="G189" s="5476"/>
      <c r="H189" s="5476"/>
      <c r="I189" s="2270"/>
      <c r="J189" s="2270"/>
      <c r="K189" s="2270"/>
      <c r="L189" s="2270"/>
    </row>
    <row r="190" spans="2:12" ht="16.8" thickTop="1">
      <c r="B190" s="5477" t="s">
        <v>100</v>
      </c>
      <c r="C190" s="5480" t="s">
        <v>113</v>
      </c>
      <c r="D190" s="5481"/>
      <c r="E190" s="5481"/>
      <c r="F190" s="5481"/>
      <c r="G190" s="5481"/>
      <c r="H190" s="5482"/>
      <c r="I190" s="2270"/>
      <c r="J190" s="2270"/>
      <c r="K190" s="2270"/>
      <c r="L190" s="2270"/>
    </row>
    <row r="191" spans="2:12">
      <c r="B191" s="5478"/>
      <c r="C191" s="5483" t="s">
        <v>94</v>
      </c>
      <c r="D191" s="5484"/>
      <c r="E191" s="5485" t="s">
        <v>95</v>
      </c>
      <c r="F191" s="5484"/>
      <c r="G191" s="5485" t="s">
        <v>34</v>
      </c>
      <c r="H191" s="5486"/>
      <c r="I191" s="2270"/>
      <c r="J191" s="2270"/>
      <c r="K191" s="2270"/>
      <c r="L191" s="2270"/>
    </row>
    <row r="192" spans="2:12" ht="16.8" thickBot="1">
      <c r="B192" s="5479"/>
      <c r="C192" s="2271" t="s">
        <v>93</v>
      </c>
      <c r="D192" s="2272" t="s">
        <v>89</v>
      </c>
      <c r="E192" s="2272" t="s">
        <v>93</v>
      </c>
      <c r="F192" s="2272" t="s">
        <v>89</v>
      </c>
      <c r="G192" s="2272" t="s">
        <v>93</v>
      </c>
      <c r="H192" s="2273" t="s">
        <v>89</v>
      </c>
      <c r="I192" s="2270"/>
      <c r="J192" s="2270"/>
      <c r="K192" s="2270"/>
      <c r="L192" s="2270"/>
    </row>
    <row r="193" spans="2:12" ht="64.2" thickTop="1" thickBot="1">
      <c r="B193" s="2274" t="s">
        <v>699</v>
      </c>
      <c r="C193" s="2275">
        <v>4716.0901250021525</v>
      </c>
      <c r="D193" s="2276">
        <v>1</v>
      </c>
      <c r="E193" s="2277">
        <v>0</v>
      </c>
      <c r="F193" s="2276">
        <v>0</v>
      </c>
      <c r="G193" s="2278">
        <v>4716.0901250021334</v>
      </c>
      <c r="H193" s="2279">
        <v>1</v>
      </c>
      <c r="I193" s="2270"/>
      <c r="J193" s="2270"/>
      <c r="K193" s="2270"/>
      <c r="L193" s="2270"/>
    </row>
    <row r="194" spans="2:12" ht="16.8" thickTop="1">
      <c r="B194" s="2270"/>
      <c r="C194" s="2270"/>
      <c r="D194" s="2270"/>
      <c r="E194" s="2270"/>
      <c r="F194" s="2270"/>
      <c r="G194" s="2270"/>
      <c r="H194" s="2270"/>
      <c r="I194" s="2270"/>
      <c r="J194" s="2270"/>
      <c r="K194" s="2270"/>
      <c r="L194" s="2270"/>
    </row>
    <row r="195" spans="2:12" ht="16.8" customHeight="1" thickBot="1">
      <c r="B195" s="5476" t="s">
        <v>700</v>
      </c>
      <c r="C195" s="5476"/>
      <c r="D195" s="5476"/>
      <c r="E195" s="5476"/>
      <c r="F195" s="5476"/>
      <c r="G195" s="5476"/>
      <c r="H195" s="5476"/>
      <c r="I195" s="5476"/>
      <c r="J195" s="5476"/>
      <c r="K195" s="5476"/>
      <c r="L195" s="5476"/>
    </row>
    <row r="196" spans="2:12" ht="16.8" customHeight="1" thickTop="1">
      <c r="B196" s="5461" t="s">
        <v>289</v>
      </c>
      <c r="C196" s="5462"/>
      <c r="D196" s="5462"/>
      <c r="E196" s="5463"/>
      <c r="F196" s="5487" t="s">
        <v>641</v>
      </c>
      <c r="G196" s="5488"/>
      <c r="H196" s="5488"/>
      <c r="I196" s="5488"/>
      <c r="J196" s="5488"/>
      <c r="K196" s="5489"/>
      <c r="L196" s="5490" t="s">
        <v>34</v>
      </c>
    </row>
    <row r="197" spans="2:12" ht="16.8" thickBot="1">
      <c r="B197" s="5464"/>
      <c r="C197" s="5465"/>
      <c r="D197" s="5465"/>
      <c r="E197" s="5466"/>
      <c r="F197" s="2306" t="s">
        <v>337</v>
      </c>
      <c r="G197" s="2307" t="s">
        <v>338</v>
      </c>
      <c r="H197" s="2307" t="s">
        <v>339</v>
      </c>
      <c r="I197" s="2307" t="s">
        <v>340</v>
      </c>
      <c r="J197" s="2307" t="s">
        <v>341</v>
      </c>
      <c r="K197" s="2307" t="s">
        <v>342</v>
      </c>
      <c r="L197" s="5491"/>
    </row>
    <row r="198" spans="2:12" ht="16.8" customHeight="1" thickTop="1">
      <c r="B198" s="5526" t="s">
        <v>459</v>
      </c>
      <c r="C198" s="5527" t="s">
        <v>295</v>
      </c>
      <c r="D198" s="5527" t="s">
        <v>296</v>
      </c>
      <c r="E198" s="2308" t="s">
        <v>77</v>
      </c>
      <c r="F198" s="2309">
        <v>761.09348844198769</v>
      </c>
      <c r="G198" s="2310">
        <v>1241.5088691736009</v>
      </c>
      <c r="H198" s="2310">
        <v>516.89411761033602</v>
      </c>
      <c r="I198" s="2310">
        <v>139.29292690629285</v>
      </c>
      <c r="J198" s="2310">
        <v>57.375417525803812</v>
      </c>
      <c r="K198" s="2310">
        <v>4.9995911254481991</v>
      </c>
      <c r="L198" s="2311">
        <v>2721.1644107834695</v>
      </c>
    </row>
    <row r="199" spans="2:12" ht="27">
      <c r="B199" s="5457"/>
      <c r="C199" s="5459"/>
      <c r="D199" s="5458"/>
      <c r="E199" s="2312" t="s">
        <v>467</v>
      </c>
      <c r="F199" s="2313">
        <v>0.27969404767529499</v>
      </c>
      <c r="G199" s="2314">
        <v>0.45624177071173344</v>
      </c>
      <c r="H199" s="2314">
        <v>0.18995328454318325</v>
      </c>
      <c r="I199" s="2314">
        <v>5.1188721399670241E-2</v>
      </c>
      <c r="J199" s="2314">
        <v>2.108487723065746E-2</v>
      </c>
      <c r="K199" s="2315">
        <v>1.8372984394606027E-3</v>
      </c>
      <c r="L199" s="2316">
        <v>1</v>
      </c>
    </row>
    <row r="200" spans="2:12">
      <c r="B200" s="5457"/>
      <c r="C200" s="5459"/>
      <c r="D200" s="5528" t="s">
        <v>297</v>
      </c>
      <c r="E200" s="2317" t="s">
        <v>77</v>
      </c>
      <c r="F200" s="2318">
        <v>49.02012879238508</v>
      </c>
      <c r="G200" s="2319">
        <v>126.36498469914424</v>
      </c>
      <c r="H200" s="2319">
        <v>78.942178564284646</v>
      </c>
      <c r="I200" s="2319">
        <v>15.031765502156007</v>
      </c>
      <c r="J200" s="2319">
        <v>4.1409594899223023</v>
      </c>
      <c r="K200" s="2319">
        <v>4.7572389366681929</v>
      </c>
      <c r="L200" s="2320">
        <v>278.25725598456046</v>
      </c>
    </row>
    <row r="201" spans="2:12" ht="27">
      <c r="B201" s="5457"/>
      <c r="C201" s="5459"/>
      <c r="D201" s="5458"/>
      <c r="E201" s="2312" t="s">
        <v>467</v>
      </c>
      <c r="F201" s="2313">
        <v>0.17616837562397669</v>
      </c>
      <c r="G201" s="2314">
        <v>0.4541300612342552</v>
      </c>
      <c r="H201" s="2314">
        <v>0.28370213845803494</v>
      </c>
      <c r="I201" s="2314">
        <v>5.4021108807994815E-2</v>
      </c>
      <c r="J201" s="2314">
        <v>1.4881766426073252E-2</v>
      </c>
      <c r="K201" s="2314">
        <v>1.7096549449665224E-2</v>
      </c>
      <c r="L201" s="2316">
        <v>1</v>
      </c>
    </row>
    <row r="202" spans="2:12" ht="16.2" customHeight="1">
      <c r="B202" s="5457"/>
      <c r="C202" s="5459"/>
      <c r="D202" s="5528" t="s">
        <v>298</v>
      </c>
      <c r="E202" s="2317" t="s">
        <v>77</v>
      </c>
      <c r="F202" s="2318">
        <v>2.6041254212062905</v>
      </c>
      <c r="G202" s="2319">
        <v>10.732687277512937</v>
      </c>
      <c r="H202" s="2319">
        <v>6.2689075651595445</v>
      </c>
      <c r="I202" s="2319">
        <v>3.4912008406278785</v>
      </c>
      <c r="J202" s="2319">
        <v>1.6678101556919753</v>
      </c>
      <c r="K202" s="2319">
        <v>0</v>
      </c>
      <c r="L202" s="2320">
        <v>24.76473126019863</v>
      </c>
    </row>
    <row r="203" spans="2:12" ht="27">
      <c r="B203" s="5457"/>
      <c r="C203" s="5459"/>
      <c r="D203" s="5458"/>
      <c r="E203" s="2312" t="s">
        <v>467</v>
      </c>
      <c r="F203" s="2313">
        <v>0.10515460046164876</v>
      </c>
      <c r="G203" s="2314">
        <v>0.43338597801633694</v>
      </c>
      <c r="H203" s="2314">
        <v>0.25313852588559299</v>
      </c>
      <c r="I203" s="2314">
        <v>0.1409747113322754</v>
      </c>
      <c r="J203" s="2314">
        <v>6.7346184304145698E-2</v>
      </c>
      <c r="K203" s="2314">
        <v>0</v>
      </c>
      <c r="L203" s="2316">
        <v>1</v>
      </c>
    </row>
    <row r="204" spans="2:12">
      <c r="B204" s="5457"/>
      <c r="C204" s="5459"/>
      <c r="D204" s="5528" t="s">
        <v>90</v>
      </c>
      <c r="E204" s="2317" t="s">
        <v>77</v>
      </c>
      <c r="F204" s="2318">
        <v>0</v>
      </c>
      <c r="G204" s="2319">
        <v>1.6874739267744778</v>
      </c>
      <c r="H204" s="2321">
        <v>0.62087923733077877</v>
      </c>
      <c r="I204" s="2319">
        <v>0</v>
      </c>
      <c r="J204" s="2319">
        <v>0</v>
      </c>
      <c r="K204" s="2319">
        <v>0</v>
      </c>
      <c r="L204" s="2320">
        <v>2.3083531641052568</v>
      </c>
    </row>
    <row r="205" spans="2:12" ht="27">
      <c r="B205" s="5457"/>
      <c r="C205" s="5458"/>
      <c r="D205" s="5458"/>
      <c r="E205" s="2312" t="s">
        <v>467</v>
      </c>
      <c r="F205" s="2313">
        <v>0</v>
      </c>
      <c r="G205" s="2314">
        <v>0.73102935591251306</v>
      </c>
      <c r="H205" s="2314">
        <v>0.26897064408748667</v>
      </c>
      <c r="I205" s="2314">
        <v>0</v>
      </c>
      <c r="J205" s="2314">
        <v>0</v>
      </c>
      <c r="K205" s="2314">
        <v>0</v>
      </c>
      <c r="L205" s="2316">
        <v>1</v>
      </c>
    </row>
    <row r="206" spans="2:12">
      <c r="B206" s="5457"/>
      <c r="C206" s="5528" t="s">
        <v>34</v>
      </c>
      <c r="D206" s="5528"/>
      <c r="E206" s="2317" t="s">
        <v>77</v>
      </c>
      <c r="F206" s="2318">
        <v>812.71774265557906</v>
      </c>
      <c r="G206" s="2319">
        <v>1380.2940150770326</v>
      </c>
      <c r="H206" s="2319">
        <v>602.72608297711099</v>
      </c>
      <c r="I206" s="2319">
        <v>157.81589324907674</v>
      </c>
      <c r="J206" s="2319">
        <v>63.184187171418088</v>
      </c>
      <c r="K206" s="2319">
        <v>9.7568300621163928</v>
      </c>
      <c r="L206" s="2320">
        <v>3026.4947511923347</v>
      </c>
    </row>
    <row r="207" spans="2:12" ht="27">
      <c r="B207" s="5456"/>
      <c r="C207" s="5458"/>
      <c r="D207" s="5458"/>
      <c r="E207" s="2312" t="s">
        <v>467</v>
      </c>
      <c r="F207" s="2313">
        <v>0.26853433079155226</v>
      </c>
      <c r="G207" s="2314">
        <v>0.45607018301724933</v>
      </c>
      <c r="H207" s="2314">
        <v>0.1991498854374876</v>
      </c>
      <c r="I207" s="2314">
        <v>5.2144776787371831E-2</v>
      </c>
      <c r="J207" s="2314">
        <v>2.0877018586113752E-2</v>
      </c>
      <c r="K207" s="2315">
        <v>3.2238053802249411E-3</v>
      </c>
      <c r="L207" s="2316">
        <v>1</v>
      </c>
    </row>
    <row r="208" spans="2:12" ht="16.2" customHeight="1">
      <c r="B208" s="5529" t="s">
        <v>290</v>
      </c>
      <c r="C208" s="5528" t="s">
        <v>295</v>
      </c>
      <c r="D208" s="5528" t="s">
        <v>296</v>
      </c>
      <c r="E208" s="2317" t="s">
        <v>77</v>
      </c>
      <c r="F208" s="2318">
        <v>43.698448801033209</v>
      </c>
      <c r="G208" s="2319">
        <v>64.447715788501</v>
      </c>
      <c r="H208" s="2319">
        <v>27.043396825411591</v>
      </c>
      <c r="I208" s="2319">
        <v>8.4018832405985435</v>
      </c>
      <c r="J208" s="2319">
        <v>2.8162345295962936</v>
      </c>
      <c r="K208" s="2322"/>
      <c r="L208" s="2320">
        <v>146.40767918514067</v>
      </c>
    </row>
    <row r="209" spans="2:12" ht="27">
      <c r="B209" s="5457"/>
      <c r="C209" s="5459"/>
      <c r="D209" s="5458"/>
      <c r="E209" s="2312" t="s">
        <v>467</v>
      </c>
      <c r="F209" s="2313">
        <v>0.29847101630355116</v>
      </c>
      <c r="G209" s="2314">
        <v>0.44019354822914225</v>
      </c>
      <c r="H209" s="2314">
        <v>0.18471296707882179</v>
      </c>
      <c r="I209" s="2314">
        <v>5.7386902704563016E-2</v>
      </c>
      <c r="J209" s="2314">
        <v>1.9235565683921593E-2</v>
      </c>
      <c r="K209" s="2323"/>
      <c r="L209" s="2316">
        <v>1</v>
      </c>
    </row>
    <row r="210" spans="2:12">
      <c r="B210" s="5457"/>
      <c r="C210" s="5459"/>
      <c r="D210" s="5528" t="s">
        <v>297</v>
      </c>
      <c r="E210" s="2317" t="s">
        <v>77</v>
      </c>
      <c r="F210" s="2318">
        <v>0</v>
      </c>
      <c r="G210" s="2319">
        <v>0</v>
      </c>
      <c r="H210" s="2321">
        <v>0.53260566173106694</v>
      </c>
      <c r="I210" s="2319">
        <v>2.3517466500713486</v>
      </c>
      <c r="J210" s="2319">
        <v>0</v>
      </c>
      <c r="K210" s="2322"/>
      <c r="L210" s="2320">
        <v>2.8843523118024157</v>
      </c>
    </row>
    <row r="211" spans="2:12" ht="27">
      <c r="B211" s="5457"/>
      <c r="C211" s="5459"/>
      <c r="D211" s="5458"/>
      <c r="E211" s="2312" t="s">
        <v>467</v>
      </c>
      <c r="F211" s="2313">
        <v>0</v>
      </c>
      <c r="G211" s="2314">
        <v>0</v>
      </c>
      <c r="H211" s="2314">
        <v>0.18465346953342349</v>
      </c>
      <c r="I211" s="2314">
        <v>0.81534653046657657</v>
      </c>
      <c r="J211" s="2314">
        <v>0</v>
      </c>
      <c r="K211" s="2323"/>
      <c r="L211" s="2316">
        <v>1</v>
      </c>
    </row>
    <row r="212" spans="2:12" ht="16.2" customHeight="1">
      <c r="B212" s="5457"/>
      <c r="C212" s="5459"/>
      <c r="D212" s="5528" t="s">
        <v>298</v>
      </c>
      <c r="E212" s="2317" t="s">
        <v>77</v>
      </c>
      <c r="F212" s="2318">
        <v>0</v>
      </c>
      <c r="G212" s="2319">
        <v>1.4449225993989132</v>
      </c>
      <c r="H212" s="2319">
        <v>1.3599314274519672</v>
      </c>
      <c r="I212" s="2319">
        <v>0</v>
      </c>
      <c r="J212" s="2319">
        <v>0</v>
      </c>
      <c r="K212" s="2322"/>
      <c r="L212" s="2320">
        <v>2.8048540268508804</v>
      </c>
    </row>
    <row r="213" spans="2:12" ht="27">
      <c r="B213" s="5457"/>
      <c r="C213" s="5458"/>
      <c r="D213" s="5458"/>
      <c r="E213" s="2312" t="s">
        <v>467</v>
      </c>
      <c r="F213" s="2313">
        <v>0</v>
      </c>
      <c r="G213" s="2314">
        <v>0.51515072997263411</v>
      </c>
      <c r="H213" s="2314">
        <v>0.484849270027366</v>
      </c>
      <c r="I213" s="2314">
        <v>0</v>
      </c>
      <c r="J213" s="2314">
        <v>0</v>
      </c>
      <c r="K213" s="2323"/>
      <c r="L213" s="2316">
        <v>1</v>
      </c>
    </row>
    <row r="214" spans="2:12">
      <c r="B214" s="5457"/>
      <c r="C214" s="5528" t="s">
        <v>34</v>
      </c>
      <c r="D214" s="5528"/>
      <c r="E214" s="2317" t="s">
        <v>77</v>
      </c>
      <c r="F214" s="2318">
        <v>43.698448801033209</v>
      </c>
      <c r="G214" s="2319">
        <v>65.892638387899908</v>
      </c>
      <c r="H214" s="2319">
        <v>28.935933914594628</v>
      </c>
      <c r="I214" s="2319">
        <v>10.753629890669892</v>
      </c>
      <c r="J214" s="2319">
        <v>2.8162345295962936</v>
      </c>
      <c r="K214" s="2322"/>
      <c r="L214" s="2320">
        <v>152.09688552379396</v>
      </c>
    </row>
    <row r="215" spans="2:12" ht="27">
      <c r="B215" s="5456"/>
      <c r="C215" s="5458"/>
      <c r="D215" s="5458"/>
      <c r="E215" s="2312" t="s">
        <v>467</v>
      </c>
      <c r="F215" s="2313">
        <v>0.28730666410783967</v>
      </c>
      <c r="G215" s="2314">
        <v>0.43322805829309174</v>
      </c>
      <c r="H215" s="2314">
        <v>0.1902467221136353</v>
      </c>
      <c r="I215" s="2314">
        <v>7.0702498960687782E-2</v>
      </c>
      <c r="J215" s="2314">
        <v>1.8516056524745361E-2</v>
      </c>
      <c r="K215" s="2323"/>
      <c r="L215" s="2316">
        <v>1</v>
      </c>
    </row>
    <row r="216" spans="2:12" ht="16.2" customHeight="1">
      <c r="B216" s="5529" t="s">
        <v>291</v>
      </c>
      <c r="C216" s="5528" t="s">
        <v>295</v>
      </c>
      <c r="D216" s="5528" t="s">
        <v>300</v>
      </c>
      <c r="E216" s="2317" t="s">
        <v>77</v>
      </c>
      <c r="F216" s="2318">
        <v>46.148018471563844</v>
      </c>
      <c r="G216" s="2319">
        <v>69.434894057712526</v>
      </c>
      <c r="H216" s="2319">
        <v>25.480988967191426</v>
      </c>
      <c r="I216" s="2321">
        <v>0.86093060224943985</v>
      </c>
      <c r="J216" s="2319">
        <v>1.0230150277577661</v>
      </c>
      <c r="K216" s="2319">
        <v>0</v>
      </c>
      <c r="L216" s="2320">
        <v>142.94784712647501</v>
      </c>
    </row>
    <row r="217" spans="2:12" ht="27">
      <c r="B217" s="5457"/>
      <c r="C217" s="5459"/>
      <c r="D217" s="5458"/>
      <c r="E217" s="2312" t="s">
        <v>467</v>
      </c>
      <c r="F217" s="2313">
        <v>0.32283115415326102</v>
      </c>
      <c r="G217" s="2314">
        <v>0.48573585019632426</v>
      </c>
      <c r="H217" s="2314">
        <v>0.17825374414101375</v>
      </c>
      <c r="I217" s="2315">
        <v>6.0226902297291687E-3</v>
      </c>
      <c r="J217" s="2315">
        <v>7.1565612796717385E-3</v>
      </c>
      <c r="K217" s="2314">
        <v>0</v>
      </c>
      <c r="L217" s="2316">
        <v>1</v>
      </c>
    </row>
    <row r="218" spans="2:12">
      <c r="B218" s="5457"/>
      <c r="C218" s="5459"/>
      <c r="D218" s="5528" t="s">
        <v>297</v>
      </c>
      <c r="E218" s="2317" t="s">
        <v>77</v>
      </c>
      <c r="F218" s="2318">
        <v>67.888017411891809</v>
      </c>
      <c r="G218" s="2319">
        <v>264.93061768991788</v>
      </c>
      <c r="H218" s="2319">
        <v>149.43063062530976</v>
      </c>
      <c r="I218" s="2319">
        <v>20.69582017656516</v>
      </c>
      <c r="J218" s="2319">
        <v>4.8390492474785063</v>
      </c>
      <c r="K218" s="2319">
        <v>4.247974737209498</v>
      </c>
      <c r="L218" s="2320">
        <v>512.0321098883727</v>
      </c>
    </row>
    <row r="219" spans="2:12" ht="27">
      <c r="B219" s="5457"/>
      <c r="C219" s="5459"/>
      <c r="D219" s="5458"/>
      <c r="E219" s="2312" t="s">
        <v>467</v>
      </c>
      <c r="F219" s="2313">
        <v>0.13258546895953843</v>
      </c>
      <c r="G219" s="2314">
        <v>0.51741016349086966</v>
      </c>
      <c r="H219" s="2314">
        <v>0.29183839790416055</v>
      </c>
      <c r="I219" s="2314">
        <v>4.0418988920591377E-2</v>
      </c>
      <c r="J219" s="2315">
        <v>9.4506753659130086E-3</v>
      </c>
      <c r="K219" s="2315">
        <v>8.2963053589267914E-3</v>
      </c>
      <c r="L219" s="2316">
        <v>1</v>
      </c>
    </row>
    <row r="220" spans="2:12" ht="16.2" customHeight="1">
      <c r="B220" s="5457"/>
      <c r="C220" s="5459"/>
      <c r="D220" s="5528" t="s">
        <v>298</v>
      </c>
      <c r="E220" s="2317" t="s">
        <v>77</v>
      </c>
      <c r="F220" s="2318">
        <v>4.0703590687547502</v>
      </c>
      <c r="G220" s="2319">
        <v>5.1952350577524262</v>
      </c>
      <c r="H220" s="2319">
        <v>5.7181200597096673</v>
      </c>
      <c r="I220" s="2321">
        <v>0.44837847343049708</v>
      </c>
      <c r="J220" s="2321">
        <v>0.90498459260469255</v>
      </c>
      <c r="K220" s="2319">
        <v>0</v>
      </c>
      <c r="L220" s="2320">
        <v>16.337077252252033</v>
      </c>
    </row>
    <row r="221" spans="2:12" ht="27">
      <c r="B221" s="5457"/>
      <c r="C221" s="5459"/>
      <c r="D221" s="5458"/>
      <c r="E221" s="2312" t="s">
        <v>467</v>
      </c>
      <c r="F221" s="2313">
        <v>0.24914854755881499</v>
      </c>
      <c r="G221" s="2314">
        <v>0.31800272334736457</v>
      </c>
      <c r="H221" s="2314">
        <v>0.35000875440687751</v>
      </c>
      <c r="I221" s="2314">
        <v>2.7445452237712161E-2</v>
      </c>
      <c r="J221" s="2314">
        <v>5.5394522449230765E-2</v>
      </c>
      <c r="K221" s="2314">
        <v>0</v>
      </c>
      <c r="L221" s="2316">
        <v>1</v>
      </c>
    </row>
    <row r="222" spans="2:12">
      <c r="B222" s="5457"/>
      <c r="C222" s="5459"/>
      <c r="D222" s="5528" t="s">
        <v>90</v>
      </c>
      <c r="E222" s="2317" t="s">
        <v>77</v>
      </c>
      <c r="F222" s="2318">
        <v>1.9938027844642636</v>
      </c>
      <c r="G222" s="2319">
        <v>1.0000009498668316</v>
      </c>
      <c r="H222" s="2319">
        <v>0</v>
      </c>
      <c r="I222" s="2319">
        <v>0</v>
      </c>
      <c r="J222" s="2319">
        <v>0</v>
      </c>
      <c r="K222" s="2319">
        <v>0</v>
      </c>
      <c r="L222" s="2320">
        <v>2.9938037343310953</v>
      </c>
    </row>
    <row r="223" spans="2:12" ht="27">
      <c r="B223" s="5457"/>
      <c r="C223" s="5458"/>
      <c r="D223" s="5458"/>
      <c r="E223" s="2312" t="s">
        <v>467</v>
      </c>
      <c r="F223" s="2313">
        <v>0.66597645049358534</v>
      </c>
      <c r="G223" s="2314">
        <v>0.33402354950641466</v>
      </c>
      <c r="H223" s="2314">
        <v>0</v>
      </c>
      <c r="I223" s="2314">
        <v>0</v>
      </c>
      <c r="J223" s="2314">
        <v>0</v>
      </c>
      <c r="K223" s="2314">
        <v>0</v>
      </c>
      <c r="L223" s="2316">
        <v>1</v>
      </c>
    </row>
    <row r="224" spans="2:12">
      <c r="B224" s="5457"/>
      <c r="C224" s="5528" t="s">
        <v>34</v>
      </c>
      <c r="D224" s="5528"/>
      <c r="E224" s="2317" t="s">
        <v>77</v>
      </c>
      <c r="F224" s="2318">
        <v>120.10019773667467</v>
      </c>
      <c r="G224" s="2319">
        <v>340.56074775524968</v>
      </c>
      <c r="H224" s="2319">
        <v>180.62973965221084</v>
      </c>
      <c r="I224" s="2319">
        <v>22.005129252245098</v>
      </c>
      <c r="J224" s="2319">
        <v>6.7670488678409644</v>
      </c>
      <c r="K224" s="2319">
        <v>4.247974737209498</v>
      </c>
      <c r="L224" s="2320">
        <v>674.31083800143074</v>
      </c>
    </row>
    <row r="225" spans="2:12" ht="27">
      <c r="B225" s="5456"/>
      <c r="C225" s="5458"/>
      <c r="D225" s="5458"/>
      <c r="E225" s="2312" t="s">
        <v>467</v>
      </c>
      <c r="F225" s="2313">
        <v>0.17810806377165161</v>
      </c>
      <c r="G225" s="2314">
        <v>0.50505008753029579</v>
      </c>
      <c r="H225" s="2314">
        <v>0.26787310758280825</v>
      </c>
      <c r="I225" s="2314">
        <v>3.2633509669613835E-2</v>
      </c>
      <c r="J225" s="2314">
        <v>1.0035503637903277E-2</v>
      </c>
      <c r="K225" s="2315">
        <v>6.2997278077272798E-3</v>
      </c>
      <c r="L225" s="2316">
        <v>1</v>
      </c>
    </row>
    <row r="226" spans="2:12" ht="16.2" customHeight="1">
      <c r="B226" s="5529" t="s">
        <v>292</v>
      </c>
      <c r="C226" s="5528" t="s">
        <v>295</v>
      </c>
      <c r="D226" s="5528" t="s">
        <v>300</v>
      </c>
      <c r="E226" s="2317" t="s">
        <v>77</v>
      </c>
      <c r="F226" s="2318">
        <v>56.476830985445488</v>
      </c>
      <c r="G226" s="2319">
        <v>90.034779345329895</v>
      </c>
      <c r="H226" s="2319">
        <v>34.454261179858882</v>
      </c>
      <c r="I226" s="2319">
        <v>4.6952299239657638</v>
      </c>
      <c r="J226" s="2319">
        <v>0</v>
      </c>
      <c r="K226" s="2319">
        <v>0</v>
      </c>
      <c r="L226" s="2320">
        <v>185.66110143460006</v>
      </c>
    </row>
    <row r="227" spans="2:12" ht="27">
      <c r="B227" s="5457"/>
      <c r="C227" s="5459"/>
      <c r="D227" s="5458"/>
      <c r="E227" s="2312" t="s">
        <v>467</v>
      </c>
      <c r="F227" s="2313">
        <v>0.30419312688037509</v>
      </c>
      <c r="G227" s="2314">
        <v>0.4849415340619696</v>
      </c>
      <c r="H227" s="2314">
        <v>0.18557608951811344</v>
      </c>
      <c r="I227" s="2314">
        <v>2.5289249539541692E-2</v>
      </c>
      <c r="J227" s="2314">
        <v>0</v>
      </c>
      <c r="K227" s="2314">
        <v>0</v>
      </c>
      <c r="L227" s="2316">
        <v>1</v>
      </c>
    </row>
    <row r="228" spans="2:12">
      <c r="B228" s="5457"/>
      <c r="C228" s="5459"/>
      <c r="D228" s="5528" t="s">
        <v>301</v>
      </c>
      <c r="E228" s="2317" t="s">
        <v>77</v>
      </c>
      <c r="F228" s="2318">
        <v>30.08492644176744</v>
      </c>
      <c r="G228" s="2319">
        <v>85.027875081935292</v>
      </c>
      <c r="H228" s="2319">
        <v>43.891867219306718</v>
      </c>
      <c r="I228" s="2319">
        <v>5.7910556567130786</v>
      </c>
      <c r="J228" s="2319">
        <v>3.528807160228677</v>
      </c>
      <c r="K228" s="2319">
        <v>0</v>
      </c>
      <c r="L228" s="2320">
        <v>168.3245315599512</v>
      </c>
    </row>
    <row r="229" spans="2:12" ht="27">
      <c r="B229" s="5457"/>
      <c r="C229" s="5459"/>
      <c r="D229" s="5458"/>
      <c r="E229" s="2312" t="s">
        <v>467</v>
      </c>
      <c r="F229" s="2313">
        <v>0.17873168077733376</v>
      </c>
      <c r="G229" s="2314">
        <v>0.50514250236693159</v>
      </c>
      <c r="H229" s="2314">
        <v>0.26075740008029669</v>
      </c>
      <c r="I229" s="2314">
        <v>3.4404109745884016E-2</v>
      </c>
      <c r="J229" s="2314">
        <v>2.0964307029554048E-2</v>
      </c>
      <c r="K229" s="2314">
        <v>0</v>
      </c>
      <c r="L229" s="2316">
        <v>1</v>
      </c>
    </row>
    <row r="230" spans="2:12" ht="16.2" customHeight="1">
      <c r="B230" s="5457"/>
      <c r="C230" s="5459"/>
      <c r="D230" s="5528" t="s">
        <v>302</v>
      </c>
      <c r="E230" s="2317" t="s">
        <v>77</v>
      </c>
      <c r="F230" s="2318">
        <v>4.9633711795966979</v>
      </c>
      <c r="G230" s="2319">
        <v>5.5351880451818944</v>
      </c>
      <c r="H230" s="2319">
        <v>4.193695434906008</v>
      </c>
      <c r="I230" s="2319">
        <v>2.9237996773387716</v>
      </c>
      <c r="J230" s="2319">
        <v>2.1816895064041448</v>
      </c>
      <c r="K230" s="2319">
        <v>3.6200063200091748</v>
      </c>
      <c r="L230" s="2320">
        <v>23.41775016343669</v>
      </c>
    </row>
    <row r="231" spans="2:12" ht="27">
      <c r="B231" s="5457"/>
      <c r="C231" s="5459"/>
      <c r="D231" s="5458"/>
      <c r="E231" s="2312" t="s">
        <v>467</v>
      </c>
      <c r="F231" s="2313">
        <v>0.21194910463030983</v>
      </c>
      <c r="G231" s="2314">
        <v>0.23636720037368328</v>
      </c>
      <c r="H231" s="2314">
        <v>0.17908191033030302</v>
      </c>
      <c r="I231" s="2314">
        <v>0.1248539956628219</v>
      </c>
      <c r="J231" s="2314">
        <v>9.3163924423898176E-2</v>
      </c>
      <c r="K231" s="2314">
        <v>0.15458386457898388</v>
      </c>
      <c r="L231" s="2316">
        <v>1</v>
      </c>
    </row>
    <row r="232" spans="2:12" ht="16.2" customHeight="1">
      <c r="B232" s="5457"/>
      <c r="C232" s="5459"/>
      <c r="D232" s="5528" t="s">
        <v>303</v>
      </c>
      <c r="E232" s="2317" t="s">
        <v>77</v>
      </c>
      <c r="F232" s="2318">
        <v>13.469666201409805</v>
      </c>
      <c r="G232" s="2319">
        <v>9.6968074571829614</v>
      </c>
      <c r="H232" s="2319">
        <v>10.371034383449013</v>
      </c>
      <c r="I232" s="2319">
        <v>0</v>
      </c>
      <c r="J232" s="2319">
        <v>0</v>
      </c>
      <c r="K232" s="2319">
        <v>0</v>
      </c>
      <c r="L232" s="2320">
        <v>33.537508042041779</v>
      </c>
    </row>
    <row r="233" spans="2:12" ht="27">
      <c r="B233" s="5457"/>
      <c r="C233" s="5459"/>
      <c r="D233" s="5458"/>
      <c r="E233" s="2312" t="s">
        <v>467</v>
      </c>
      <c r="F233" s="2313">
        <v>0.40162990597049036</v>
      </c>
      <c r="G233" s="2314">
        <v>0.2891332130290446</v>
      </c>
      <c r="H233" s="2314">
        <v>0.30923688100046504</v>
      </c>
      <c r="I233" s="2314">
        <v>0</v>
      </c>
      <c r="J233" s="2314">
        <v>0</v>
      </c>
      <c r="K233" s="2314">
        <v>0</v>
      </c>
      <c r="L233" s="2316">
        <v>1</v>
      </c>
    </row>
    <row r="234" spans="2:12">
      <c r="B234" s="5457"/>
      <c r="C234" s="5459"/>
      <c r="D234" s="5528" t="s">
        <v>79</v>
      </c>
      <c r="E234" s="2317" t="s">
        <v>77</v>
      </c>
      <c r="F234" s="2324">
        <v>0.79384192762504202</v>
      </c>
      <c r="G234" s="2321">
        <v>0.88833032745730756</v>
      </c>
      <c r="H234" s="2321">
        <v>0.62829498566059749</v>
      </c>
      <c r="I234" s="2319">
        <v>0</v>
      </c>
      <c r="J234" s="2319">
        <v>1.5104045653498952</v>
      </c>
      <c r="K234" s="2319">
        <v>0</v>
      </c>
      <c r="L234" s="2320">
        <v>3.8208718060928422</v>
      </c>
    </row>
    <row r="235" spans="2:12" ht="27">
      <c r="B235" s="5457"/>
      <c r="C235" s="5459"/>
      <c r="D235" s="5458"/>
      <c r="E235" s="2312" t="s">
        <v>467</v>
      </c>
      <c r="F235" s="2313">
        <v>0.20776460659035068</v>
      </c>
      <c r="G235" s="2314">
        <v>0.23249414598018114</v>
      </c>
      <c r="H235" s="2314">
        <v>0.16443759894239457</v>
      </c>
      <c r="I235" s="2314">
        <v>0</v>
      </c>
      <c r="J235" s="2314">
        <v>0.39530364848707367</v>
      </c>
      <c r="K235" s="2314">
        <v>0</v>
      </c>
      <c r="L235" s="2316">
        <v>1</v>
      </c>
    </row>
    <row r="236" spans="2:12">
      <c r="B236" s="5457"/>
      <c r="C236" s="5459"/>
      <c r="D236" s="5528" t="s">
        <v>90</v>
      </c>
      <c r="E236" s="2317" t="s">
        <v>77</v>
      </c>
      <c r="F236" s="2318">
        <v>3.002090631831785</v>
      </c>
      <c r="G236" s="2319">
        <v>7.392669927937277</v>
      </c>
      <c r="H236" s="2319">
        <v>0</v>
      </c>
      <c r="I236" s="2319">
        <v>0</v>
      </c>
      <c r="J236" s="2319">
        <v>0</v>
      </c>
      <c r="K236" s="2319">
        <v>0</v>
      </c>
      <c r="L236" s="2320">
        <v>10.394760559769061</v>
      </c>
    </row>
    <row r="237" spans="2:12" ht="27">
      <c r="B237" s="5457"/>
      <c r="C237" s="5458"/>
      <c r="D237" s="5458"/>
      <c r="E237" s="2312" t="s">
        <v>467</v>
      </c>
      <c r="F237" s="2313">
        <v>0.28880806003851639</v>
      </c>
      <c r="G237" s="2314">
        <v>0.71119193996148367</v>
      </c>
      <c r="H237" s="2314">
        <v>0</v>
      </c>
      <c r="I237" s="2314">
        <v>0</v>
      </c>
      <c r="J237" s="2314">
        <v>0</v>
      </c>
      <c r="K237" s="2314">
        <v>0</v>
      </c>
      <c r="L237" s="2316">
        <v>1</v>
      </c>
    </row>
    <row r="238" spans="2:12">
      <c r="B238" s="5457"/>
      <c r="C238" s="5528" t="s">
        <v>34</v>
      </c>
      <c r="D238" s="5528"/>
      <c r="E238" s="2317" t="s">
        <v>77</v>
      </c>
      <c r="F238" s="2318">
        <v>108.79072736767625</v>
      </c>
      <c r="G238" s="2319">
        <v>198.57565018502464</v>
      </c>
      <c r="H238" s="2319">
        <v>93.539153203181229</v>
      </c>
      <c r="I238" s="2319">
        <v>13.410085258017615</v>
      </c>
      <c r="J238" s="2319">
        <v>7.2209012319827171</v>
      </c>
      <c r="K238" s="2319">
        <v>3.6200063200091748</v>
      </c>
      <c r="L238" s="2320">
        <v>425.15652356589163</v>
      </c>
    </row>
    <row r="239" spans="2:12" ht="27">
      <c r="B239" s="5456"/>
      <c r="C239" s="5458"/>
      <c r="D239" s="5458"/>
      <c r="E239" s="2312" t="s">
        <v>467</v>
      </c>
      <c r="F239" s="2313">
        <v>0.25588394235426953</v>
      </c>
      <c r="G239" s="2314">
        <v>0.4670648083193506</v>
      </c>
      <c r="H239" s="2314">
        <v>0.22001109713346392</v>
      </c>
      <c r="I239" s="2314">
        <v>3.1541525331762417E-2</v>
      </c>
      <c r="J239" s="2314">
        <v>1.6984100752869213E-2</v>
      </c>
      <c r="K239" s="2315">
        <v>8.5145261082843031E-3</v>
      </c>
      <c r="L239" s="2316">
        <v>1</v>
      </c>
    </row>
    <row r="240" spans="2:12" ht="16.2" customHeight="1">
      <c r="B240" s="5529" t="s">
        <v>293</v>
      </c>
      <c r="C240" s="5528" t="s">
        <v>295</v>
      </c>
      <c r="D240" s="5528" t="s">
        <v>304</v>
      </c>
      <c r="E240" s="2317" t="s">
        <v>77</v>
      </c>
      <c r="F240" s="2318">
        <v>33.039070819059937</v>
      </c>
      <c r="G240" s="2319">
        <v>82.621059600433341</v>
      </c>
      <c r="H240" s="2319">
        <v>11.103301805525755</v>
      </c>
      <c r="I240" s="2319">
        <v>6.2636470596128211</v>
      </c>
      <c r="J240" s="2319">
        <v>0</v>
      </c>
      <c r="K240" s="2322"/>
      <c r="L240" s="2320">
        <v>133.02707928463184</v>
      </c>
    </row>
    <row r="241" spans="2:12" ht="27">
      <c r="B241" s="5457"/>
      <c r="C241" s="5459"/>
      <c r="D241" s="5458"/>
      <c r="E241" s="2312" t="s">
        <v>467</v>
      </c>
      <c r="F241" s="2313">
        <v>0.24836349859540838</v>
      </c>
      <c r="G241" s="2314">
        <v>0.6210845193680673</v>
      </c>
      <c r="H241" s="2314">
        <v>8.346647814290907E-2</v>
      </c>
      <c r="I241" s="2314">
        <v>4.7085503893615425E-2</v>
      </c>
      <c r="J241" s="2314">
        <v>0</v>
      </c>
      <c r="K241" s="2323"/>
      <c r="L241" s="2316">
        <v>1</v>
      </c>
    </row>
    <row r="242" spans="2:12">
      <c r="B242" s="5457"/>
      <c r="C242" s="5459"/>
      <c r="D242" s="5528" t="s">
        <v>297</v>
      </c>
      <c r="E242" s="2317" t="s">
        <v>77</v>
      </c>
      <c r="F242" s="2318">
        <v>4.9300744142989084</v>
      </c>
      <c r="G242" s="2319">
        <v>19.122621778246447</v>
      </c>
      <c r="H242" s="2319">
        <v>12.17110467567082</v>
      </c>
      <c r="I242" s="2319">
        <v>2.6324436013665355</v>
      </c>
      <c r="J242" s="2319">
        <v>8.8222577086314793</v>
      </c>
      <c r="K242" s="2322"/>
      <c r="L242" s="2320">
        <v>47.678502178214188</v>
      </c>
    </row>
    <row r="243" spans="2:12" ht="27">
      <c r="B243" s="5457"/>
      <c r="C243" s="5459"/>
      <c r="D243" s="5458"/>
      <c r="E243" s="2312" t="s">
        <v>467</v>
      </c>
      <c r="F243" s="2313">
        <v>0.1034024599990814</v>
      </c>
      <c r="G243" s="2314">
        <v>0.40107429773631137</v>
      </c>
      <c r="H243" s="2314">
        <v>0.25527447632849887</v>
      </c>
      <c r="I243" s="2314">
        <v>5.5212380446158019E-2</v>
      </c>
      <c r="J243" s="2314">
        <v>0.18503638548995038</v>
      </c>
      <c r="K243" s="2323"/>
      <c r="L243" s="2316">
        <v>1</v>
      </c>
    </row>
    <row r="244" spans="2:12" ht="16.2" customHeight="1">
      <c r="B244" s="5457"/>
      <c r="C244" s="5459"/>
      <c r="D244" s="5528" t="s">
        <v>298</v>
      </c>
      <c r="E244" s="2317" t="s">
        <v>77</v>
      </c>
      <c r="F244" s="2324">
        <v>0.33831268458647562</v>
      </c>
      <c r="G244" s="2321">
        <v>0.59039809982250135</v>
      </c>
      <c r="H244" s="2319">
        <v>0</v>
      </c>
      <c r="I244" s="2319">
        <v>0</v>
      </c>
      <c r="J244" s="2319">
        <v>0</v>
      </c>
      <c r="K244" s="2322"/>
      <c r="L244" s="2325">
        <v>0.92871078440897703</v>
      </c>
    </row>
    <row r="245" spans="2:12" ht="27">
      <c r="B245" s="5457"/>
      <c r="C245" s="5459"/>
      <c r="D245" s="5458"/>
      <c r="E245" s="2312" t="s">
        <v>467</v>
      </c>
      <c r="F245" s="2313">
        <v>0.36428206742723968</v>
      </c>
      <c r="G245" s="2314">
        <v>0.63571793257276021</v>
      </c>
      <c r="H245" s="2314">
        <v>0</v>
      </c>
      <c r="I245" s="2314">
        <v>0</v>
      </c>
      <c r="J245" s="2314">
        <v>0</v>
      </c>
      <c r="K245" s="2323"/>
      <c r="L245" s="2316">
        <v>1</v>
      </c>
    </row>
    <row r="246" spans="2:12" ht="16.2" customHeight="1">
      <c r="B246" s="5457"/>
      <c r="C246" s="5459"/>
      <c r="D246" s="5528" t="s">
        <v>305</v>
      </c>
      <c r="E246" s="2317" t="s">
        <v>77</v>
      </c>
      <c r="F246" s="2318">
        <v>7.3423111919699373</v>
      </c>
      <c r="G246" s="2319">
        <v>19.492726567559387</v>
      </c>
      <c r="H246" s="2319">
        <v>3.3468765905618643</v>
      </c>
      <c r="I246" s="2319">
        <v>0</v>
      </c>
      <c r="J246" s="2319">
        <v>0</v>
      </c>
      <c r="K246" s="2322"/>
      <c r="L246" s="2320">
        <v>30.181914350091187</v>
      </c>
    </row>
    <row r="247" spans="2:12" ht="27">
      <c r="B247" s="5457"/>
      <c r="C247" s="5458"/>
      <c r="D247" s="5458"/>
      <c r="E247" s="2312" t="s">
        <v>467</v>
      </c>
      <c r="F247" s="2313">
        <v>0.24326857159568324</v>
      </c>
      <c r="G247" s="2314">
        <v>0.64584129228703135</v>
      </c>
      <c r="H247" s="2314">
        <v>0.1108901361172855</v>
      </c>
      <c r="I247" s="2314">
        <v>0</v>
      </c>
      <c r="J247" s="2314">
        <v>0</v>
      </c>
      <c r="K247" s="2323"/>
      <c r="L247" s="2316">
        <v>1</v>
      </c>
    </row>
    <row r="248" spans="2:12">
      <c r="B248" s="5457"/>
      <c r="C248" s="5528" t="s">
        <v>34</v>
      </c>
      <c r="D248" s="5528"/>
      <c r="E248" s="2317" t="s">
        <v>77</v>
      </c>
      <c r="F248" s="2318">
        <v>45.649769109915262</v>
      </c>
      <c r="G248" s="2319">
        <v>121.82680604606169</v>
      </c>
      <c r="H248" s="2319">
        <v>26.621283071758441</v>
      </c>
      <c r="I248" s="2319">
        <v>8.8960906609793575</v>
      </c>
      <c r="J248" s="2319">
        <v>8.8222577086314793</v>
      </c>
      <c r="K248" s="2322"/>
      <c r="L248" s="2320">
        <v>211.81620659734617</v>
      </c>
    </row>
    <row r="249" spans="2:12" ht="27">
      <c r="B249" s="5456"/>
      <c r="C249" s="5458"/>
      <c r="D249" s="5458"/>
      <c r="E249" s="2312" t="s">
        <v>467</v>
      </c>
      <c r="F249" s="2313">
        <v>0.21551594112292632</v>
      </c>
      <c r="G249" s="2314">
        <v>0.57515337472570927</v>
      </c>
      <c r="H249" s="2314">
        <v>0.12568104914825709</v>
      </c>
      <c r="I249" s="2314">
        <v>4.1999102919874576E-2</v>
      </c>
      <c r="J249" s="2314">
        <v>4.1650532083233015E-2</v>
      </c>
      <c r="K249" s="2323"/>
      <c r="L249" s="2316">
        <v>1</v>
      </c>
    </row>
    <row r="250" spans="2:12" ht="16.2" customHeight="1">
      <c r="B250" s="5529" t="s">
        <v>460</v>
      </c>
      <c r="C250" s="5528" t="s">
        <v>295</v>
      </c>
      <c r="D250" s="5528" t="s">
        <v>300</v>
      </c>
      <c r="E250" s="2317" t="s">
        <v>77</v>
      </c>
      <c r="F250" s="2318">
        <v>22.359824782602956</v>
      </c>
      <c r="G250" s="2319">
        <v>43.451835921493092</v>
      </c>
      <c r="H250" s="2319">
        <v>5.3660394006977157</v>
      </c>
      <c r="I250" s="2321">
        <v>0.79973365722385492</v>
      </c>
      <c r="J250" s="2319">
        <v>1.1826650974204949</v>
      </c>
      <c r="K250" s="2322"/>
      <c r="L250" s="2320">
        <v>73.160098859438122</v>
      </c>
    </row>
    <row r="251" spans="2:12" ht="27">
      <c r="B251" s="5457"/>
      <c r="C251" s="5459"/>
      <c r="D251" s="5458"/>
      <c r="E251" s="2312" t="s">
        <v>467</v>
      </c>
      <c r="F251" s="2313">
        <v>0.30562868464082721</v>
      </c>
      <c r="G251" s="2314">
        <v>0.59392806459948522</v>
      </c>
      <c r="H251" s="2314">
        <v>7.3346530203676208E-2</v>
      </c>
      <c r="I251" s="2314">
        <v>1.0931281801031685E-2</v>
      </c>
      <c r="J251" s="2314">
        <v>1.6165438754979531E-2</v>
      </c>
      <c r="K251" s="2323"/>
      <c r="L251" s="2316">
        <v>1</v>
      </c>
    </row>
    <row r="252" spans="2:12">
      <c r="B252" s="5457"/>
      <c r="C252" s="5459"/>
      <c r="D252" s="5528" t="s">
        <v>297</v>
      </c>
      <c r="E252" s="2317" t="s">
        <v>77</v>
      </c>
      <c r="F252" s="2318">
        <v>18.721769802637827</v>
      </c>
      <c r="G252" s="2319">
        <v>46.761653268181689</v>
      </c>
      <c r="H252" s="2319">
        <v>28.483640288817885</v>
      </c>
      <c r="I252" s="2319">
        <v>5.3602029856573434</v>
      </c>
      <c r="J252" s="2319">
        <v>0</v>
      </c>
      <c r="K252" s="2322"/>
      <c r="L252" s="2320">
        <v>99.327266345294731</v>
      </c>
    </row>
    <row r="253" spans="2:12" ht="27">
      <c r="B253" s="5457"/>
      <c r="C253" s="5459"/>
      <c r="D253" s="5458"/>
      <c r="E253" s="2312" t="s">
        <v>467</v>
      </c>
      <c r="F253" s="2313">
        <v>0.18848570479685514</v>
      </c>
      <c r="G253" s="2314">
        <v>0.47078365275474887</v>
      </c>
      <c r="H253" s="2314">
        <v>0.28676557139707481</v>
      </c>
      <c r="I253" s="2314">
        <v>5.3965071051321284E-2</v>
      </c>
      <c r="J253" s="2314">
        <v>0</v>
      </c>
      <c r="K253" s="2323"/>
      <c r="L253" s="2316">
        <v>1</v>
      </c>
    </row>
    <row r="254" spans="2:12" ht="16.2" customHeight="1">
      <c r="B254" s="5457"/>
      <c r="C254" s="5459"/>
      <c r="D254" s="5528" t="s">
        <v>298</v>
      </c>
      <c r="E254" s="2317" t="s">
        <v>77</v>
      </c>
      <c r="F254" s="2318">
        <v>2.6128808766126559</v>
      </c>
      <c r="G254" s="2319">
        <v>7.8416723511096142</v>
      </c>
      <c r="H254" s="2319">
        <v>3.2126178115425197</v>
      </c>
      <c r="I254" s="2319">
        <v>0</v>
      </c>
      <c r="J254" s="2319">
        <v>3.4137538709513695</v>
      </c>
      <c r="K254" s="2322"/>
      <c r="L254" s="2320">
        <v>17.080924910216158</v>
      </c>
    </row>
    <row r="255" spans="2:12" ht="27">
      <c r="B255" s="5457"/>
      <c r="C255" s="5459"/>
      <c r="D255" s="5458"/>
      <c r="E255" s="2312" t="s">
        <v>467</v>
      </c>
      <c r="F255" s="2313">
        <v>0.15297069042495956</v>
      </c>
      <c r="G255" s="2314">
        <v>0.4590894458191479</v>
      </c>
      <c r="H255" s="2314">
        <v>0.18808219276352198</v>
      </c>
      <c r="I255" s="2314">
        <v>0</v>
      </c>
      <c r="J255" s="2314">
        <v>0.19985767099237065</v>
      </c>
      <c r="K255" s="2323"/>
      <c r="L255" s="2316">
        <v>1</v>
      </c>
    </row>
    <row r="256" spans="2:12">
      <c r="B256" s="5457"/>
      <c r="C256" s="5459"/>
      <c r="D256" s="5528" t="s">
        <v>79</v>
      </c>
      <c r="E256" s="2317" t="s">
        <v>77</v>
      </c>
      <c r="F256" s="2324">
        <v>0.83418007257410032</v>
      </c>
      <c r="G256" s="2319">
        <v>1.2268859101658418</v>
      </c>
      <c r="H256" s="2319">
        <v>2.7045131065171693</v>
      </c>
      <c r="I256" s="2319">
        <v>0</v>
      </c>
      <c r="J256" s="2321">
        <v>0.34868043670786125</v>
      </c>
      <c r="K256" s="2322"/>
      <c r="L256" s="2320">
        <v>5.1142595259649726</v>
      </c>
    </row>
    <row r="257" spans="2:12" ht="27">
      <c r="B257" s="5457"/>
      <c r="C257" s="5459"/>
      <c r="D257" s="5458"/>
      <c r="E257" s="2312" t="s">
        <v>467</v>
      </c>
      <c r="F257" s="2313">
        <v>0.163108670637262</v>
      </c>
      <c r="G257" s="2314">
        <v>0.23989512146127343</v>
      </c>
      <c r="H257" s="2314">
        <v>0.52881811976619908</v>
      </c>
      <c r="I257" s="2314">
        <v>0</v>
      </c>
      <c r="J257" s="2314">
        <v>6.8178088135265533E-2</v>
      </c>
      <c r="K257" s="2323"/>
      <c r="L257" s="2316">
        <v>1</v>
      </c>
    </row>
    <row r="258" spans="2:12">
      <c r="B258" s="5457"/>
      <c r="C258" s="5459"/>
      <c r="D258" s="5528" t="s">
        <v>90</v>
      </c>
      <c r="E258" s="2317" t="s">
        <v>77</v>
      </c>
      <c r="F258" s="2318">
        <v>0</v>
      </c>
      <c r="G258" s="2319">
        <v>1.3972912578566921</v>
      </c>
      <c r="H258" s="2319">
        <v>0</v>
      </c>
      <c r="I258" s="2319">
        <v>0</v>
      </c>
      <c r="J258" s="2319">
        <v>0</v>
      </c>
      <c r="K258" s="2322"/>
      <c r="L258" s="2320">
        <v>1.3972912578566921</v>
      </c>
    </row>
    <row r="259" spans="2:12" ht="27">
      <c r="B259" s="5457"/>
      <c r="C259" s="5458"/>
      <c r="D259" s="5458"/>
      <c r="E259" s="2312" t="s">
        <v>467</v>
      </c>
      <c r="F259" s="2313">
        <v>0</v>
      </c>
      <c r="G259" s="2314">
        <v>1</v>
      </c>
      <c r="H259" s="2314">
        <v>0</v>
      </c>
      <c r="I259" s="2314">
        <v>0</v>
      </c>
      <c r="J259" s="2314">
        <v>0</v>
      </c>
      <c r="K259" s="2323"/>
      <c r="L259" s="2316">
        <v>1</v>
      </c>
    </row>
    <row r="260" spans="2:12">
      <c r="B260" s="5457"/>
      <c r="C260" s="5528" t="s">
        <v>34</v>
      </c>
      <c r="D260" s="5528"/>
      <c r="E260" s="2317" t="s">
        <v>77</v>
      </c>
      <c r="F260" s="2318">
        <v>44.528655534427536</v>
      </c>
      <c r="G260" s="2319">
        <v>100.67933870880694</v>
      </c>
      <c r="H260" s="2319">
        <v>39.766810607575287</v>
      </c>
      <c r="I260" s="2319">
        <v>6.1599366428811981</v>
      </c>
      <c r="J260" s="2319">
        <v>4.9450994050797252</v>
      </c>
      <c r="K260" s="2322"/>
      <c r="L260" s="2320">
        <v>196.07984089877067</v>
      </c>
    </row>
    <row r="261" spans="2:12" ht="27">
      <c r="B261" s="5456"/>
      <c r="C261" s="5458"/>
      <c r="D261" s="5458"/>
      <c r="E261" s="2312" t="s">
        <v>467</v>
      </c>
      <c r="F261" s="2313">
        <v>0.22709451073767528</v>
      </c>
      <c r="G261" s="2314">
        <v>0.51346093635798207</v>
      </c>
      <c r="H261" s="2314">
        <v>0.20280927618717079</v>
      </c>
      <c r="I261" s="2314">
        <v>3.1415451046093834E-2</v>
      </c>
      <c r="J261" s="2314">
        <v>2.5219825671078097E-2</v>
      </c>
      <c r="K261" s="2323"/>
      <c r="L261" s="2316">
        <v>1</v>
      </c>
    </row>
    <row r="262" spans="2:12" ht="16.2" customHeight="1">
      <c r="B262" s="5529" t="s">
        <v>294</v>
      </c>
      <c r="C262" s="5528" t="s">
        <v>295</v>
      </c>
      <c r="D262" s="5528" t="s">
        <v>300</v>
      </c>
      <c r="E262" s="2317" t="s">
        <v>77</v>
      </c>
      <c r="F262" s="2318">
        <v>1.0765325153539</v>
      </c>
      <c r="G262" s="2319">
        <v>5.7520626089659963</v>
      </c>
      <c r="H262" s="2319">
        <v>0</v>
      </c>
      <c r="I262" s="2322"/>
      <c r="J262" s="2322"/>
      <c r="K262" s="2322"/>
      <c r="L262" s="2320">
        <v>6.8285951243198966</v>
      </c>
    </row>
    <row r="263" spans="2:12" ht="27">
      <c r="B263" s="5457"/>
      <c r="C263" s="5459"/>
      <c r="D263" s="5458"/>
      <c r="E263" s="2312" t="s">
        <v>467</v>
      </c>
      <c r="F263" s="2313">
        <v>0.15765065811558404</v>
      </c>
      <c r="G263" s="2314">
        <v>0.8423493418844159</v>
      </c>
      <c r="H263" s="2314">
        <v>0</v>
      </c>
      <c r="I263" s="2323"/>
      <c r="J263" s="2323"/>
      <c r="K263" s="2323"/>
      <c r="L263" s="2316">
        <v>1</v>
      </c>
    </row>
    <row r="264" spans="2:12">
      <c r="B264" s="5457"/>
      <c r="C264" s="5459"/>
      <c r="D264" s="5528" t="s">
        <v>297</v>
      </c>
      <c r="E264" s="2317" t="s">
        <v>77</v>
      </c>
      <c r="F264" s="2318">
        <v>3.7750086150321005</v>
      </c>
      <c r="G264" s="2319">
        <v>2.9736134962117133</v>
      </c>
      <c r="H264" s="2319">
        <v>5.4520439311522164</v>
      </c>
      <c r="I264" s="2322"/>
      <c r="J264" s="2322"/>
      <c r="K264" s="2322"/>
      <c r="L264" s="2320">
        <v>12.20066604239603</v>
      </c>
    </row>
    <row r="265" spans="2:12" ht="27">
      <c r="B265" s="5457"/>
      <c r="C265" s="5459"/>
      <c r="D265" s="5458"/>
      <c r="E265" s="2312" t="s">
        <v>467</v>
      </c>
      <c r="F265" s="2313">
        <v>0.30941004383812681</v>
      </c>
      <c r="G265" s="2314">
        <v>0.24372550530263837</v>
      </c>
      <c r="H265" s="2314">
        <v>0.44686445085923487</v>
      </c>
      <c r="I265" s="2323"/>
      <c r="J265" s="2323"/>
      <c r="K265" s="2323"/>
      <c r="L265" s="2316">
        <v>1</v>
      </c>
    </row>
    <row r="266" spans="2:12">
      <c r="B266" s="5457"/>
      <c r="C266" s="5459"/>
      <c r="D266" s="5528" t="s">
        <v>79</v>
      </c>
      <c r="E266" s="2317" t="s">
        <v>77</v>
      </c>
      <c r="F266" s="2318">
        <v>1.2974164009838289</v>
      </c>
      <c r="G266" s="2319">
        <v>0</v>
      </c>
      <c r="H266" s="2319">
        <v>0</v>
      </c>
      <c r="I266" s="2322"/>
      <c r="J266" s="2322"/>
      <c r="K266" s="2322"/>
      <c r="L266" s="2320">
        <v>1.2974164009838289</v>
      </c>
    </row>
    <row r="267" spans="2:12" ht="27">
      <c r="B267" s="5457"/>
      <c r="C267" s="5458"/>
      <c r="D267" s="5458"/>
      <c r="E267" s="2312" t="s">
        <v>467</v>
      </c>
      <c r="F267" s="2313">
        <v>1</v>
      </c>
      <c r="G267" s="2314">
        <v>0</v>
      </c>
      <c r="H267" s="2314">
        <v>0</v>
      </c>
      <c r="I267" s="2323"/>
      <c r="J267" s="2323"/>
      <c r="K267" s="2323"/>
      <c r="L267" s="2316">
        <v>1</v>
      </c>
    </row>
    <row r="268" spans="2:12">
      <c r="B268" s="5457"/>
      <c r="C268" s="5528" t="s">
        <v>34</v>
      </c>
      <c r="D268" s="5528"/>
      <c r="E268" s="2317" t="s">
        <v>77</v>
      </c>
      <c r="F268" s="2318">
        <v>6.1489575313698293</v>
      </c>
      <c r="G268" s="2319">
        <v>8.7256761051777101</v>
      </c>
      <c r="H268" s="2319">
        <v>5.4520439311522164</v>
      </c>
      <c r="I268" s="2322"/>
      <c r="J268" s="2322"/>
      <c r="K268" s="2322"/>
      <c r="L268" s="2320">
        <v>20.326677567699754</v>
      </c>
    </row>
    <row r="269" spans="2:12" ht="27">
      <c r="B269" s="5456"/>
      <c r="C269" s="5458"/>
      <c r="D269" s="5458"/>
      <c r="E269" s="2312" t="s">
        <v>467</v>
      </c>
      <c r="F269" s="2313">
        <v>0.30250676781240787</v>
      </c>
      <c r="G269" s="2314">
        <v>0.42927212654975672</v>
      </c>
      <c r="H269" s="2314">
        <v>0.26822110563783547</v>
      </c>
      <c r="I269" s="2323"/>
      <c r="J269" s="2323"/>
      <c r="K269" s="2323"/>
      <c r="L269" s="2316">
        <v>1</v>
      </c>
    </row>
    <row r="270" spans="2:12" ht="16.2" customHeight="1">
      <c r="B270" s="5529" t="s">
        <v>79</v>
      </c>
      <c r="C270" s="5528" t="s">
        <v>295</v>
      </c>
      <c r="D270" s="5528" t="s">
        <v>90</v>
      </c>
      <c r="E270" s="2317" t="s">
        <v>77</v>
      </c>
      <c r="F270" s="2318">
        <v>2.3243505501493256</v>
      </c>
      <c r="G270" s="2319">
        <v>3.8250006609780582</v>
      </c>
      <c r="H270" s="2322"/>
      <c r="I270" s="2319">
        <v>2.24045896144598</v>
      </c>
      <c r="J270" s="2319">
        <v>1.4185914823123955</v>
      </c>
      <c r="K270" s="2322"/>
      <c r="L270" s="2320">
        <v>9.8084016548857598</v>
      </c>
    </row>
    <row r="271" spans="2:12" ht="27">
      <c r="B271" s="5457"/>
      <c r="C271" s="5458"/>
      <c r="D271" s="5458"/>
      <c r="E271" s="2312" t="s">
        <v>467</v>
      </c>
      <c r="F271" s="2313">
        <v>0.23697546572142264</v>
      </c>
      <c r="G271" s="2314">
        <v>0.38997186244639048</v>
      </c>
      <c r="H271" s="2323"/>
      <c r="I271" s="2314">
        <v>0.22842243214315791</v>
      </c>
      <c r="J271" s="2314">
        <v>0.14463023968902894</v>
      </c>
      <c r="K271" s="2323"/>
      <c r="L271" s="2316">
        <v>1</v>
      </c>
    </row>
    <row r="272" spans="2:12">
      <c r="B272" s="5457"/>
      <c r="C272" s="5528" t="s">
        <v>34</v>
      </c>
      <c r="D272" s="5528"/>
      <c r="E272" s="2317" t="s">
        <v>77</v>
      </c>
      <c r="F272" s="2318">
        <v>2.3243505501493256</v>
      </c>
      <c r="G272" s="2319">
        <v>3.8250006609780582</v>
      </c>
      <c r="H272" s="2322"/>
      <c r="I272" s="2319">
        <v>2.24045896144598</v>
      </c>
      <c r="J272" s="2319">
        <v>1.4185914823123955</v>
      </c>
      <c r="K272" s="2322"/>
      <c r="L272" s="2320">
        <v>9.8084016548857598</v>
      </c>
    </row>
    <row r="273" spans="2:12" ht="27">
      <c r="B273" s="5456"/>
      <c r="C273" s="5458"/>
      <c r="D273" s="5458"/>
      <c r="E273" s="2312" t="s">
        <v>467</v>
      </c>
      <c r="F273" s="2313">
        <v>0.23697546572142264</v>
      </c>
      <c r="G273" s="2314">
        <v>0.38997186244639048</v>
      </c>
      <c r="H273" s="2323"/>
      <c r="I273" s="2314">
        <v>0.22842243214315791</v>
      </c>
      <c r="J273" s="2314">
        <v>0.14463023968902894</v>
      </c>
      <c r="K273" s="2323"/>
      <c r="L273" s="2316">
        <v>1</v>
      </c>
    </row>
    <row r="274" spans="2:12" ht="16.2" customHeight="1">
      <c r="B274" s="5529" t="s">
        <v>34</v>
      </c>
      <c r="C274" s="5528" t="s">
        <v>295</v>
      </c>
      <c r="D274" s="5528" t="s">
        <v>296</v>
      </c>
      <c r="E274" s="2317" t="s">
        <v>77</v>
      </c>
      <c r="F274" s="2318">
        <v>761.09348844198769</v>
      </c>
      <c r="G274" s="2319">
        <v>1241.5088691736009</v>
      </c>
      <c r="H274" s="2319">
        <v>516.89411761033602</v>
      </c>
      <c r="I274" s="2319">
        <v>139.29292690629285</v>
      </c>
      <c r="J274" s="2319">
        <v>57.375417525803812</v>
      </c>
      <c r="K274" s="2319">
        <v>4.9995911254481991</v>
      </c>
      <c r="L274" s="2320">
        <v>2721.1644107834695</v>
      </c>
    </row>
    <row r="275" spans="2:12" ht="27">
      <c r="B275" s="5457"/>
      <c r="C275" s="5459"/>
      <c r="D275" s="5458"/>
      <c r="E275" s="2312" t="s">
        <v>467</v>
      </c>
      <c r="F275" s="2313">
        <v>0.27969404767529499</v>
      </c>
      <c r="G275" s="2314">
        <v>0.45624177071173344</v>
      </c>
      <c r="H275" s="2314">
        <v>0.18995328454318325</v>
      </c>
      <c r="I275" s="2314">
        <v>5.1188721399670241E-2</v>
      </c>
      <c r="J275" s="2314">
        <v>2.108487723065746E-2</v>
      </c>
      <c r="K275" s="2315">
        <v>1.8372984394606027E-3</v>
      </c>
      <c r="L275" s="2316">
        <v>1</v>
      </c>
    </row>
    <row r="276" spans="2:12">
      <c r="B276" s="5457"/>
      <c r="C276" s="5459"/>
      <c r="D276" s="5528" t="s">
        <v>297</v>
      </c>
      <c r="E276" s="2317" t="s">
        <v>77</v>
      </c>
      <c r="F276" s="2318">
        <v>49.02012879238508</v>
      </c>
      <c r="G276" s="2319">
        <v>126.36498469914424</v>
      </c>
      <c r="H276" s="2319">
        <v>78.942178564284646</v>
      </c>
      <c r="I276" s="2319">
        <v>15.031765502156007</v>
      </c>
      <c r="J276" s="2319">
        <v>4.1409594899223023</v>
      </c>
      <c r="K276" s="2319">
        <v>4.7572389366681929</v>
      </c>
      <c r="L276" s="2320">
        <v>278.25725598456046</v>
      </c>
    </row>
    <row r="277" spans="2:12" ht="27">
      <c r="B277" s="5457"/>
      <c r="C277" s="5459"/>
      <c r="D277" s="5458"/>
      <c r="E277" s="2312" t="s">
        <v>467</v>
      </c>
      <c r="F277" s="2313">
        <v>0.17616837562397669</v>
      </c>
      <c r="G277" s="2314">
        <v>0.4541300612342552</v>
      </c>
      <c r="H277" s="2314">
        <v>0.28370213845803494</v>
      </c>
      <c r="I277" s="2314">
        <v>5.4021108807994815E-2</v>
      </c>
      <c r="J277" s="2314">
        <v>1.4881766426073252E-2</v>
      </c>
      <c r="K277" s="2314">
        <v>1.7096549449665224E-2</v>
      </c>
      <c r="L277" s="2316">
        <v>1</v>
      </c>
    </row>
    <row r="278" spans="2:12" ht="16.2" customHeight="1">
      <c r="B278" s="5457"/>
      <c r="C278" s="5459"/>
      <c r="D278" s="5528" t="s">
        <v>298</v>
      </c>
      <c r="E278" s="2317" t="s">
        <v>77</v>
      </c>
      <c r="F278" s="2318">
        <v>2.6041254212062905</v>
      </c>
      <c r="G278" s="2319">
        <v>10.732687277512937</v>
      </c>
      <c r="H278" s="2319">
        <v>6.2689075651595445</v>
      </c>
      <c r="I278" s="2319">
        <v>3.4912008406278785</v>
      </c>
      <c r="J278" s="2319">
        <v>1.6678101556919753</v>
      </c>
      <c r="K278" s="2319">
        <v>0</v>
      </c>
      <c r="L278" s="2320">
        <v>24.76473126019863</v>
      </c>
    </row>
    <row r="279" spans="2:12" ht="27">
      <c r="B279" s="5457"/>
      <c r="C279" s="5459"/>
      <c r="D279" s="5458"/>
      <c r="E279" s="2312" t="s">
        <v>467</v>
      </c>
      <c r="F279" s="2313">
        <v>0.10515460046164876</v>
      </c>
      <c r="G279" s="2314">
        <v>0.43338597801633694</v>
      </c>
      <c r="H279" s="2314">
        <v>0.25313852588559299</v>
      </c>
      <c r="I279" s="2314">
        <v>0.1409747113322754</v>
      </c>
      <c r="J279" s="2314">
        <v>6.7346184304145698E-2</v>
      </c>
      <c r="K279" s="2314">
        <v>0</v>
      </c>
      <c r="L279" s="2316">
        <v>1</v>
      </c>
    </row>
    <row r="280" spans="2:12" ht="16.2" customHeight="1">
      <c r="B280" s="5457"/>
      <c r="C280" s="5459"/>
      <c r="D280" s="5528" t="s">
        <v>296</v>
      </c>
      <c r="E280" s="2317" t="s">
        <v>77</v>
      </c>
      <c r="F280" s="2318">
        <v>43.698448801033209</v>
      </c>
      <c r="G280" s="2319">
        <v>64.447715788501</v>
      </c>
      <c r="H280" s="2319">
        <v>27.043396825411591</v>
      </c>
      <c r="I280" s="2319">
        <v>8.4018832405985435</v>
      </c>
      <c r="J280" s="2319">
        <v>2.8162345295962936</v>
      </c>
      <c r="K280" s="2319">
        <v>0</v>
      </c>
      <c r="L280" s="2320">
        <v>146.40767918514067</v>
      </c>
    </row>
    <row r="281" spans="2:12" ht="27">
      <c r="B281" s="5457"/>
      <c r="C281" s="5459"/>
      <c r="D281" s="5458"/>
      <c r="E281" s="2312" t="s">
        <v>467</v>
      </c>
      <c r="F281" s="2313">
        <v>0.29847101630355116</v>
      </c>
      <c r="G281" s="2314">
        <v>0.44019354822914225</v>
      </c>
      <c r="H281" s="2314">
        <v>0.18471296707882179</v>
      </c>
      <c r="I281" s="2314">
        <v>5.7386902704563016E-2</v>
      </c>
      <c r="J281" s="2314">
        <v>1.9235565683921593E-2</v>
      </c>
      <c r="K281" s="2314">
        <v>0</v>
      </c>
      <c r="L281" s="2316">
        <v>1</v>
      </c>
    </row>
    <row r="282" spans="2:12">
      <c r="B282" s="5457"/>
      <c r="C282" s="5459"/>
      <c r="D282" s="5528" t="s">
        <v>297</v>
      </c>
      <c r="E282" s="2317" t="s">
        <v>77</v>
      </c>
      <c r="F282" s="2318">
        <v>0</v>
      </c>
      <c r="G282" s="2319">
        <v>0</v>
      </c>
      <c r="H282" s="2321">
        <v>0.53260566173106694</v>
      </c>
      <c r="I282" s="2319">
        <v>2.3517466500713486</v>
      </c>
      <c r="J282" s="2319">
        <v>0</v>
      </c>
      <c r="K282" s="2319">
        <v>0</v>
      </c>
      <c r="L282" s="2320">
        <v>2.8843523118024157</v>
      </c>
    </row>
    <row r="283" spans="2:12" ht="27">
      <c r="B283" s="5457"/>
      <c r="C283" s="5459"/>
      <c r="D283" s="5458"/>
      <c r="E283" s="2312" t="s">
        <v>467</v>
      </c>
      <c r="F283" s="2313">
        <v>0</v>
      </c>
      <c r="G283" s="2314">
        <v>0</v>
      </c>
      <c r="H283" s="2314">
        <v>0.18465346953342349</v>
      </c>
      <c r="I283" s="2314">
        <v>0.81534653046657657</v>
      </c>
      <c r="J283" s="2314">
        <v>0</v>
      </c>
      <c r="K283" s="2314">
        <v>0</v>
      </c>
      <c r="L283" s="2316">
        <v>1</v>
      </c>
    </row>
    <row r="284" spans="2:12" ht="16.2" customHeight="1">
      <c r="B284" s="5457"/>
      <c r="C284" s="5459"/>
      <c r="D284" s="5528" t="s">
        <v>298</v>
      </c>
      <c r="E284" s="2317" t="s">
        <v>77</v>
      </c>
      <c r="F284" s="2318">
        <v>0</v>
      </c>
      <c r="G284" s="2319">
        <v>1.4449225993989132</v>
      </c>
      <c r="H284" s="2319">
        <v>1.3599314274519672</v>
      </c>
      <c r="I284" s="2319">
        <v>0</v>
      </c>
      <c r="J284" s="2319">
        <v>0</v>
      </c>
      <c r="K284" s="2319">
        <v>0</v>
      </c>
      <c r="L284" s="2320">
        <v>2.8048540268508804</v>
      </c>
    </row>
    <row r="285" spans="2:12" ht="27">
      <c r="B285" s="5457"/>
      <c r="C285" s="5459"/>
      <c r="D285" s="5458"/>
      <c r="E285" s="2312" t="s">
        <v>467</v>
      </c>
      <c r="F285" s="2313">
        <v>0</v>
      </c>
      <c r="G285" s="2314">
        <v>0.51515072997263411</v>
      </c>
      <c r="H285" s="2314">
        <v>0.484849270027366</v>
      </c>
      <c r="I285" s="2314">
        <v>0</v>
      </c>
      <c r="J285" s="2314">
        <v>0</v>
      </c>
      <c r="K285" s="2314">
        <v>0</v>
      </c>
      <c r="L285" s="2316">
        <v>1</v>
      </c>
    </row>
    <row r="286" spans="2:12">
      <c r="B286" s="5457"/>
      <c r="C286" s="5459"/>
      <c r="D286" s="5528" t="s">
        <v>300</v>
      </c>
      <c r="E286" s="2317" t="s">
        <v>77</v>
      </c>
      <c r="F286" s="2318">
        <v>46.148018471563844</v>
      </c>
      <c r="G286" s="2319">
        <v>69.434894057712526</v>
      </c>
      <c r="H286" s="2319">
        <v>25.480988967191426</v>
      </c>
      <c r="I286" s="2321">
        <v>0.86093060224943985</v>
      </c>
      <c r="J286" s="2319">
        <v>1.0230150277577661</v>
      </c>
      <c r="K286" s="2319">
        <v>0</v>
      </c>
      <c r="L286" s="2320">
        <v>142.94784712647501</v>
      </c>
    </row>
    <row r="287" spans="2:12" ht="27">
      <c r="B287" s="5457"/>
      <c r="C287" s="5459"/>
      <c r="D287" s="5458"/>
      <c r="E287" s="2312" t="s">
        <v>467</v>
      </c>
      <c r="F287" s="2313">
        <v>0.32283115415326102</v>
      </c>
      <c r="G287" s="2314">
        <v>0.48573585019632426</v>
      </c>
      <c r="H287" s="2314">
        <v>0.17825374414101375</v>
      </c>
      <c r="I287" s="2315">
        <v>6.0226902297291687E-3</v>
      </c>
      <c r="J287" s="2315">
        <v>7.1565612796717385E-3</v>
      </c>
      <c r="K287" s="2314">
        <v>0</v>
      </c>
      <c r="L287" s="2316">
        <v>1</v>
      </c>
    </row>
    <row r="288" spans="2:12">
      <c r="B288" s="5457"/>
      <c r="C288" s="5459"/>
      <c r="D288" s="5528" t="s">
        <v>297</v>
      </c>
      <c r="E288" s="2317" t="s">
        <v>77</v>
      </c>
      <c r="F288" s="2318">
        <v>67.888017411891809</v>
      </c>
      <c r="G288" s="2319">
        <v>264.93061768991788</v>
      </c>
      <c r="H288" s="2319">
        <v>149.43063062530976</v>
      </c>
      <c r="I288" s="2319">
        <v>20.69582017656516</v>
      </c>
      <c r="J288" s="2319">
        <v>4.8390492474785063</v>
      </c>
      <c r="K288" s="2319">
        <v>4.247974737209498</v>
      </c>
      <c r="L288" s="2320">
        <v>512.0321098883727</v>
      </c>
    </row>
    <row r="289" spans="2:12" ht="27">
      <c r="B289" s="5457"/>
      <c r="C289" s="5459"/>
      <c r="D289" s="5458"/>
      <c r="E289" s="2312" t="s">
        <v>467</v>
      </c>
      <c r="F289" s="2313">
        <v>0.13258546895953843</v>
      </c>
      <c r="G289" s="2314">
        <v>0.51741016349086966</v>
      </c>
      <c r="H289" s="2314">
        <v>0.29183839790416055</v>
      </c>
      <c r="I289" s="2314">
        <v>4.0418988920591377E-2</v>
      </c>
      <c r="J289" s="2315">
        <v>9.4506753659130086E-3</v>
      </c>
      <c r="K289" s="2315">
        <v>8.2963053589267914E-3</v>
      </c>
      <c r="L289" s="2316">
        <v>1</v>
      </c>
    </row>
    <row r="290" spans="2:12" ht="16.2" customHeight="1">
      <c r="B290" s="5457"/>
      <c r="C290" s="5459"/>
      <c r="D290" s="5528" t="s">
        <v>298</v>
      </c>
      <c r="E290" s="2317" t="s">
        <v>77</v>
      </c>
      <c r="F290" s="2318">
        <v>4.0703590687547502</v>
      </c>
      <c r="G290" s="2319">
        <v>5.1952350577524262</v>
      </c>
      <c r="H290" s="2319">
        <v>5.7181200597096673</v>
      </c>
      <c r="I290" s="2321">
        <v>0.44837847343049708</v>
      </c>
      <c r="J290" s="2321">
        <v>0.90498459260469255</v>
      </c>
      <c r="K290" s="2319">
        <v>0</v>
      </c>
      <c r="L290" s="2320">
        <v>16.337077252252033</v>
      </c>
    </row>
    <row r="291" spans="2:12" ht="27">
      <c r="B291" s="5457"/>
      <c r="C291" s="5459"/>
      <c r="D291" s="5458"/>
      <c r="E291" s="2312" t="s">
        <v>467</v>
      </c>
      <c r="F291" s="2313">
        <v>0.24914854755881499</v>
      </c>
      <c r="G291" s="2314">
        <v>0.31800272334736457</v>
      </c>
      <c r="H291" s="2314">
        <v>0.35000875440687751</v>
      </c>
      <c r="I291" s="2314">
        <v>2.7445452237712161E-2</v>
      </c>
      <c r="J291" s="2314">
        <v>5.5394522449230765E-2</v>
      </c>
      <c r="K291" s="2314">
        <v>0</v>
      </c>
      <c r="L291" s="2316">
        <v>1</v>
      </c>
    </row>
    <row r="292" spans="2:12">
      <c r="B292" s="5457"/>
      <c r="C292" s="5459"/>
      <c r="D292" s="5528" t="s">
        <v>300</v>
      </c>
      <c r="E292" s="2317" t="s">
        <v>77</v>
      </c>
      <c r="F292" s="2318">
        <v>56.476830985445488</v>
      </c>
      <c r="G292" s="2319">
        <v>90.034779345329895</v>
      </c>
      <c r="H292" s="2319">
        <v>34.454261179858882</v>
      </c>
      <c r="I292" s="2319">
        <v>4.6952299239657638</v>
      </c>
      <c r="J292" s="2319">
        <v>0</v>
      </c>
      <c r="K292" s="2319">
        <v>0</v>
      </c>
      <c r="L292" s="2320">
        <v>185.66110143460006</v>
      </c>
    </row>
    <row r="293" spans="2:12" ht="27">
      <c r="B293" s="5457"/>
      <c r="C293" s="5459"/>
      <c r="D293" s="5458"/>
      <c r="E293" s="2312" t="s">
        <v>467</v>
      </c>
      <c r="F293" s="2313">
        <v>0.30419312688037509</v>
      </c>
      <c r="G293" s="2314">
        <v>0.4849415340619696</v>
      </c>
      <c r="H293" s="2314">
        <v>0.18557608951811344</v>
      </c>
      <c r="I293" s="2314">
        <v>2.5289249539541692E-2</v>
      </c>
      <c r="J293" s="2314">
        <v>0</v>
      </c>
      <c r="K293" s="2314">
        <v>0</v>
      </c>
      <c r="L293" s="2316">
        <v>1</v>
      </c>
    </row>
    <row r="294" spans="2:12">
      <c r="B294" s="5457"/>
      <c r="C294" s="5459"/>
      <c r="D294" s="5528" t="s">
        <v>301</v>
      </c>
      <c r="E294" s="2317" t="s">
        <v>77</v>
      </c>
      <c r="F294" s="2318">
        <v>30.08492644176744</v>
      </c>
      <c r="G294" s="2319">
        <v>85.027875081935292</v>
      </c>
      <c r="H294" s="2319">
        <v>43.891867219306718</v>
      </c>
      <c r="I294" s="2319">
        <v>5.7910556567130786</v>
      </c>
      <c r="J294" s="2319">
        <v>3.528807160228677</v>
      </c>
      <c r="K294" s="2319">
        <v>0</v>
      </c>
      <c r="L294" s="2320">
        <v>168.3245315599512</v>
      </c>
    </row>
    <row r="295" spans="2:12" ht="27">
      <c r="B295" s="5457"/>
      <c r="C295" s="5459"/>
      <c r="D295" s="5458"/>
      <c r="E295" s="2312" t="s">
        <v>467</v>
      </c>
      <c r="F295" s="2313">
        <v>0.17873168077733376</v>
      </c>
      <c r="G295" s="2314">
        <v>0.50514250236693159</v>
      </c>
      <c r="H295" s="2314">
        <v>0.26075740008029669</v>
      </c>
      <c r="I295" s="2314">
        <v>3.4404109745884016E-2</v>
      </c>
      <c r="J295" s="2314">
        <v>2.0964307029554048E-2</v>
      </c>
      <c r="K295" s="2314">
        <v>0</v>
      </c>
      <c r="L295" s="2316">
        <v>1</v>
      </c>
    </row>
    <row r="296" spans="2:12" ht="16.2" customHeight="1">
      <c r="B296" s="5457"/>
      <c r="C296" s="5459"/>
      <c r="D296" s="5528" t="s">
        <v>302</v>
      </c>
      <c r="E296" s="2317" t="s">
        <v>77</v>
      </c>
      <c r="F296" s="2318">
        <v>4.9633711795966979</v>
      </c>
      <c r="G296" s="2319">
        <v>5.5351880451818944</v>
      </c>
      <c r="H296" s="2319">
        <v>4.193695434906008</v>
      </c>
      <c r="I296" s="2319">
        <v>2.9237996773387716</v>
      </c>
      <c r="J296" s="2319">
        <v>2.1816895064041448</v>
      </c>
      <c r="K296" s="2319">
        <v>3.6200063200091748</v>
      </c>
      <c r="L296" s="2320">
        <v>23.41775016343669</v>
      </c>
    </row>
    <row r="297" spans="2:12" ht="27">
      <c r="B297" s="5457"/>
      <c r="C297" s="5459"/>
      <c r="D297" s="5458"/>
      <c r="E297" s="2312" t="s">
        <v>467</v>
      </c>
      <c r="F297" s="2313">
        <v>0.21194910463030983</v>
      </c>
      <c r="G297" s="2314">
        <v>0.23636720037368328</v>
      </c>
      <c r="H297" s="2314">
        <v>0.17908191033030302</v>
      </c>
      <c r="I297" s="2314">
        <v>0.1248539956628219</v>
      </c>
      <c r="J297" s="2314">
        <v>9.3163924423898176E-2</v>
      </c>
      <c r="K297" s="2314">
        <v>0.15458386457898388</v>
      </c>
      <c r="L297" s="2316">
        <v>1</v>
      </c>
    </row>
    <row r="298" spans="2:12" ht="16.2" customHeight="1">
      <c r="B298" s="5457"/>
      <c r="C298" s="5459"/>
      <c r="D298" s="5528" t="s">
        <v>303</v>
      </c>
      <c r="E298" s="2317" t="s">
        <v>77</v>
      </c>
      <c r="F298" s="2318">
        <v>13.469666201409805</v>
      </c>
      <c r="G298" s="2319">
        <v>9.6968074571829614</v>
      </c>
      <c r="H298" s="2319">
        <v>10.371034383449013</v>
      </c>
      <c r="I298" s="2319">
        <v>0</v>
      </c>
      <c r="J298" s="2319">
        <v>0</v>
      </c>
      <c r="K298" s="2319">
        <v>0</v>
      </c>
      <c r="L298" s="2320">
        <v>33.537508042041779</v>
      </c>
    </row>
    <row r="299" spans="2:12" ht="27">
      <c r="B299" s="5457"/>
      <c r="C299" s="5459"/>
      <c r="D299" s="5458"/>
      <c r="E299" s="2312" t="s">
        <v>467</v>
      </c>
      <c r="F299" s="2313">
        <v>0.40162990597049036</v>
      </c>
      <c r="G299" s="2314">
        <v>0.2891332130290446</v>
      </c>
      <c r="H299" s="2314">
        <v>0.30923688100046504</v>
      </c>
      <c r="I299" s="2314">
        <v>0</v>
      </c>
      <c r="J299" s="2314">
        <v>0</v>
      </c>
      <c r="K299" s="2314">
        <v>0</v>
      </c>
      <c r="L299" s="2316">
        <v>1</v>
      </c>
    </row>
    <row r="300" spans="2:12">
      <c r="B300" s="5457"/>
      <c r="C300" s="5459"/>
      <c r="D300" s="5528" t="s">
        <v>79</v>
      </c>
      <c r="E300" s="2317" t="s">
        <v>77</v>
      </c>
      <c r="F300" s="2324">
        <v>0.79384192762504202</v>
      </c>
      <c r="G300" s="2321">
        <v>0.88833032745730756</v>
      </c>
      <c r="H300" s="2321">
        <v>0.62829498566059749</v>
      </c>
      <c r="I300" s="2319">
        <v>0</v>
      </c>
      <c r="J300" s="2319">
        <v>1.5104045653498952</v>
      </c>
      <c r="K300" s="2319">
        <v>0</v>
      </c>
      <c r="L300" s="2320">
        <v>3.8208718060928422</v>
      </c>
    </row>
    <row r="301" spans="2:12" ht="27">
      <c r="B301" s="5457"/>
      <c r="C301" s="5459"/>
      <c r="D301" s="5458"/>
      <c r="E301" s="2312" t="s">
        <v>467</v>
      </c>
      <c r="F301" s="2313">
        <v>0.20776460659035068</v>
      </c>
      <c r="G301" s="2314">
        <v>0.23249414598018114</v>
      </c>
      <c r="H301" s="2314">
        <v>0.16443759894239457</v>
      </c>
      <c r="I301" s="2314">
        <v>0</v>
      </c>
      <c r="J301" s="2314">
        <v>0.39530364848707367</v>
      </c>
      <c r="K301" s="2314">
        <v>0</v>
      </c>
      <c r="L301" s="2316">
        <v>1</v>
      </c>
    </row>
    <row r="302" spans="2:12" ht="16.2" customHeight="1">
      <c r="B302" s="5457"/>
      <c r="C302" s="5459"/>
      <c r="D302" s="5528" t="s">
        <v>304</v>
      </c>
      <c r="E302" s="2317" t="s">
        <v>77</v>
      </c>
      <c r="F302" s="2318">
        <v>33.039070819059937</v>
      </c>
      <c r="G302" s="2319">
        <v>82.621059600433341</v>
      </c>
      <c r="H302" s="2319">
        <v>11.103301805525755</v>
      </c>
      <c r="I302" s="2319">
        <v>6.2636470596128211</v>
      </c>
      <c r="J302" s="2319">
        <v>0</v>
      </c>
      <c r="K302" s="2319">
        <v>0</v>
      </c>
      <c r="L302" s="2320">
        <v>133.02707928463184</v>
      </c>
    </row>
    <row r="303" spans="2:12" ht="27">
      <c r="B303" s="5457"/>
      <c r="C303" s="5459"/>
      <c r="D303" s="5458"/>
      <c r="E303" s="2312" t="s">
        <v>467</v>
      </c>
      <c r="F303" s="2313">
        <v>0.24836349859540838</v>
      </c>
      <c r="G303" s="2314">
        <v>0.6210845193680673</v>
      </c>
      <c r="H303" s="2314">
        <v>8.346647814290907E-2</v>
      </c>
      <c r="I303" s="2314">
        <v>4.7085503893615425E-2</v>
      </c>
      <c r="J303" s="2314">
        <v>0</v>
      </c>
      <c r="K303" s="2314">
        <v>0</v>
      </c>
      <c r="L303" s="2316">
        <v>1</v>
      </c>
    </row>
    <row r="304" spans="2:12">
      <c r="B304" s="5457"/>
      <c r="C304" s="5459"/>
      <c r="D304" s="5528" t="s">
        <v>297</v>
      </c>
      <c r="E304" s="2317" t="s">
        <v>77</v>
      </c>
      <c r="F304" s="2318">
        <v>4.9300744142989084</v>
      </c>
      <c r="G304" s="2319">
        <v>19.122621778246447</v>
      </c>
      <c r="H304" s="2319">
        <v>12.17110467567082</v>
      </c>
      <c r="I304" s="2319">
        <v>2.6324436013665355</v>
      </c>
      <c r="J304" s="2319">
        <v>8.8222577086314793</v>
      </c>
      <c r="K304" s="2319">
        <v>0</v>
      </c>
      <c r="L304" s="2320">
        <v>47.678502178214188</v>
      </c>
    </row>
    <row r="305" spans="2:12" ht="27">
      <c r="B305" s="5457"/>
      <c r="C305" s="5459"/>
      <c r="D305" s="5458"/>
      <c r="E305" s="2312" t="s">
        <v>467</v>
      </c>
      <c r="F305" s="2313">
        <v>0.1034024599990814</v>
      </c>
      <c r="G305" s="2314">
        <v>0.40107429773631137</v>
      </c>
      <c r="H305" s="2314">
        <v>0.25527447632849887</v>
      </c>
      <c r="I305" s="2314">
        <v>5.5212380446158019E-2</v>
      </c>
      <c r="J305" s="2314">
        <v>0.18503638548995038</v>
      </c>
      <c r="K305" s="2314">
        <v>0</v>
      </c>
      <c r="L305" s="2316">
        <v>1</v>
      </c>
    </row>
    <row r="306" spans="2:12" ht="16.2" customHeight="1">
      <c r="B306" s="5457"/>
      <c r="C306" s="5459"/>
      <c r="D306" s="5528" t="s">
        <v>298</v>
      </c>
      <c r="E306" s="2317" t="s">
        <v>77</v>
      </c>
      <c r="F306" s="2324">
        <v>0.33831268458647562</v>
      </c>
      <c r="G306" s="2321">
        <v>0.59039809982250135</v>
      </c>
      <c r="H306" s="2319">
        <v>0</v>
      </c>
      <c r="I306" s="2319">
        <v>0</v>
      </c>
      <c r="J306" s="2319">
        <v>0</v>
      </c>
      <c r="K306" s="2319">
        <v>0</v>
      </c>
      <c r="L306" s="2325">
        <v>0.92871078440897703</v>
      </c>
    </row>
    <row r="307" spans="2:12" ht="27">
      <c r="B307" s="5457"/>
      <c r="C307" s="5459"/>
      <c r="D307" s="5458"/>
      <c r="E307" s="2312" t="s">
        <v>467</v>
      </c>
      <c r="F307" s="2313">
        <v>0.36428206742723968</v>
      </c>
      <c r="G307" s="2314">
        <v>0.63571793257276021</v>
      </c>
      <c r="H307" s="2314">
        <v>0</v>
      </c>
      <c r="I307" s="2314">
        <v>0</v>
      </c>
      <c r="J307" s="2314">
        <v>0</v>
      </c>
      <c r="K307" s="2314">
        <v>0</v>
      </c>
      <c r="L307" s="2316">
        <v>1</v>
      </c>
    </row>
    <row r="308" spans="2:12" ht="16.2" customHeight="1">
      <c r="B308" s="5457"/>
      <c r="C308" s="5459"/>
      <c r="D308" s="5528" t="s">
        <v>305</v>
      </c>
      <c r="E308" s="2317" t="s">
        <v>77</v>
      </c>
      <c r="F308" s="2318">
        <v>7.3423111919699373</v>
      </c>
      <c r="G308" s="2319">
        <v>19.492726567559387</v>
      </c>
      <c r="H308" s="2319">
        <v>3.3468765905618643</v>
      </c>
      <c r="I308" s="2319">
        <v>0</v>
      </c>
      <c r="J308" s="2319">
        <v>0</v>
      </c>
      <c r="K308" s="2319">
        <v>0</v>
      </c>
      <c r="L308" s="2320">
        <v>30.181914350091187</v>
      </c>
    </row>
    <row r="309" spans="2:12" ht="27">
      <c r="B309" s="5457"/>
      <c r="C309" s="5459"/>
      <c r="D309" s="5458"/>
      <c r="E309" s="2312" t="s">
        <v>467</v>
      </c>
      <c r="F309" s="2313">
        <v>0.24326857159568324</v>
      </c>
      <c r="G309" s="2314">
        <v>0.64584129228703135</v>
      </c>
      <c r="H309" s="2314">
        <v>0.1108901361172855</v>
      </c>
      <c r="I309" s="2314">
        <v>0</v>
      </c>
      <c r="J309" s="2314">
        <v>0</v>
      </c>
      <c r="K309" s="2314">
        <v>0</v>
      </c>
      <c r="L309" s="2316">
        <v>1</v>
      </c>
    </row>
    <row r="310" spans="2:12">
      <c r="B310" s="5457"/>
      <c r="C310" s="5459"/>
      <c r="D310" s="5528" t="s">
        <v>300</v>
      </c>
      <c r="E310" s="2317" t="s">
        <v>77</v>
      </c>
      <c r="F310" s="2318">
        <v>22.359824782602956</v>
      </c>
      <c r="G310" s="2319">
        <v>43.451835921493092</v>
      </c>
      <c r="H310" s="2319">
        <v>5.3660394006977157</v>
      </c>
      <c r="I310" s="2321">
        <v>0.79973365722385492</v>
      </c>
      <c r="J310" s="2319">
        <v>1.1826650974204949</v>
      </c>
      <c r="K310" s="2319">
        <v>0</v>
      </c>
      <c r="L310" s="2320">
        <v>73.160098859438122</v>
      </c>
    </row>
    <row r="311" spans="2:12" ht="27">
      <c r="B311" s="5457"/>
      <c r="C311" s="5459"/>
      <c r="D311" s="5458"/>
      <c r="E311" s="2312" t="s">
        <v>467</v>
      </c>
      <c r="F311" s="2313">
        <v>0.30562868464082721</v>
      </c>
      <c r="G311" s="2314">
        <v>0.59392806459948522</v>
      </c>
      <c r="H311" s="2314">
        <v>7.3346530203676208E-2</v>
      </c>
      <c r="I311" s="2314">
        <v>1.0931281801031685E-2</v>
      </c>
      <c r="J311" s="2314">
        <v>1.6165438754979531E-2</v>
      </c>
      <c r="K311" s="2314">
        <v>0</v>
      </c>
      <c r="L311" s="2316">
        <v>1</v>
      </c>
    </row>
    <row r="312" spans="2:12">
      <c r="B312" s="5457"/>
      <c r="C312" s="5459"/>
      <c r="D312" s="5528" t="s">
        <v>297</v>
      </c>
      <c r="E312" s="2317" t="s">
        <v>77</v>
      </c>
      <c r="F312" s="2318">
        <v>18.721769802637827</v>
      </c>
      <c r="G312" s="2319">
        <v>46.761653268181689</v>
      </c>
      <c r="H312" s="2319">
        <v>28.483640288817885</v>
      </c>
      <c r="I312" s="2319">
        <v>5.3602029856573434</v>
      </c>
      <c r="J312" s="2319">
        <v>0</v>
      </c>
      <c r="K312" s="2319">
        <v>0</v>
      </c>
      <c r="L312" s="2320">
        <v>99.327266345294731</v>
      </c>
    </row>
    <row r="313" spans="2:12" ht="27">
      <c r="B313" s="5457"/>
      <c r="C313" s="5459"/>
      <c r="D313" s="5458"/>
      <c r="E313" s="2312" t="s">
        <v>467</v>
      </c>
      <c r="F313" s="2313">
        <v>0.18848570479685514</v>
      </c>
      <c r="G313" s="2314">
        <v>0.47078365275474887</v>
      </c>
      <c r="H313" s="2314">
        <v>0.28676557139707481</v>
      </c>
      <c r="I313" s="2314">
        <v>5.3965071051321284E-2</v>
      </c>
      <c r="J313" s="2314">
        <v>0</v>
      </c>
      <c r="K313" s="2314">
        <v>0</v>
      </c>
      <c r="L313" s="2316">
        <v>1</v>
      </c>
    </row>
    <row r="314" spans="2:12" ht="16.2" customHeight="1">
      <c r="B314" s="5457"/>
      <c r="C314" s="5459"/>
      <c r="D314" s="5528" t="s">
        <v>298</v>
      </c>
      <c r="E314" s="2317" t="s">
        <v>77</v>
      </c>
      <c r="F314" s="2318">
        <v>2.6128808766126559</v>
      </c>
      <c r="G314" s="2319">
        <v>7.8416723511096142</v>
      </c>
      <c r="H314" s="2319">
        <v>3.2126178115425197</v>
      </c>
      <c r="I314" s="2319">
        <v>0</v>
      </c>
      <c r="J314" s="2319">
        <v>3.4137538709513695</v>
      </c>
      <c r="K314" s="2319">
        <v>0</v>
      </c>
      <c r="L314" s="2320">
        <v>17.080924910216158</v>
      </c>
    </row>
    <row r="315" spans="2:12" ht="27">
      <c r="B315" s="5457"/>
      <c r="C315" s="5459"/>
      <c r="D315" s="5458"/>
      <c r="E315" s="2312" t="s">
        <v>467</v>
      </c>
      <c r="F315" s="2313">
        <v>0.15297069042495956</v>
      </c>
      <c r="G315" s="2314">
        <v>0.4590894458191479</v>
      </c>
      <c r="H315" s="2314">
        <v>0.18808219276352198</v>
      </c>
      <c r="I315" s="2314">
        <v>0</v>
      </c>
      <c r="J315" s="2314">
        <v>0.19985767099237065</v>
      </c>
      <c r="K315" s="2314">
        <v>0</v>
      </c>
      <c r="L315" s="2316">
        <v>1</v>
      </c>
    </row>
    <row r="316" spans="2:12">
      <c r="B316" s="5457"/>
      <c r="C316" s="5459"/>
      <c r="D316" s="5528" t="s">
        <v>79</v>
      </c>
      <c r="E316" s="2317" t="s">
        <v>77</v>
      </c>
      <c r="F316" s="2324">
        <v>0.83418007257410032</v>
      </c>
      <c r="G316" s="2319">
        <v>1.2268859101658418</v>
      </c>
      <c r="H316" s="2319">
        <v>2.7045131065171693</v>
      </c>
      <c r="I316" s="2319">
        <v>0</v>
      </c>
      <c r="J316" s="2321">
        <v>0.34868043670786125</v>
      </c>
      <c r="K316" s="2319">
        <v>0</v>
      </c>
      <c r="L316" s="2320">
        <v>5.1142595259649726</v>
      </c>
    </row>
    <row r="317" spans="2:12" ht="27">
      <c r="B317" s="5457"/>
      <c r="C317" s="5459"/>
      <c r="D317" s="5458"/>
      <c r="E317" s="2312" t="s">
        <v>467</v>
      </c>
      <c r="F317" s="2313">
        <v>0.163108670637262</v>
      </c>
      <c r="G317" s="2314">
        <v>0.23989512146127343</v>
      </c>
      <c r="H317" s="2314">
        <v>0.52881811976619908</v>
      </c>
      <c r="I317" s="2314">
        <v>0</v>
      </c>
      <c r="J317" s="2314">
        <v>6.8178088135265533E-2</v>
      </c>
      <c r="K317" s="2314">
        <v>0</v>
      </c>
      <c r="L317" s="2316">
        <v>1</v>
      </c>
    </row>
    <row r="318" spans="2:12">
      <c r="B318" s="5457"/>
      <c r="C318" s="5459"/>
      <c r="D318" s="5528" t="s">
        <v>300</v>
      </c>
      <c r="E318" s="2317" t="s">
        <v>77</v>
      </c>
      <c r="F318" s="2318">
        <v>1.0765325153539</v>
      </c>
      <c r="G318" s="2319">
        <v>5.7520626089659963</v>
      </c>
      <c r="H318" s="2319">
        <v>0</v>
      </c>
      <c r="I318" s="2319">
        <v>0</v>
      </c>
      <c r="J318" s="2319">
        <v>0</v>
      </c>
      <c r="K318" s="2319">
        <v>0</v>
      </c>
      <c r="L318" s="2320">
        <v>6.8285951243198966</v>
      </c>
    </row>
    <row r="319" spans="2:12" ht="27">
      <c r="B319" s="5457"/>
      <c r="C319" s="5459"/>
      <c r="D319" s="5458"/>
      <c r="E319" s="2312" t="s">
        <v>467</v>
      </c>
      <c r="F319" s="2313">
        <v>0.15765065811558404</v>
      </c>
      <c r="G319" s="2314">
        <v>0.8423493418844159</v>
      </c>
      <c r="H319" s="2314">
        <v>0</v>
      </c>
      <c r="I319" s="2314">
        <v>0</v>
      </c>
      <c r="J319" s="2314">
        <v>0</v>
      </c>
      <c r="K319" s="2314">
        <v>0</v>
      </c>
      <c r="L319" s="2316">
        <v>1</v>
      </c>
    </row>
    <row r="320" spans="2:12">
      <c r="B320" s="5457"/>
      <c r="C320" s="5459"/>
      <c r="D320" s="5528" t="s">
        <v>297</v>
      </c>
      <c r="E320" s="2317" t="s">
        <v>77</v>
      </c>
      <c r="F320" s="2318">
        <v>3.7750086150321005</v>
      </c>
      <c r="G320" s="2319">
        <v>2.9736134962117133</v>
      </c>
      <c r="H320" s="2319">
        <v>5.4520439311522164</v>
      </c>
      <c r="I320" s="2319">
        <v>0</v>
      </c>
      <c r="J320" s="2319">
        <v>0</v>
      </c>
      <c r="K320" s="2319">
        <v>0</v>
      </c>
      <c r="L320" s="2320">
        <v>12.20066604239603</v>
      </c>
    </row>
    <row r="321" spans="2:12" ht="27">
      <c r="B321" s="5457"/>
      <c r="C321" s="5459"/>
      <c r="D321" s="5458"/>
      <c r="E321" s="2312" t="s">
        <v>467</v>
      </c>
      <c r="F321" s="2313">
        <v>0.30941004383812681</v>
      </c>
      <c r="G321" s="2314">
        <v>0.24372550530263837</v>
      </c>
      <c r="H321" s="2314">
        <v>0.44686445085923487</v>
      </c>
      <c r="I321" s="2314">
        <v>0</v>
      </c>
      <c r="J321" s="2314">
        <v>0</v>
      </c>
      <c r="K321" s="2314">
        <v>0</v>
      </c>
      <c r="L321" s="2316">
        <v>1</v>
      </c>
    </row>
    <row r="322" spans="2:12">
      <c r="B322" s="5457"/>
      <c r="C322" s="5459"/>
      <c r="D322" s="5528" t="s">
        <v>79</v>
      </c>
      <c r="E322" s="2317" t="s">
        <v>77</v>
      </c>
      <c r="F322" s="2318">
        <v>1.2974164009838289</v>
      </c>
      <c r="G322" s="2319">
        <v>0</v>
      </c>
      <c r="H322" s="2319">
        <v>0</v>
      </c>
      <c r="I322" s="2319">
        <v>0</v>
      </c>
      <c r="J322" s="2319">
        <v>0</v>
      </c>
      <c r="K322" s="2319">
        <v>0</v>
      </c>
      <c r="L322" s="2320">
        <v>1.2974164009838289</v>
      </c>
    </row>
    <row r="323" spans="2:12" ht="27">
      <c r="B323" s="5457"/>
      <c r="C323" s="5459"/>
      <c r="D323" s="5458"/>
      <c r="E323" s="2312" t="s">
        <v>467</v>
      </c>
      <c r="F323" s="2313">
        <v>1</v>
      </c>
      <c r="G323" s="2314">
        <v>0</v>
      </c>
      <c r="H323" s="2314">
        <v>0</v>
      </c>
      <c r="I323" s="2314">
        <v>0</v>
      </c>
      <c r="J323" s="2314">
        <v>0</v>
      </c>
      <c r="K323" s="2314">
        <v>0</v>
      </c>
      <c r="L323" s="2316">
        <v>1</v>
      </c>
    </row>
    <row r="324" spans="2:12">
      <c r="B324" s="5457"/>
      <c r="C324" s="5459"/>
      <c r="D324" s="5528" t="s">
        <v>90</v>
      </c>
      <c r="E324" s="2317" t="s">
        <v>77</v>
      </c>
      <c r="F324" s="2318">
        <v>7.320243966445374</v>
      </c>
      <c r="G324" s="2319">
        <v>15.302436723413338</v>
      </c>
      <c r="H324" s="2321">
        <v>0.62087923733077877</v>
      </c>
      <c r="I324" s="2319">
        <v>2.24045896144598</v>
      </c>
      <c r="J324" s="2319">
        <v>1.4185914823123955</v>
      </c>
      <c r="K324" s="2319">
        <v>0</v>
      </c>
      <c r="L324" s="2320">
        <v>26.902610370947865</v>
      </c>
    </row>
    <row r="325" spans="2:12" ht="27">
      <c r="B325" s="5457"/>
      <c r="C325" s="5458"/>
      <c r="D325" s="5458"/>
      <c r="E325" s="2312" t="s">
        <v>467</v>
      </c>
      <c r="F325" s="2313">
        <v>0.27210162380192321</v>
      </c>
      <c r="G325" s="2314">
        <v>0.56880862163243617</v>
      </c>
      <c r="H325" s="2314">
        <v>2.3078772980382096E-2</v>
      </c>
      <c r="I325" s="2314">
        <v>8.3280355718397203E-2</v>
      </c>
      <c r="J325" s="2314">
        <v>5.2730625866861336E-2</v>
      </c>
      <c r="K325" s="2314">
        <v>0</v>
      </c>
      <c r="L325" s="2316">
        <v>1</v>
      </c>
    </row>
    <row r="326" spans="2:12">
      <c r="B326" s="5457"/>
      <c r="C326" s="5528" t="s">
        <v>34</v>
      </c>
      <c r="D326" s="5528"/>
      <c r="E326" s="2317" t="s">
        <v>77</v>
      </c>
      <c r="F326" s="2318">
        <v>1183.9588492868252</v>
      </c>
      <c r="G326" s="2319">
        <v>2220.3798729262312</v>
      </c>
      <c r="H326" s="2319">
        <v>977.67104735758369</v>
      </c>
      <c r="I326" s="2319">
        <v>221.28122391531588</v>
      </c>
      <c r="J326" s="2319">
        <v>95.174320396861674</v>
      </c>
      <c r="K326" s="2319">
        <v>17.624811119335064</v>
      </c>
      <c r="L326" s="2320">
        <v>4716.0901250021516</v>
      </c>
    </row>
    <row r="327" spans="2:12" ht="27.6" thickBot="1">
      <c r="B327" s="5469"/>
      <c r="C327" s="5530"/>
      <c r="D327" s="5530"/>
      <c r="E327" s="2326" t="s">
        <v>467</v>
      </c>
      <c r="F327" s="2327">
        <v>0.25104669713797828</v>
      </c>
      <c r="G327" s="2328">
        <v>0.47080946590799477</v>
      </c>
      <c r="H327" s="2328">
        <v>0.20730542068619556</v>
      </c>
      <c r="I327" s="2328">
        <v>4.6920482444176133E-2</v>
      </c>
      <c r="J327" s="2328">
        <v>2.0180767940014346E-2</v>
      </c>
      <c r="K327" s="2329">
        <v>3.7371658836411704E-3</v>
      </c>
      <c r="L327" s="2330">
        <v>1</v>
      </c>
    </row>
    <row r="328" spans="2:12" ht="16.8" thickTop="1">
      <c r="B328" s="719" t="s">
        <v>1686</v>
      </c>
      <c r="C328" s="2270"/>
      <c r="D328" s="2270"/>
      <c r="E328" s="2270"/>
      <c r="F328" s="2270"/>
      <c r="G328" s="2270"/>
      <c r="H328" s="2270"/>
      <c r="I328" s="2270"/>
      <c r="J328" s="2270"/>
      <c r="K328" s="2270"/>
      <c r="L328" s="2270"/>
    </row>
    <row r="329" spans="2:12">
      <c r="B329" s="719"/>
      <c r="C329" s="2270"/>
      <c r="D329" s="2270"/>
      <c r="E329" s="2270"/>
      <c r="F329" s="2270"/>
      <c r="G329" s="2270"/>
      <c r="H329" s="2270"/>
      <c r="I329" s="2270"/>
      <c r="J329" s="2270"/>
      <c r="K329" s="2270"/>
      <c r="L329" s="2270"/>
    </row>
    <row r="330" spans="2:12" ht="16.8" thickBot="1">
      <c r="B330" s="5476" t="s">
        <v>114</v>
      </c>
      <c r="C330" s="5476"/>
      <c r="D330" s="5476"/>
      <c r="E330" s="5476"/>
      <c r="F330" s="5476"/>
      <c r="G330" s="2270"/>
      <c r="H330" s="2270"/>
      <c r="I330" s="2270"/>
      <c r="J330" s="2270"/>
      <c r="K330" s="2270"/>
      <c r="L330" s="2270"/>
    </row>
    <row r="331" spans="2:12" ht="20.399999999999999" thickTop="1" thickBot="1">
      <c r="B331" s="5531" t="s">
        <v>289</v>
      </c>
      <c r="C331" s="5532"/>
      <c r="D331" s="2288" t="s">
        <v>115</v>
      </c>
      <c r="E331" s="2289" t="s">
        <v>116</v>
      </c>
      <c r="F331" s="2290" t="s">
        <v>117</v>
      </c>
      <c r="G331" s="2270"/>
      <c r="H331" s="2270"/>
      <c r="I331" s="2270"/>
      <c r="J331" s="2270"/>
      <c r="K331" s="2270"/>
      <c r="L331" s="2270"/>
    </row>
    <row r="332" spans="2:12" ht="27.6" thickTop="1">
      <c r="B332" s="5533" t="s">
        <v>459</v>
      </c>
      <c r="C332" s="2280" t="s">
        <v>118</v>
      </c>
      <c r="D332" s="2291" t="s">
        <v>708</v>
      </c>
      <c r="E332" s="2292">
        <v>15</v>
      </c>
      <c r="F332" s="2293">
        <v>9.9344361728144684E-6</v>
      </c>
      <c r="G332" s="2270"/>
      <c r="H332" s="2270"/>
      <c r="I332" s="2270"/>
      <c r="J332" s="2270"/>
      <c r="K332" s="2270"/>
      <c r="L332" s="2270"/>
    </row>
    <row r="333" spans="2:12">
      <c r="B333" s="5534"/>
      <c r="C333" s="2282" t="s">
        <v>119</v>
      </c>
      <c r="D333" s="2283">
        <v>41.839515648963776</v>
      </c>
      <c r="E333" s="2294">
        <v>15</v>
      </c>
      <c r="F333" s="2286">
        <v>2.3789261236066127E-4</v>
      </c>
      <c r="G333" s="2270"/>
      <c r="H333" s="2270"/>
      <c r="I333" s="2270"/>
      <c r="J333" s="2270"/>
      <c r="K333" s="2270"/>
      <c r="L333" s="2270"/>
    </row>
    <row r="334" spans="2:12" ht="18">
      <c r="B334" s="5535"/>
      <c r="C334" s="2281" t="s">
        <v>121</v>
      </c>
      <c r="D334" s="2295">
        <v>3026.4947511923347</v>
      </c>
      <c r="E334" s="2285"/>
      <c r="F334" s="2296"/>
      <c r="G334" s="2270"/>
      <c r="H334" s="2270"/>
      <c r="I334" s="2270"/>
      <c r="J334" s="2270"/>
      <c r="K334" s="2270"/>
      <c r="L334" s="2270"/>
    </row>
    <row r="335" spans="2:12" ht="27">
      <c r="B335" s="5536" t="s">
        <v>290</v>
      </c>
      <c r="C335" s="2282" t="s">
        <v>118</v>
      </c>
      <c r="D335" s="2297" t="s">
        <v>709</v>
      </c>
      <c r="E335" s="2294">
        <v>8</v>
      </c>
      <c r="F335" s="2286">
        <v>5.5505092661016931E-4</v>
      </c>
      <c r="G335" s="2270"/>
      <c r="H335" s="2270"/>
      <c r="I335" s="2270"/>
      <c r="J335" s="2270"/>
      <c r="K335" s="2270"/>
      <c r="L335" s="2270"/>
    </row>
    <row r="336" spans="2:12">
      <c r="B336" s="5534"/>
      <c r="C336" s="2281" t="s">
        <v>119</v>
      </c>
      <c r="D336" s="2298">
        <v>15.013374134009126</v>
      </c>
      <c r="E336" s="2299">
        <v>8</v>
      </c>
      <c r="F336" s="2300">
        <v>5.8885929291457188E-2</v>
      </c>
      <c r="G336" s="2270"/>
      <c r="H336" s="2270"/>
      <c r="I336" s="2270"/>
      <c r="J336" s="2270"/>
      <c r="K336" s="2270"/>
      <c r="L336" s="2270"/>
    </row>
    <row r="337" spans="2:12" ht="18">
      <c r="B337" s="5535"/>
      <c r="C337" s="2281" t="s">
        <v>121</v>
      </c>
      <c r="D337" s="2295">
        <v>152.09688552379396</v>
      </c>
      <c r="E337" s="2285"/>
      <c r="F337" s="2296"/>
      <c r="G337" s="2270"/>
      <c r="H337" s="2270"/>
      <c r="I337" s="2270"/>
      <c r="J337" s="2270"/>
      <c r="K337" s="2270"/>
      <c r="L337" s="2270"/>
    </row>
    <row r="338" spans="2:12" ht="27">
      <c r="B338" s="5536" t="s">
        <v>291</v>
      </c>
      <c r="C338" s="2281" t="s">
        <v>118</v>
      </c>
      <c r="D338" s="2301" t="s">
        <v>710</v>
      </c>
      <c r="E338" s="2299">
        <v>15</v>
      </c>
      <c r="F338" s="2300">
        <v>9.4507325916064571E-5</v>
      </c>
      <c r="G338" s="2270"/>
      <c r="H338" s="2270"/>
      <c r="I338" s="2270"/>
      <c r="J338" s="2270"/>
      <c r="K338" s="2270"/>
      <c r="L338" s="2270"/>
    </row>
    <row r="339" spans="2:12">
      <c r="B339" s="5534"/>
      <c r="C339" s="2282" t="s">
        <v>119</v>
      </c>
      <c r="D339" s="2283">
        <v>42.429751089788866</v>
      </c>
      <c r="E339" s="2294">
        <v>15</v>
      </c>
      <c r="F339" s="2286">
        <v>1.9295259876579045E-4</v>
      </c>
      <c r="G339" s="2270"/>
      <c r="H339" s="2270"/>
      <c r="I339" s="2270"/>
      <c r="J339" s="2270"/>
      <c r="K339" s="2270"/>
      <c r="L339" s="2270"/>
    </row>
    <row r="340" spans="2:12" ht="18">
      <c r="B340" s="5535"/>
      <c r="C340" s="2281" t="s">
        <v>121</v>
      </c>
      <c r="D340" s="2295">
        <v>674.31083800143074</v>
      </c>
      <c r="E340" s="2285"/>
      <c r="F340" s="2296"/>
      <c r="G340" s="2270"/>
      <c r="H340" s="2270"/>
      <c r="I340" s="2270"/>
      <c r="J340" s="2270"/>
      <c r="K340" s="2270"/>
      <c r="L340" s="2270"/>
    </row>
    <row r="341" spans="2:12" ht="27">
      <c r="B341" s="5536" t="s">
        <v>292</v>
      </c>
      <c r="C341" s="2282" t="s">
        <v>118</v>
      </c>
      <c r="D341" s="2297" t="s">
        <v>1104</v>
      </c>
      <c r="E341" s="2294">
        <v>25</v>
      </c>
      <c r="F341" s="2286">
        <v>2.353360225315831E-17</v>
      </c>
      <c r="G341" s="2270"/>
      <c r="H341" s="2270"/>
      <c r="I341" s="2270"/>
      <c r="J341" s="2270"/>
      <c r="K341" s="2270"/>
      <c r="L341" s="2270"/>
    </row>
    <row r="342" spans="2:12">
      <c r="B342" s="5534"/>
      <c r="C342" s="2281" t="s">
        <v>119</v>
      </c>
      <c r="D342" s="2298">
        <v>71.382486978658662</v>
      </c>
      <c r="E342" s="2299">
        <v>25</v>
      </c>
      <c r="F342" s="2300">
        <v>2.3934517591818534E-6</v>
      </c>
      <c r="G342" s="2270"/>
      <c r="H342" s="2270"/>
      <c r="I342" s="2270"/>
      <c r="J342" s="2270"/>
      <c r="K342" s="2270"/>
      <c r="L342" s="2270"/>
    </row>
    <row r="343" spans="2:12" ht="18">
      <c r="B343" s="5535"/>
      <c r="C343" s="2281" t="s">
        <v>121</v>
      </c>
      <c r="D343" s="2295">
        <v>425.15652356589163</v>
      </c>
      <c r="E343" s="2285"/>
      <c r="F343" s="2296"/>
      <c r="G343" s="2270"/>
      <c r="H343" s="2270"/>
      <c r="I343" s="2270"/>
      <c r="J343" s="2270"/>
      <c r="K343" s="2270"/>
      <c r="L343" s="2270"/>
    </row>
    <row r="344" spans="2:12" ht="27">
      <c r="B344" s="5536" t="s">
        <v>293</v>
      </c>
      <c r="C344" s="2281" t="s">
        <v>118</v>
      </c>
      <c r="D344" s="2301" t="s">
        <v>711</v>
      </c>
      <c r="E344" s="2299">
        <v>12</v>
      </c>
      <c r="F344" s="2300">
        <v>4.1308309504262407E-6</v>
      </c>
      <c r="G344" s="2270"/>
      <c r="H344" s="2270"/>
      <c r="I344" s="2270"/>
      <c r="J344" s="2270"/>
      <c r="K344" s="2270"/>
      <c r="L344" s="2270"/>
    </row>
    <row r="345" spans="2:12">
      <c r="B345" s="5534"/>
      <c r="C345" s="2282" t="s">
        <v>119</v>
      </c>
      <c r="D345" s="2283">
        <v>44.317992636218861</v>
      </c>
      <c r="E345" s="2294">
        <v>12</v>
      </c>
      <c r="F345" s="2286">
        <v>1.3479251035455104E-5</v>
      </c>
      <c r="G345" s="2270"/>
      <c r="H345" s="2270"/>
      <c r="I345" s="2270"/>
      <c r="J345" s="2270"/>
      <c r="K345" s="2270"/>
      <c r="L345" s="2270"/>
    </row>
    <row r="346" spans="2:12" ht="18">
      <c r="B346" s="5535"/>
      <c r="C346" s="2281" t="s">
        <v>121</v>
      </c>
      <c r="D346" s="2295">
        <v>211.81620659734617</v>
      </c>
      <c r="E346" s="2285"/>
      <c r="F346" s="2296"/>
      <c r="G346" s="2270"/>
      <c r="H346" s="2270"/>
      <c r="I346" s="2270"/>
      <c r="J346" s="2270"/>
      <c r="K346" s="2270"/>
      <c r="L346" s="2270"/>
    </row>
    <row r="347" spans="2:12" ht="27">
      <c r="B347" s="5536" t="s">
        <v>460</v>
      </c>
      <c r="C347" s="2282" t="s">
        <v>118</v>
      </c>
      <c r="D347" s="2297" t="s">
        <v>712</v>
      </c>
      <c r="E347" s="2294">
        <v>16</v>
      </c>
      <c r="F347" s="2286">
        <v>1.0310622666564324E-4</v>
      </c>
      <c r="G347" s="2270"/>
      <c r="H347" s="2270"/>
      <c r="I347" s="2270"/>
      <c r="J347" s="2270"/>
      <c r="K347" s="2270"/>
      <c r="L347" s="2270"/>
    </row>
    <row r="348" spans="2:12">
      <c r="B348" s="5534"/>
      <c r="C348" s="2281" t="s">
        <v>119</v>
      </c>
      <c r="D348" s="2298">
        <v>37.867621558471804</v>
      </c>
      <c r="E348" s="2299">
        <v>16</v>
      </c>
      <c r="F348" s="2300">
        <v>1.5805071069441164E-3</v>
      </c>
      <c r="G348" s="2270"/>
      <c r="H348" s="2270"/>
      <c r="I348" s="2270"/>
      <c r="J348" s="2270"/>
      <c r="K348" s="2270"/>
      <c r="L348" s="2270"/>
    </row>
    <row r="349" spans="2:12" ht="18">
      <c r="B349" s="5535"/>
      <c r="C349" s="2281" t="s">
        <v>121</v>
      </c>
      <c r="D349" s="2295">
        <v>196.07984089877067</v>
      </c>
      <c r="E349" s="2285"/>
      <c r="F349" s="2296"/>
      <c r="G349" s="2270"/>
      <c r="H349" s="2270"/>
      <c r="I349" s="2270"/>
      <c r="J349" s="2270"/>
      <c r="K349" s="2270"/>
      <c r="L349" s="2270"/>
    </row>
    <row r="350" spans="2:12" ht="27">
      <c r="B350" s="5536" t="s">
        <v>294</v>
      </c>
      <c r="C350" s="2281" t="s">
        <v>118</v>
      </c>
      <c r="D350" s="2301" t="s">
        <v>713</v>
      </c>
      <c r="E350" s="2299">
        <v>4</v>
      </c>
      <c r="F350" s="2300">
        <v>3.3589918246872165E-2</v>
      </c>
      <c r="G350" s="2270"/>
      <c r="H350" s="2270"/>
      <c r="I350" s="2270"/>
      <c r="J350" s="2270"/>
      <c r="K350" s="2270"/>
      <c r="L350" s="2270"/>
    </row>
    <row r="351" spans="2:12">
      <c r="B351" s="5534"/>
      <c r="C351" s="2282" t="s">
        <v>119</v>
      </c>
      <c r="D351" s="2283">
        <v>11.824150843013745</v>
      </c>
      <c r="E351" s="2294">
        <v>4</v>
      </c>
      <c r="F351" s="2286">
        <v>1.8707973074159751E-2</v>
      </c>
      <c r="G351" s="2270"/>
      <c r="H351" s="2270"/>
      <c r="I351" s="2270"/>
      <c r="J351" s="2270"/>
      <c r="K351" s="2270"/>
      <c r="L351" s="2270"/>
    </row>
    <row r="352" spans="2:12" ht="18">
      <c r="B352" s="5535"/>
      <c r="C352" s="2281" t="s">
        <v>121</v>
      </c>
      <c r="D352" s="2295">
        <v>20.326677567699754</v>
      </c>
      <c r="E352" s="2285"/>
      <c r="F352" s="2296"/>
      <c r="G352" s="2270"/>
      <c r="H352" s="2270"/>
      <c r="I352" s="2270"/>
      <c r="J352" s="2270"/>
      <c r="K352" s="2270"/>
      <c r="L352" s="2270"/>
    </row>
    <row r="353" spans="2:12" ht="27">
      <c r="B353" s="5536" t="s">
        <v>79</v>
      </c>
      <c r="C353" s="2282" t="s">
        <v>118</v>
      </c>
      <c r="D353" s="2297" t="s">
        <v>683</v>
      </c>
      <c r="E353" s="2284"/>
      <c r="F353" s="2302"/>
      <c r="G353" s="2270"/>
      <c r="H353" s="2270"/>
      <c r="I353" s="2270"/>
      <c r="J353" s="2270"/>
      <c r="K353" s="2270"/>
      <c r="L353" s="2270"/>
    </row>
    <row r="354" spans="2:12" ht="18">
      <c r="B354" s="5535"/>
      <c r="C354" s="2281" t="s">
        <v>121</v>
      </c>
      <c r="D354" s="2295">
        <v>9.8084016548857598</v>
      </c>
      <c r="E354" s="2285"/>
      <c r="F354" s="2296"/>
      <c r="G354" s="2270"/>
      <c r="H354" s="2270"/>
      <c r="I354" s="2270"/>
      <c r="J354" s="2270"/>
      <c r="K354" s="2270"/>
      <c r="L354" s="2270"/>
    </row>
    <row r="355" spans="2:12" ht="27">
      <c r="B355" s="5536" t="s">
        <v>34</v>
      </c>
      <c r="C355" s="2282" t="s">
        <v>118</v>
      </c>
      <c r="D355" s="2297" t="s">
        <v>1438</v>
      </c>
      <c r="E355" s="2294">
        <v>125</v>
      </c>
      <c r="F355" s="2286">
        <v>1.349071402478646E-53</v>
      </c>
      <c r="G355" s="2270"/>
      <c r="H355" s="2270"/>
      <c r="I355" s="2270"/>
      <c r="J355" s="2270"/>
      <c r="K355" s="2270"/>
      <c r="L355" s="2270"/>
    </row>
    <row r="356" spans="2:12">
      <c r="B356" s="5534"/>
      <c r="C356" s="2281" t="s">
        <v>119</v>
      </c>
      <c r="D356" s="2298">
        <v>340.7879089078076</v>
      </c>
      <c r="E356" s="2299">
        <v>125</v>
      </c>
      <c r="F356" s="2300">
        <v>6.67910211648227E-22</v>
      </c>
      <c r="G356" s="2270"/>
      <c r="H356" s="2270"/>
      <c r="I356" s="2270"/>
      <c r="J356" s="2270"/>
      <c r="K356" s="2270"/>
      <c r="L356" s="2270"/>
    </row>
    <row r="357" spans="2:12" ht="18.600000000000001" thickBot="1">
      <c r="B357" s="5537"/>
      <c r="C357" s="2287" t="s">
        <v>121</v>
      </c>
      <c r="D357" s="2303">
        <v>4716.0901250021516</v>
      </c>
      <c r="E357" s="2304"/>
      <c r="F357" s="2305"/>
      <c r="G357" s="2270"/>
      <c r="H357" s="2270"/>
      <c r="I357" s="2270"/>
      <c r="J357" s="2270"/>
      <c r="K357" s="2270"/>
      <c r="L357" s="2270"/>
    </row>
    <row r="358" spans="2:12" ht="16.8" customHeight="1" thickTop="1">
      <c r="B358" s="5538" t="s">
        <v>701</v>
      </c>
      <c r="C358" s="5538"/>
      <c r="D358" s="5538"/>
      <c r="E358" s="5538"/>
      <c r="F358" s="5538"/>
      <c r="G358" s="2270"/>
      <c r="H358" s="2270"/>
      <c r="I358" s="2270"/>
      <c r="J358" s="2270"/>
      <c r="K358" s="2270"/>
      <c r="L358" s="2270"/>
    </row>
    <row r="359" spans="2:12" ht="16.2" customHeight="1">
      <c r="B359" s="5455" t="s">
        <v>702</v>
      </c>
      <c r="C359" s="5455"/>
      <c r="D359" s="5455"/>
      <c r="E359" s="5455"/>
      <c r="F359" s="5455"/>
      <c r="G359" s="2270"/>
      <c r="H359" s="2270"/>
      <c r="I359" s="2270"/>
      <c r="J359" s="2270"/>
      <c r="K359" s="2270"/>
      <c r="L359" s="2270"/>
    </row>
    <row r="360" spans="2:12" ht="16.2" customHeight="1">
      <c r="B360" s="5455" t="s">
        <v>703</v>
      </c>
      <c r="C360" s="5455"/>
      <c r="D360" s="5455"/>
      <c r="E360" s="5455"/>
      <c r="F360" s="5455"/>
      <c r="G360" s="2270"/>
      <c r="H360" s="2270"/>
      <c r="I360" s="2270"/>
      <c r="J360" s="2270"/>
      <c r="K360" s="2270"/>
      <c r="L360" s="2270"/>
    </row>
    <row r="361" spans="2:12" ht="16.2" customHeight="1">
      <c r="B361" s="5455" t="s">
        <v>704</v>
      </c>
      <c r="C361" s="5455"/>
      <c r="D361" s="5455"/>
      <c r="E361" s="5455"/>
      <c r="F361" s="5455"/>
      <c r="G361" s="2270"/>
      <c r="H361" s="2270"/>
      <c r="I361" s="2270"/>
      <c r="J361" s="2270"/>
      <c r="K361" s="2270"/>
      <c r="L361" s="2270"/>
    </row>
    <row r="362" spans="2:12" ht="16.2" customHeight="1">
      <c r="B362" s="5455" t="s">
        <v>1103</v>
      </c>
      <c r="C362" s="5455"/>
      <c r="D362" s="5455"/>
      <c r="E362" s="5455"/>
      <c r="F362" s="5455"/>
      <c r="G362" s="2270"/>
      <c r="H362" s="2270"/>
      <c r="I362" s="2270"/>
      <c r="J362" s="2270"/>
      <c r="K362" s="2270"/>
      <c r="L362" s="2270"/>
    </row>
    <row r="363" spans="2:12" ht="16.2" customHeight="1">
      <c r="B363" s="5455" t="s">
        <v>705</v>
      </c>
      <c r="C363" s="5455"/>
      <c r="D363" s="5455"/>
      <c r="E363" s="5455"/>
      <c r="F363" s="5455"/>
      <c r="G363" s="2270"/>
      <c r="H363" s="2270"/>
      <c r="I363" s="2270"/>
      <c r="J363" s="2270"/>
      <c r="K363" s="2270"/>
      <c r="L363" s="2270"/>
    </row>
    <row r="364" spans="2:12" ht="16.2" customHeight="1">
      <c r="B364" s="5455" t="s">
        <v>706</v>
      </c>
      <c r="C364" s="5455"/>
      <c r="D364" s="5455"/>
      <c r="E364" s="5455"/>
      <c r="F364" s="5455"/>
      <c r="G364" s="2270"/>
      <c r="H364" s="2270"/>
      <c r="I364" s="2270"/>
      <c r="J364" s="2270"/>
      <c r="K364" s="2270"/>
      <c r="L364" s="2270"/>
    </row>
    <row r="365" spans="2:12" ht="16.2" customHeight="1">
      <c r="B365" s="5455" t="s">
        <v>707</v>
      </c>
      <c r="C365" s="5455"/>
      <c r="D365" s="5455"/>
      <c r="E365" s="5455"/>
      <c r="F365" s="5455"/>
      <c r="G365" s="2270"/>
      <c r="H365" s="2270"/>
      <c r="I365" s="2270"/>
      <c r="J365" s="2270"/>
      <c r="K365" s="2270"/>
      <c r="L365" s="2270"/>
    </row>
    <row r="366" spans="2:12" ht="16.2" customHeight="1">
      <c r="B366" s="5455" t="s">
        <v>675</v>
      </c>
      <c r="C366" s="5455"/>
      <c r="D366" s="5455"/>
      <c r="E366" s="5455"/>
      <c r="F366" s="5455"/>
      <c r="G366" s="2270"/>
      <c r="H366" s="2270"/>
      <c r="I366" s="2270"/>
      <c r="J366" s="2270"/>
      <c r="K366" s="2270"/>
      <c r="L366" s="2270"/>
    </row>
    <row r="368" spans="2:12" ht="16.8" thickBot="1">
      <c r="B368" s="5471" t="s">
        <v>112</v>
      </c>
      <c r="C368" s="5471"/>
      <c r="D368" s="5471"/>
      <c r="E368" s="5471"/>
      <c r="F368" s="5471"/>
      <c r="G368" s="5471"/>
      <c r="H368" s="5471"/>
      <c r="I368" s="2270"/>
      <c r="J368" s="2270"/>
      <c r="K368" s="2270"/>
      <c r="L368" s="2270"/>
    </row>
    <row r="369" spans="2:12" ht="16.8" thickTop="1">
      <c r="B369" s="5477" t="s">
        <v>100</v>
      </c>
      <c r="C369" s="5539" t="s">
        <v>113</v>
      </c>
      <c r="D369" s="5540"/>
      <c r="E369" s="5540"/>
      <c r="F369" s="5540"/>
      <c r="G369" s="5540"/>
      <c r="H369" s="5541"/>
      <c r="I369" s="2270"/>
      <c r="J369" s="2270"/>
      <c r="K369" s="2270"/>
      <c r="L369" s="2270"/>
    </row>
    <row r="370" spans="2:12">
      <c r="B370" s="5478"/>
      <c r="C370" s="5542" t="s">
        <v>94</v>
      </c>
      <c r="D370" s="5460"/>
      <c r="E370" s="5460" t="s">
        <v>95</v>
      </c>
      <c r="F370" s="5460"/>
      <c r="G370" s="5460" t="s">
        <v>34</v>
      </c>
      <c r="H370" s="5543"/>
      <c r="I370" s="2270"/>
      <c r="J370" s="2270"/>
      <c r="K370" s="2270"/>
      <c r="L370" s="2270"/>
    </row>
    <row r="371" spans="2:12" ht="16.8" thickBot="1">
      <c r="B371" s="5479"/>
      <c r="C371" s="2271" t="s">
        <v>93</v>
      </c>
      <c r="D371" s="2272" t="s">
        <v>89</v>
      </c>
      <c r="E371" s="2272" t="s">
        <v>93</v>
      </c>
      <c r="F371" s="2272" t="s">
        <v>89</v>
      </c>
      <c r="G371" s="2272" t="s">
        <v>93</v>
      </c>
      <c r="H371" s="2273" t="s">
        <v>89</v>
      </c>
      <c r="I371" s="2270"/>
      <c r="J371" s="2270"/>
      <c r="K371" s="2270"/>
      <c r="L371" s="2270"/>
    </row>
    <row r="372" spans="2:12" ht="64.2" thickTop="1" thickBot="1">
      <c r="B372" s="2274" t="s">
        <v>699</v>
      </c>
      <c r="C372" s="2275">
        <v>4082.8991646130794</v>
      </c>
      <c r="D372" s="2276">
        <v>1</v>
      </c>
      <c r="E372" s="3761">
        <v>4.5474735088646412E-13</v>
      </c>
      <c r="F372" s="3762">
        <v>1.113785407261114E-16</v>
      </c>
      <c r="G372" s="2278">
        <v>4082.8991646130798</v>
      </c>
      <c r="H372" s="2279">
        <v>1</v>
      </c>
      <c r="I372" s="2270"/>
      <c r="J372" s="2270"/>
      <c r="K372" s="2270"/>
      <c r="L372" s="2270"/>
    </row>
    <row r="373" spans="2:12" ht="16.8" thickTop="1">
      <c r="B373" s="2270"/>
      <c r="C373" s="2270"/>
      <c r="D373" s="2270"/>
      <c r="E373" s="2270"/>
      <c r="F373" s="2270"/>
      <c r="G373" s="2270"/>
      <c r="H373" s="2270"/>
      <c r="I373" s="2270"/>
      <c r="J373" s="2270"/>
      <c r="K373" s="2270"/>
      <c r="L373" s="2270"/>
    </row>
    <row r="374" spans="2:12" ht="16.8" thickBot="1">
      <c r="B374" s="5471" t="s">
        <v>700</v>
      </c>
      <c r="C374" s="5471"/>
      <c r="D374" s="5471"/>
      <c r="E374" s="5471"/>
      <c r="F374" s="5471"/>
      <c r="G374" s="5471"/>
      <c r="H374" s="5471"/>
      <c r="I374" s="5471"/>
      <c r="J374" s="5471"/>
      <c r="K374" s="5471"/>
      <c r="L374" s="5471"/>
    </row>
    <row r="375" spans="2:12" ht="16.8" thickTop="1">
      <c r="B375" s="5461" t="s">
        <v>289</v>
      </c>
      <c r="C375" s="5462"/>
      <c r="D375" s="5462"/>
      <c r="E375" s="5463"/>
      <c r="F375" s="5467" t="s">
        <v>641</v>
      </c>
      <c r="G375" s="5468"/>
      <c r="H375" s="5468"/>
      <c r="I375" s="5468"/>
      <c r="J375" s="5468"/>
      <c r="K375" s="5468"/>
      <c r="L375" s="5472" t="s">
        <v>34</v>
      </c>
    </row>
    <row r="376" spans="2:12" ht="16.8" thickBot="1">
      <c r="B376" s="5464"/>
      <c r="C376" s="5465"/>
      <c r="D376" s="5465"/>
      <c r="E376" s="5466"/>
      <c r="F376" s="2306" t="s">
        <v>337</v>
      </c>
      <c r="G376" s="2307" t="s">
        <v>338</v>
      </c>
      <c r="H376" s="2307" t="s">
        <v>339</v>
      </c>
      <c r="I376" s="2307" t="s">
        <v>340</v>
      </c>
      <c r="J376" s="2307" t="s">
        <v>341</v>
      </c>
      <c r="K376" s="2307" t="s">
        <v>342</v>
      </c>
      <c r="L376" s="5473"/>
    </row>
    <row r="377" spans="2:12" ht="16.8" thickTop="1">
      <c r="B377" s="5474" t="s">
        <v>459</v>
      </c>
      <c r="C377" s="5475" t="s">
        <v>295</v>
      </c>
      <c r="D377" s="5475" t="s">
        <v>296</v>
      </c>
      <c r="E377" s="2308" t="s">
        <v>77</v>
      </c>
      <c r="F377" s="2309">
        <v>751.25320381438462</v>
      </c>
      <c r="G377" s="2310">
        <v>1186.4389851623325</v>
      </c>
      <c r="H377" s="2310">
        <v>471.13655171710161</v>
      </c>
      <c r="I377" s="2310">
        <v>119.63412288125711</v>
      </c>
      <c r="J377" s="2310">
        <v>39.310084659305659</v>
      </c>
      <c r="K377" s="2310">
        <v>4.9995911254481991</v>
      </c>
      <c r="L377" s="2311">
        <v>2572.7725393598298</v>
      </c>
    </row>
    <row r="378" spans="2:12" ht="27">
      <c r="B378" s="5457"/>
      <c r="C378" s="5459"/>
      <c r="D378" s="5458"/>
      <c r="E378" s="2312" t="s">
        <v>467</v>
      </c>
      <c r="F378" s="2313">
        <v>0.29200140794464297</v>
      </c>
      <c r="G378" s="2314">
        <v>0.46115191569074665</v>
      </c>
      <c r="H378" s="2314">
        <v>0.18312405955418515</v>
      </c>
      <c r="I378" s="2314">
        <v>4.6500077659809395E-2</v>
      </c>
      <c r="J378" s="2314">
        <v>1.5279269371044745E-2</v>
      </c>
      <c r="K378" s="2315">
        <v>1.9432697795710391E-3</v>
      </c>
      <c r="L378" s="2316">
        <v>1</v>
      </c>
    </row>
    <row r="379" spans="2:12">
      <c r="B379" s="5457"/>
      <c r="C379" s="5459"/>
      <c r="D379" s="5458" t="s">
        <v>297</v>
      </c>
      <c r="E379" s="2317" t="s">
        <v>77</v>
      </c>
      <c r="F379" s="2318">
        <v>49.02012879238508</v>
      </c>
      <c r="G379" s="2319">
        <v>105.33566698420215</v>
      </c>
      <c r="H379" s="2319">
        <v>51.190187056493322</v>
      </c>
      <c r="I379" s="2319">
        <v>8.2122341891581758</v>
      </c>
      <c r="J379" s="2319">
        <v>2.6828832255503414</v>
      </c>
      <c r="K379" s="2319">
        <v>4.247974737209498</v>
      </c>
      <c r="L379" s="2320">
        <v>220.68907498499857</v>
      </c>
    </row>
    <row r="380" spans="2:12" ht="27">
      <c r="B380" s="5457"/>
      <c r="C380" s="5459"/>
      <c r="D380" s="5458"/>
      <c r="E380" s="2312" t="s">
        <v>467</v>
      </c>
      <c r="F380" s="2313">
        <v>0.22212304254624857</v>
      </c>
      <c r="G380" s="2314">
        <v>0.4773034958407541</v>
      </c>
      <c r="H380" s="2314">
        <v>0.23195614490646171</v>
      </c>
      <c r="I380" s="2314">
        <v>3.7211783998443992E-2</v>
      </c>
      <c r="J380" s="2314">
        <v>1.2156846575811292E-2</v>
      </c>
      <c r="K380" s="2314">
        <v>1.924868613228025E-2</v>
      </c>
      <c r="L380" s="2316">
        <v>1</v>
      </c>
    </row>
    <row r="381" spans="2:12">
      <c r="B381" s="5457"/>
      <c r="C381" s="5459"/>
      <c r="D381" s="5458" t="s">
        <v>298</v>
      </c>
      <c r="E381" s="2317" t="s">
        <v>77</v>
      </c>
      <c r="F381" s="2318">
        <v>2.6041254212062905</v>
      </c>
      <c r="G381" s="2319">
        <v>6.2804778589875987</v>
      </c>
      <c r="H381" s="2319">
        <v>1.9067444827697719</v>
      </c>
      <c r="I381" s="2319">
        <v>0</v>
      </c>
      <c r="J381" s="2319">
        <v>0</v>
      </c>
      <c r="K381" s="2319">
        <v>0</v>
      </c>
      <c r="L381" s="2320">
        <v>10.791347762963662</v>
      </c>
    </row>
    <row r="382" spans="2:12" ht="27">
      <c r="B382" s="5457"/>
      <c r="C382" s="5459"/>
      <c r="D382" s="5458"/>
      <c r="E382" s="2312" t="s">
        <v>467</v>
      </c>
      <c r="F382" s="2313">
        <v>0.24131605045143234</v>
      </c>
      <c r="G382" s="2314">
        <v>0.58199198069980196</v>
      </c>
      <c r="H382" s="2314">
        <v>0.17669196884876562</v>
      </c>
      <c r="I382" s="2314">
        <v>0</v>
      </c>
      <c r="J382" s="2314">
        <v>0</v>
      </c>
      <c r="K382" s="2314">
        <v>0</v>
      </c>
      <c r="L382" s="2316">
        <v>1</v>
      </c>
    </row>
    <row r="383" spans="2:12">
      <c r="B383" s="5457"/>
      <c r="C383" s="5459"/>
      <c r="D383" s="5458" t="s">
        <v>90</v>
      </c>
      <c r="E383" s="2317" t="s">
        <v>77</v>
      </c>
      <c r="F383" s="2318">
        <v>0</v>
      </c>
      <c r="G383" s="2319">
        <v>1.6874739267744778</v>
      </c>
      <c r="H383" s="2319">
        <v>0</v>
      </c>
      <c r="I383" s="2319">
        <v>0</v>
      </c>
      <c r="J383" s="2319">
        <v>0</v>
      </c>
      <c r="K383" s="2319">
        <v>0</v>
      </c>
      <c r="L383" s="2320">
        <v>1.6874739267744778</v>
      </c>
    </row>
    <row r="384" spans="2:12" ht="27">
      <c r="B384" s="5457"/>
      <c r="C384" s="5458"/>
      <c r="D384" s="5458"/>
      <c r="E384" s="2312" t="s">
        <v>467</v>
      </c>
      <c r="F384" s="2313">
        <v>0</v>
      </c>
      <c r="G384" s="2314">
        <v>1</v>
      </c>
      <c r="H384" s="2314">
        <v>0</v>
      </c>
      <c r="I384" s="2314">
        <v>0</v>
      </c>
      <c r="J384" s="2314">
        <v>0</v>
      </c>
      <c r="K384" s="2314">
        <v>0</v>
      </c>
      <c r="L384" s="2316">
        <v>1</v>
      </c>
    </row>
    <row r="385" spans="2:12">
      <c r="B385" s="5457"/>
      <c r="C385" s="5458" t="s">
        <v>34</v>
      </c>
      <c r="D385" s="5459"/>
      <c r="E385" s="2317" t="s">
        <v>77</v>
      </c>
      <c r="F385" s="2318">
        <v>802.87745802797599</v>
      </c>
      <c r="G385" s="2319">
        <v>1299.7426039322966</v>
      </c>
      <c r="H385" s="2319">
        <v>524.23348325636471</v>
      </c>
      <c r="I385" s="2319">
        <v>127.84635707041529</v>
      </c>
      <c r="J385" s="2319">
        <v>41.992967884856</v>
      </c>
      <c r="K385" s="2319">
        <v>9.247565862657698</v>
      </c>
      <c r="L385" s="2320">
        <v>2805.9404360345666</v>
      </c>
    </row>
    <row r="386" spans="2:12" ht="27">
      <c r="B386" s="5456"/>
      <c r="C386" s="5458"/>
      <c r="D386" s="5458"/>
      <c r="E386" s="2312" t="s">
        <v>467</v>
      </c>
      <c r="F386" s="2313">
        <v>0.28613489000594211</v>
      </c>
      <c r="G386" s="2314">
        <v>0.46321104583714162</v>
      </c>
      <c r="H386" s="2314">
        <v>0.18682986870427873</v>
      </c>
      <c r="I386" s="2314">
        <v>4.5562748028640028E-2</v>
      </c>
      <c r="J386" s="2314">
        <v>1.4965737456708681E-2</v>
      </c>
      <c r="K386" s="2315">
        <v>3.2957099672887625E-3</v>
      </c>
      <c r="L386" s="2316">
        <v>1</v>
      </c>
    </row>
    <row r="387" spans="2:12">
      <c r="B387" s="5456" t="s">
        <v>290</v>
      </c>
      <c r="C387" s="5458" t="s">
        <v>295</v>
      </c>
      <c r="D387" s="5458" t="s">
        <v>296</v>
      </c>
      <c r="E387" s="2317" t="s">
        <v>77</v>
      </c>
      <c r="F387" s="2318">
        <v>39.986743247255916</v>
      </c>
      <c r="G387" s="2319">
        <v>53.417202726676571</v>
      </c>
      <c r="H387" s="2319">
        <v>17.133787177007083</v>
      </c>
      <c r="I387" s="2319">
        <v>4.2747974808631612</v>
      </c>
      <c r="J387" s="2321">
        <v>0.90064612586145876</v>
      </c>
      <c r="K387" s="2322"/>
      <c r="L387" s="2320">
        <v>115.71317675766419</v>
      </c>
    </row>
    <row r="388" spans="2:12" ht="27">
      <c r="B388" s="5457"/>
      <c r="C388" s="5459"/>
      <c r="D388" s="5458"/>
      <c r="E388" s="2312" t="s">
        <v>467</v>
      </c>
      <c r="F388" s="2313">
        <v>0.34556775959058972</v>
      </c>
      <c r="G388" s="2314">
        <v>0.46163457113053907</v>
      </c>
      <c r="H388" s="2314">
        <v>0.14807118477863618</v>
      </c>
      <c r="I388" s="2314">
        <v>3.6943048325566108E-2</v>
      </c>
      <c r="J388" s="2315">
        <v>7.7834361746688899E-3</v>
      </c>
      <c r="K388" s="2323"/>
      <c r="L388" s="2316">
        <v>1</v>
      </c>
    </row>
    <row r="389" spans="2:12">
      <c r="B389" s="5457"/>
      <c r="C389" s="5459"/>
      <c r="D389" s="5458" t="s">
        <v>297</v>
      </c>
      <c r="E389" s="2317" t="s">
        <v>77</v>
      </c>
      <c r="F389" s="2318">
        <v>0</v>
      </c>
      <c r="G389" s="2319">
        <v>0</v>
      </c>
      <c r="H389" s="2321">
        <v>0.53260566173106694</v>
      </c>
      <c r="I389" s="2319">
        <v>2.3517466500713486</v>
      </c>
      <c r="J389" s="2319">
        <v>0</v>
      </c>
      <c r="K389" s="2322"/>
      <c r="L389" s="2320">
        <v>2.8843523118024157</v>
      </c>
    </row>
    <row r="390" spans="2:12" ht="27">
      <c r="B390" s="5457"/>
      <c r="C390" s="5459"/>
      <c r="D390" s="5458"/>
      <c r="E390" s="2312" t="s">
        <v>467</v>
      </c>
      <c r="F390" s="2313">
        <v>0</v>
      </c>
      <c r="G390" s="2314">
        <v>0</v>
      </c>
      <c r="H390" s="2314">
        <v>0.18465346953342349</v>
      </c>
      <c r="I390" s="2314">
        <v>0.81534653046657657</v>
      </c>
      <c r="J390" s="2314">
        <v>0</v>
      </c>
      <c r="K390" s="2323"/>
      <c r="L390" s="2316">
        <v>1</v>
      </c>
    </row>
    <row r="391" spans="2:12">
      <c r="B391" s="5457"/>
      <c r="C391" s="5459"/>
      <c r="D391" s="5458" t="s">
        <v>298</v>
      </c>
      <c r="E391" s="2317" t="s">
        <v>77</v>
      </c>
      <c r="F391" s="2318">
        <v>0</v>
      </c>
      <c r="G391" s="2321">
        <v>0.63767023297197578</v>
      </c>
      <c r="H391" s="2321">
        <v>0.57747307738192843</v>
      </c>
      <c r="I391" s="2319">
        <v>0</v>
      </c>
      <c r="J391" s="2319">
        <v>0</v>
      </c>
      <c r="K391" s="2322"/>
      <c r="L391" s="2320">
        <v>1.2151433103539042</v>
      </c>
    </row>
    <row r="392" spans="2:12" ht="27">
      <c r="B392" s="5457"/>
      <c r="C392" s="5458"/>
      <c r="D392" s="5458"/>
      <c r="E392" s="2312" t="s">
        <v>467</v>
      </c>
      <c r="F392" s="2313">
        <v>0</v>
      </c>
      <c r="G392" s="2314">
        <v>0.5247695704190295</v>
      </c>
      <c r="H392" s="2314">
        <v>0.4752304295809705</v>
      </c>
      <c r="I392" s="2314">
        <v>0</v>
      </c>
      <c r="J392" s="2314">
        <v>0</v>
      </c>
      <c r="K392" s="2323"/>
      <c r="L392" s="2316">
        <v>1</v>
      </c>
    </row>
    <row r="393" spans="2:12">
      <c r="B393" s="5457"/>
      <c r="C393" s="5458" t="s">
        <v>34</v>
      </c>
      <c r="D393" s="5459"/>
      <c r="E393" s="2317" t="s">
        <v>77</v>
      </c>
      <c r="F393" s="2318">
        <v>39.986743247255916</v>
      </c>
      <c r="G393" s="2319">
        <v>54.054872959648549</v>
      </c>
      <c r="H393" s="2319">
        <v>18.243865916120079</v>
      </c>
      <c r="I393" s="2319">
        <v>6.6265441309345103</v>
      </c>
      <c r="J393" s="2321">
        <v>0.90064612586145876</v>
      </c>
      <c r="K393" s="2322"/>
      <c r="L393" s="2320">
        <v>119.8126723798205</v>
      </c>
    </row>
    <row r="394" spans="2:12" ht="27">
      <c r="B394" s="5456"/>
      <c r="C394" s="5458"/>
      <c r="D394" s="5458"/>
      <c r="E394" s="2312" t="s">
        <v>467</v>
      </c>
      <c r="F394" s="2313">
        <v>0.33374385574585264</v>
      </c>
      <c r="G394" s="2314">
        <v>0.45116156651850764</v>
      </c>
      <c r="H394" s="2314">
        <v>0.15226991898056361</v>
      </c>
      <c r="I394" s="2314">
        <v>5.5307539672661443E-2</v>
      </c>
      <c r="J394" s="2315">
        <v>7.5171190824147791E-3</v>
      </c>
      <c r="K394" s="2323"/>
      <c r="L394" s="2316">
        <v>1</v>
      </c>
    </row>
    <row r="395" spans="2:12">
      <c r="B395" s="5456" t="s">
        <v>291</v>
      </c>
      <c r="C395" s="5458" t="s">
        <v>295</v>
      </c>
      <c r="D395" s="5458" t="s">
        <v>300</v>
      </c>
      <c r="E395" s="2317" t="s">
        <v>77</v>
      </c>
      <c r="F395" s="2318">
        <v>45.084191391021456</v>
      </c>
      <c r="G395" s="2319">
        <v>64.074004182432475</v>
      </c>
      <c r="H395" s="2319">
        <v>17.450711658490931</v>
      </c>
      <c r="I395" s="2321">
        <v>0.86093060224943985</v>
      </c>
      <c r="J395" s="2319">
        <v>1.0230150277577661</v>
      </c>
      <c r="K395" s="2319">
        <v>0</v>
      </c>
      <c r="L395" s="2320">
        <v>128.49285286195206</v>
      </c>
    </row>
    <row r="396" spans="2:12" ht="27">
      <c r="B396" s="5457"/>
      <c r="C396" s="5459"/>
      <c r="D396" s="5458"/>
      <c r="E396" s="2312" t="s">
        <v>467</v>
      </c>
      <c r="F396" s="2313">
        <v>0.3508692537121752</v>
      </c>
      <c r="G396" s="2314">
        <v>0.49865811798319398</v>
      </c>
      <c r="H396" s="2314">
        <v>0.1358107573285755</v>
      </c>
      <c r="I396" s="2315">
        <v>6.7002217094081617E-3</v>
      </c>
      <c r="J396" s="2315">
        <v>7.9616492666471916E-3</v>
      </c>
      <c r="K396" s="2314">
        <v>0</v>
      </c>
      <c r="L396" s="2316">
        <v>1</v>
      </c>
    </row>
    <row r="397" spans="2:12">
      <c r="B397" s="5457"/>
      <c r="C397" s="5459"/>
      <c r="D397" s="5458" t="s">
        <v>297</v>
      </c>
      <c r="E397" s="2317" t="s">
        <v>77</v>
      </c>
      <c r="F397" s="2318">
        <v>64.24282799833712</v>
      </c>
      <c r="G397" s="2319">
        <v>220.29129130803378</v>
      </c>
      <c r="H397" s="2319">
        <v>95.90663884600508</v>
      </c>
      <c r="I397" s="2319">
        <v>9.6496267553542587</v>
      </c>
      <c r="J397" s="2319">
        <v>2.4204568152992785</v>
      </c>
      <c r="K397" s="2319">
        <v>4.247974737209498</v>
      </c>
      <c r="L397" s="2320">
        <v>396.75881646023902</v>
      </c>
    </row>
    <row r="398" spans="2:12" ht="27">
      <c r="B398" s="5457"/>
      <c r="C398" s="5459"/>
      <c r="D398" s="5458"/>
      <c r="E398" s="2312" t="s">
        <v>467</v>
      </c>
      <c r="F398" s="2313">
        <v>0.16191909374942695</v>
      </c>
      <c r="G398" s="2314">
        <v>0.55522721151707577</v>
      </c>
      <c r="H398" s="2314">
        <v>0.24172528716980962</v>
      </c>
      <c r="I398" s="2314">
        <v>2.4321140085670385E-2</v>
      </c>
      <c r="J398" s="2315">
        <v>6.1005747443594448E-3</v>
      </c>
      <c r="K398" s="2314">
        <v>1.070669273365777E-2</v>
      </c>
      <c r="L398" s="2316">
        <v>1</v>
      </c>
    </row>
    <row r="399" spans="2:12">
      <c r="B399" s="5457"/>
      <c r="C399" s="5459"/>
      <c r="D399" s="5458" t="s">
        <v>298</v>
      </c>
      <c r="E399" s="2317" t="s">
        <v>77</v>
      </c>
      <c r="F399" s="2318">
        <v>0</v>
      </c>
      <c r="G399" s="2319">
        <v>2.9864660327734924</v>
      </c>
      <c r="H399" s="2319">
        <v>1.4061443054646505</v>
      </c>
      <c r="I399" s="2319">
        <v>0</v>
      </c>
      <c r="J399" s="2321">
        <v>0.90498459260469255</v>
      </c>
      <c r="K399" s="2319">
        <v>0</v>
      </c>
      <c r="L399" s="2320">
        <v>5.2975949308428349</v>
      </c>
    </row>
    <row r="400" spans="2:12" ht="27">
      <c r="B400" s="5457"/>
      <c r="C400" s="5459"/>
      <c r="D400" s="5458"/>
      <c r="E400" s="2312" t="s">
        <v>467</v>
      </c>
      <c r="F400" s="2313">
        <v>0</v>
      </c>
      <c r="G400" s="2314">
        <v>0.56373997479236349</v>
      </c>
      <c r="H400" s="2314">
        <v>0.26543069521567519</v>
      </c>
      <c r="I400" s="2314">
        <v>0</v>
      </c>
      <c r="J400" s="2314">
        <v>0.17082932999196138</v>
      </c>
      <c r="K400" s="2314">
        <v>0</v>
      </c>
      <c r="L400" s="2316">
        <v>1</v>
      </c>
    </row>
    <row r="401" spans="2:12">
      <c r="B401" s="5457"/>
      <c r="C401" s="5459"/>
      <c r="D401" s="5458" t="s">
        <v>90</v>
      </c>
      <c r="E401" s="2317" t="s">
        <v>77</v>
      </c>
      <c r="F401" s="2318">
        <v>1.9938027844642636</v>
      </c>
      <c r="G401" s="2319">
        <v>0</v>
      </c>
      <c r="H401" s="2319">
        <v>0</v>
      </c>
      <c r="I401" s="2319">
        <v>0</v>
      </c>
      <c r="J401" s="2319">
        <v>0</v>
      </c>
      <c r="K401" s="2319">
        <v>0</v>
      </c>
      <c r="L401" s="2320">
        <v>1.9938027844642636</v>
      </c>
    </row>
    <row r="402" spans="2:12" ht="27">
      <c r="B402" s="5457"/>
      <c r="C402" s="5458"/>
      <c r="D402" s="5458"/>
      <c r="E402" s="2312" t="s">
        <v>467</v>
      </c>
      <c r="F402" s="2313">
        <v>1</v>
      </c>
      <c r="G402" s="2314">
        <v>0</v>
      </c>
      <c r="H402" s="2314">
        <v>0</v>
      </c>
      <c r="I402" s="2314">
        <v>0</v>
      </c>
      <c r="J402" s="2314">
        <v>0</v>
      </c>
      <c r="K402" s="2314">
        <v>0</v>
      </c>
      <c r="L402" s="2316">
        <v>1</v>
      </c>
    </row>
    <row r="403" spans="2:12">
      <c r="B403" s="5457"/>
      <c r="C403" s="5458" t="s">
        <v>34</v>
      </c>
      <c r="D403" s="5459"/>
      <c r="E403" s="2317" t="s">
        <v>77</v>
      </c>
      <c r="F403" s="2318">
        <v>111.32082217382285</v>
      </c>
      <c r="G403" s="2319">
        <v>287.3517615232397</v>
      </c>
      <c r="H403" s="2319">
        <v>114.76349480996066</v>
      </c>
      <c r="I403" s="2319">
        <v>10.510557357603698</v>
      </c>
      <c r="J403" s="2319">
        <v>4.3484564356617366</v>
      </c>
      <c r="K403" s="2319">
        <v>4.247974737209498</v>
      </c>
      <c r="L403" s="2320">
        <v>532.54306703749819</v>
      </c>
    </row>
    <row r="404" spans="2:12" ht="27">
      <c r="B404" s="5456"/>
      <c r="C404" s="5458"/>
      <c r="D404" s="5458"/>
      <c r="E404" s="2312" t="s">
        <v>467</v>
      </c>
      <c r="F404" s="2313">
        <v>0.20903628093985563</v>
      </c>
      <c r="G404" s="2314">
        <v>0.53958408119320478</v>
      </c>
      <c r="H404" s="2314">
        <v>0.21550087103449189</v>
      </c>
      <c r="I404" s="2314">
        <v>1.9736539649409451E-2</v>
      </c>
      <c r="J404" s="2315">
        <v>8.1654549740961084E-3</v>
      </c>
      <c r="K404" s="2315">
        <v>7.9767722089420859E-3</v>
      </c>
      <c r="L404" s="2316">
        <v>1</v>
      </c>
    </row>
    <row r="405" spans="2:12">
      <c r="B405" s="5456" t="s">
        <v>292</v>
      </c>
      <c r="C405" s="5458" t="s">
        <v>295</v>
      </c>
      <c r="D405" s="5458" t="s">
        <v>300</v>
      </c>
      <c r="E405" s="2317" t="s">
        <v>77</v>
      </c>
      <c r="F405" s="2318">
        <v>49.407308980066063</v>
      </c>
      <c r="G405" s="2319">
        <v>61.402576106886876</v>
      </c>
      <c r="H405" s="2319">
        <v>16.126584787242926</v>
      </c>
      <c r="I405" s="2319">
        <v>3.8367491914375771</v>
      </c>
      <c r="J405" s="2319">
        <v>0</v>
      </c>
      <c r="K405" s="2322"/>
      <c r="L405" s="2320">
        <v>130.77321906563344</v>
      </c>
    </row>
    <row r="406" spans="2:12" ht="27">
      <c r="B406" s="5457"/>
      <c r="C406" s="5459"/>
      <c r="D406" s="5458"/>
      <c r="E406" s="2312" t="s">
        <v>467</v>
      </c>
      <c r="F406" s="2313">
        <v>0.37780907538315739</v>
      </c>
      <c r="G406" s="2314">
        <v>0.46953479118740432</v>
      </c>
      <c r="H406" s="2314">
        <v>0.12331718147237161</v>
      </c>
      <c r="I406" s="2314">
        <v>2.9338951957066688E-2</v>
      </c>
      <c r="J406" s="2314">
        <v>0</v>
      </c>
      <c r="K406" s="2323"/>
      <c r="L406" s="2316">
        <v>1</v>
      </c>
    </row>
    <row r="407" spans="2:12">
      <c r="B407" s="5457"/>
      <c r="C407" s="5459"/>
      <c r="D407" s="5458" t="s">
        <v>301</v>
      </c>
      <c r="E407" s="2317" t="s">
        <v>77</v>
      </c>
      <c r="F407" s="2318">
        <v>16.365664884955784</v>
      </c>
      <c r="G407" s="2319">
        <v>65.796031130548684</v>
      </c>
      <c r="H407" s="2319">
        <v>32.579365368272185</v>
      </c>
      <c r="I407" s="2321">
        <v>0.8677965089953622</v>
      </c>
      <c r="J407" s="2321">
        <v>0.96250328882899217</v>
      </c>
      <c r="K407" s="2322"/>
      <c r="L407" s="2320">
        <v>116.57136118160102</v>
      </c>
    </row>
    <row r="408" spans="2:12" ht="27">
      <c r="B408" s="5457"/>
      <c r="C408" s="5459"/>
      <c r="D408" s="5458"/>
      <c r="E408" s="2312" t="s">
        <v>467</v>
      </c>
      <c r="F408" s="2313">
        <v>0.14039181424209748</v>
      </c>
      <c r="G408" s="2314">
        <v>0.56442706393423814</v>
      </c>
      <c r="H408" s="2314">
        <v>0.27948001154004137</v>
      </c>
      <c r="I408" s="2315">
        <v>7.4443371013182477E-3</v>
      </c>
      <c r="J408" s="2315">
        <v>8.2567731823046456E-3</v>
      </c>
      <c r="K408" s="2323"/>
      <c r="L408" s="2316">
        <v>1</v>
      </c>
    </row>
    <row r="409" spans="2:12">
      <c r="B409" s="5457"/>
      <c r="C409" s="5459"/>
      <c r="D409" s="5458" t="s">
        <v>302</v>
      </c>
      <c r="E409" s="2317" t="s">
        <v>77</v>
      </c>
      <c r="F409" s="2318">
        <v>4.9633711795966979</v>
      </c>
      <c r="G409" s="2319">
        <v>3.0194176510010173</v>
      </c>
      <c r="H409" s="2319">
        <v>1.2481840821964958</v>
      </c>
      <c r="I409" s="2319">
        <v>0</v>
      </c>
      <c r="J409" s="2319">
        <v>0</v>
      </c>
      <c r="K409" s="2322"/>
      <c r="L409" s="2320">
        <v>9.2309729127942113</v>
      </c>
    </row>
    <row r="410" spans="2:12" ht="27">
      <c r="B410" s="5457"/>
      <c r="C410" s="5459"/>
      <c r="D410" s="5458"/>
      <c r="E410" s="2312" t="s">
        <v>467</v>
      </c>
      <c r="F410" s="2313">
        <v>0.53768668010252973</v>
      </c>
      <c r="G410" s="2314">
        <v>0.32709636129644332</v>
      </c>
      <c r="H410" s="2314">
        <v>0.13521695860102692</v>
      </c>
      <c r="I410" s="2314">
        <v>0</v>
      </c>
      <c r="J410" s="2314">
        <v>0</v>
      </c>
      <c r="K410" s="2323"/>
      <c r="L410" s="2316">
        <v>1</v>
      </c>
    </row>
    <row r="411" spans="2:12">
      <c r="B411" s="5457"/>
      <c r="C411" s="5459"/>
      <c r="D411" s="5458" t="s">
        <v>303</v>
      </c>
      <c r="E411" s="2317" t="s">
        <v>77</v>
      </c>
      <c r="F411" s="2318">
        <v>10.967878144238744</v>
      </c>
      <c r="G411" s="2319">
        <v>5.2583939175191645</v>
      </c>
      <c r="H411" s="2319">
        <v>3.3385819364678859</v>
      </c>
      <c r="I411" s="2319">
        <v>0</v>
      </c>
      <c r="J411" s="2319">
        <v>0</v>
      </c>
      <c r="K411" s="2322"/>
      <c r="L411" s="2320">
        <v>19.564853998225793</v>
      </c>
    </row>
    <row r="412" spans="2:12" ht="27">
      <c r="B412" s="5457"/>
      <c r="C412" s="5459"/>
      <c r="D412" s="5458"/>
      <c r="E412" s="2312" t="s">
        <v>467</v>
      </c>
      <c r="F412" s="2313">
        <v>0.56059085057488023</v>
      </c>
      <c r="G412" s="2314">
        <v>0.26876734771422334</v>
      </c>
      <c r="H412" s="2314">
        <v>0.17064180171089649</v>
      </c>
      <c r="I412" s="2314">
        <v>0</v>
      </c>
      <c r="J412" s="2314">
        <v>0</v>
      </c>
      <c r="K412" s="2323"/>
      <c r="L412" s="2316">
        <v>1</v>
      </c>
    </row>
    <row r="413" spans="2:12">
      <c r="B413" s="5457"/>
      <c r="C413" s="5459"/>
      <c r="D413" s="5458" t="s">
        <v>79</v>
      </c>
      <c r="E413" s="2317" t="s">
        <v>77</v>
      </c>
      <c r="F413" s="2324">
        <v>0.79384192762504202</v>
      </c>
      <c r="G413" s="2321">
        <v>0.88833032745730756</v>
      </c>
      <c r="H413" s="2319">
        <v>0</v>
      </c>
      <c r="I413" s="2319">
        <v>0</v>
      </c>
      <c r="J413" s="2319">
        <v>0</v>
      </c>
      <c r="K413" s="2322"/>
      <c r="L413" s="2320">
        <v>1.6821722550823495</v>
      </c>
    </row>
    <row r="414" spans="2:12" ht="27">
      <c r="B414" s="5457"/>
      <c r="C414" s="5459"/>
      <c r="D414" s="5458"/>
      <c r="E414" s="2312" t="s">
        <v>467</v>
      </c>
      <c r="F414" s="2313">
        <v>0.47191476688942302</v>
      </c>
      <c r="G414" s="2314">
        <v>0.52808523311057698</v>
      </c>
      <c r="H414" s="2314">
        <v>0</v>
      </c>
      <c r="I414" s="2314">
        <v>0</v>
      </c>
      <c r="J414" s="2314">
        <v>0</v>
      </c>
      <c r="K414" s="2323"/>
      <c r="L414" s="2316">
        <v>1</v>
      </c>
    </row>
    <row r="415" spans="2:12">
      <c r="B415" s="5457"/>
      <c r="C415" s="5459"/>
      <c r="D415" s="5458" t="s">
        <v>90</v>
      </c>
      <c r="E415" s="2317" t="s">
        <v>77</v>
      </c>
      <c r="F415" s="2318">
        <v>2.2569577129258369</v>
      </c>
      <c r="G415" s="2319">
        <v>2.4292987483405786</v>
      </c>
      <c r="H415" s="2319">
        <v>0</v>
      </c>
      <c r="I415" s="2319">
        <v>0</v>
      </c>
      <c r="J415" s="2319">
        <v>0</v>
      </c>
      <c r="K415" s="2322"/>
      <c r="L415" s="2320">
        <v>4.6862564612664155</v>
      </c>
    </row>
    <row r="416" spans="2:12" ht="27">
      <c r="B416" s="5457"/>
      <c r="C416" s="5458"/>
      <c r="D416" s="5458"/>
      <c r="E416" s="2312" t="s">
        <v>467</v>
      </c>
      <c r="F416" s="2313">
        <v>0.48161207812256956</v>
      </c>
      <c r="G416" s="2314">
        <v>0.51838792187743055</v>
      </c>
      <c r="H416" s="2314">
        <v>0</v>
      </c>
      <c r="I416" s="2314">
        <v>0</v>
      </c>
      <c r="J416" s="2314">
        <v>0</v>
      </c>
      <c r="K416" s="2323"/>
      <c r="L416" s="2316">
        <v>1</v>
      </c>
    </row>
    <row r="417" spans="2:12">
      <c r="B417" s="5457"/>
      <c r="C417" s="5458" t="s">
        <v>34</v>
      </c>
      <c r="D417" s="5459"/>
      <c r="E417" s="2317" t="s">
        <v>77</v>
      </c>
      <c r="F417" s="2318">
        <v>84.755022829408162</v>
      </c>
      <c r="G417" s="2319">
        <v>138.79404788175361</v>
      </c>
      <c r="H417" s="2319">
        <v>53.292716174179496</v>
      </c>
      <c r="I417" s="2319">
        <v>4.7045457004329396</v>
      </c>
      <c r="J417" s="2321">
        <v>0.96250328882899217</v>
      </c>
      <c r="K417" s="2322"/>
      <c r="L417" s="2320">
        <v>282.50883587460328</v>
      </c>
    </row>
    <row r="418" spans="2:12" ht="27">
      <c r="B418" s="5456"/>
      <c r="C418" s="5458"/>
      <c r="D418" s="5458"/>
      <c r="E418" s="2312" t="s">
        <v>467</v>
      </c>
      <c r="F418" s="2313">
        <v>0.30000839643482241</v>
      </c>
      <c r="G418" s="2314">
        <v>0.49129099786231073</v>
      </c>
      <c r="H418" s="2314">
        <v>0.18864088271502574</v>
      </c>
      <c r="I418" s="2314">
        <v>1.6652738261684452E-2</v>
      </c>
      <c r="J418" s="2315">
        <v>3.4069847261563773E-3</v>
      </c>
      <c r="K418" s="2323"/>
      <c r="L418" s="2316">
        <v>1</v>
      </c>
    </row>
    <row r="419" spans="2:12">
      <c r="B419" s="5456" t="s">
        <v>293</v>
      </c>
      <c r="C419" s="5458" t="s">
        <v>295</v>
      </c>
      <c r="D419" s="5458" t="s">
        <v>304</v>
      </c>
      <c r="E419" s="2317" t="s">
        <v>77</v>
      </c>
      <c r="F419" s="2318">
        <v>33.039070819059937</v>
      </c>
      <c r="G419" s="2319">
        <v>80.208647762337819</v>
      </c>
      <c r="H419" s="2319">
        <v>10.459374992397787</v>
      </c>
      <c r="I419" s="2319">
        <v>4.0575604638498692</v>
      </c>
      <c r="J419" s="2322"/>
      <c r="K419" s="2322"/>
      <c r="L419" s="2320">
        <v>127.7646540376454</v>
      </c>
    </row>
    <row r="420" spans="2:12" ht="27">
      <c r="B420" s="5457"/>
      <c r="C420" s="5459"/>
      <c r="D420" s="5458"/>
      <c r="E420" s="2312" t="s">
        <v>467</v>
      </c>
      <c r="F420" s="2313">
        <v>0.25859320066193808</v>
      </c>
      <c r="G420" s="2314">
        <v>0.6277843302319327</v>
      </c>
      <c r="H420" s="2314">
        <v>8.1864386290405253E-2</v>
      </c>
      <c r="I420" s="2314">
        <v>3.1758082815724009E-2</v>
      </c>
      <c r="J420" s="2323"/>
      <c r="K420" s="2323"/>
      <c r="L420" s="2316">
        <v>1</v>
      </c>
    </row>
    <row r="421" spans="2:12">
      <c r="B421" s="5457"/>
      <c r="C421" s="5459"/>
      <c r="D421" s="5458" t="s">
        <v>297</v>
      </c>
      <c r="E421" s="2317" t="s">
        <v>77</v>
      </c>
      <c r="F421" s="2318">
        <v>3.6782622802493217</v>
      </c>
      <c r="G421" s="2319">
        <v>14.83455660354044</v>
      </c>
      <c r="H421" s="2319">
        <v>7.2559646986825399</v>
      </c>
      <c r="I421" s="2319">
        <v>0</v>
      </c>
      <c r="J421" s="2322"/>
      <c r="K421" s="2322"/>
      <c r="L421" s="2320">
        <v>25.768783582472302</v>
      </c>
    </row>
    <row r="422" spans="2:12" ht="27">
      <c r="B422" s="5457"/>
      <c r="C422" s="5459"/>
      <c r="D422" s="5458"/>
      <c r="E422" s="2312" t="s">
        <v>467</v>
      </c>
      <c r="F422" s="2313">
        <v>0.14274101330693945</v>
      </c>
      <c r="G422" s="2314">
        <v>0.57567935079523014</v>
      </c>
      <c r="H422" s="2314">
        <v>0.28157963589783036</v>
      </c>
      <c r="I422" s="2314">
        <v>0</v>
      </c>
      <c r="J422" s="2323"/>
      <c r="K422" s="2323"/>
      <c r="L422" s="2316">
        <v>1</v>
      </c>
    </row>
    <row r="423" spans="2:12">
      <c r="B423" s="5457"/>
      <c r="C423" s="5459"/>
      <c r="D423" s="5458" t="s">
        <v>298</v>
      </c>
      <c r="E423" s="2317" t="s">
        <v>77</v>
      </c>
      <c r="F423" s="2318">
        <v>0</v>
      </c>
      <c r="G423" s="2321">
        <v>0.59039809982250135</v>
      </c>
      <c r="H423" s="2319">
        <v>0</v>
      </c>
      <c r="I423" s="2319">
        <v>0</v>
      </c>
      <c r="J423" s="2322"/>
      <c r="K423" s="2322"/>
      <c r="L423" s="2325">
        <v>0.59039809982250135</v>
      </c>
    </row>
    <row r="424" spans="2:12" ht="27">
      <c r="B424" s="5457"/>
      <c r="C424" s="5459"/>
      <c r="D424" s="5458"/>
      <c r="E424" s="2312" t="s">
        <v>467</v>
      </c>
      <c r="F424" s="2313">
        <v>0</v>
      </c>
      <c r="G424" s="2314">
        <v>1</v>
      </c>
      <c r="H424" s="2314">
        <v>0</v>
      </c>
      <c r="I424" s="2314">
        <v>0</v>
      </c>
      <c r="J424" s="2323"/>
      <c r="K424" s="2323"/>
      <c r="L424" s="2316">
        <v>1</v>
      </c>
    </row>
    <row r="425" spans="2:12">
      <c r="B425" s="5457"/>
      <c r="C425" s="5459"/>
      <c r="D425" s="5458" t="s">
        <v>305</v>
      </c>
      <c r="E425" s="2317" t="s">
        <v>77</v>
      </c>
      <c r="F425" s="2318">
        <v>6.2202951878091142</v>
      </c>
      <c r="G425" s="2319">
        <v>16.849318291858481</v>
      </c>
      <c r="H425" s="2319">
        <v>1.5690823603526196</v>
      </c>
      <c r="I425" s="2319">
        <v>0</v>
      </c>
      <c r="J425" s="2322"/>
      <c r="K425" s="2322"/>
      <c r="L425" s="2320">
        <v>24.638695840020215</v>
      </c>
    </row>
    <row r="426" spans="2:12" ht="27">
      <c r="B426" s="5457"/>
      <c r="C426" s="5458"/>
      <c r="D426" s="5458"/>
      <c r="E426" s="2312" t="s">
        <v>467</v>
      </c>
      <c r="F426" s="2313">
        <v>0.25246040732828051</v>
      </c>
      <c r="G426" s="2314">
        <v>0.68385593138783018</v>
      </c>
      <c r="H426" s="2314">
        <v>6.368366128388929E-2</v>
      </c>
      <c r="I426" s="2314">
        <v>0</v>
      </c>
      <c r="J426" s="2323"/>
      <c r="K426" s="2323"/>
      <c r="L426" s="2316">
        <v>1</v>
      </c>
    </row>
    <row r="427" spans="2:12">
      <c r="B427" s="5457"/>
      <c r="C427" s="5458" t="s">
        <v>34</v>
      </c>
      <c r="D427" s="5459"/>
      <c r="E427" s="2317" t="s">
        <v>77</v>
      </c>
      <c r="F427" s="2318">
        <v>42.937628287118372</v>
      </c>
      <c r="G427" s="2319">
        <v>112.48292075755924</v>
      </c>
      <c r="H427" s="2319">
        <v>19.284422051432948</v>
      </c>
      <c r="I427" s="2319">
        <v>4.0575604638498692</v>
      </c>
      <c r="J427" s="2322"/>
      <c r="K427" s="2322"/>
      <c r="L427" s="2320">
        <v>178.76253155996042</v>
      </c>
    </row>
    <row r="428" spans="2:12" ht="27">
      <c r="B428" s="5456"/>
      <c r="C428" s="5458"/>
      <c r="D428" s="5458"/>
      <c r="E428" s="2312" t="s">
        <v>467</v>
      </c>
      <c r="F428" s="2313">
        <v>0.24019366873150516</v>
      </c>
      <c r="G428" s="2314">
        <v>0.62923096789905486</v>
      </c>
      <c r="H428" s="2314">
        <v>0.1078773156944501</v>
      </c>
      <c r="I428" s="2314">
        <v>2.2698047674989907E-2</v>
      </c>
      <c r="J428" s="2323"/>
      <c r="K428" s="2323"/>
      <c r="L428" s="2316">
        <v>1</v>
      </c>
    </row>
    <row r="429" spans="2:12">
      <c r="B429" s="5456" t="s">
        <v>460</v>
      </c>
      <c r="C429" s="5458" t="s">
        <v>295</v>
      </c>
      <c r="D429" s="5458" t="s">
        <v>300</v>
      </c>
      <c r="E429" s="2317" t="s">
        <v>77</v>
      </c>
      <c r="F429" s="2318">
        <v>20.875909349236775</v>
      </c>
      <c r="G429" s="2319">
        <v>34.191454634981611</v>
      </c>
      <c r="H429" s="2319">
        <v>4.6649292020797013</v>
      </c>
      <c r="I429" s="2321">
        <v>8.5220866997857633E-4</v>
      </c>
      <c r="J429" s="2322"/>
      <c r="K429" s="2322"/>
      <c r="L429" s="2320">
        <v>59.733145394968062</v>
      </c>
    </row>
    <row r="430" spans="2:12" ht="27">
      <c r="B430" s="5457"/>
      <c r="C430" s="5459"/>
      <c r="D430" s="5458"/>
      <c r="E430" s="2312" t="s">
        <v>467</v>
      </c>
      <c r="F430" s="2313">
        <v>0.34948618913671614</v>
      </c>
      <c r="G430" s="2314">
        <v>0.5724033852378031</v>
      </c>
      <c r="H430" s="2314">
        <v>7.809615869437668E-2</v>
      </c>
      <c r="I430" s="2315">
        <v>1.4266931104056116E-5</v>
      </c>
      <c r="J430" s="2323"/>
      <c r="K430" s="2323"/>
      <c r="L430" s="2316">
        <v>1</v>
      </c>
    </row>
    <row r="431" spans="2:12">
      <c r="B431" s="5457"/>
      <c r="C431" s="5459"/>
      <c r="D431" s="5458" t="s">
        <v>297</v>
      </c>
      <c r="E431" s="2317" t="s">
        <v>77</v>
      </c>
      <c r="F431" s="2318">
        <v>16.65735229373675</v>
      </c>
      <c r="G431" s="2319">
        <v>41.356494946135413</v>
      </c>
      <c r="H431" s="2319">
        <v>15.211543409231725</v>
      </c>
      <c r="I431" s="2319">
        <v>3.2534937785429356</v>
      </c>
      <c r="J431" s="2322"/>
      <c r="K431" s="2322"/>
      <c r="L431" s="2320">
        <v>76.478884427646818</v>
      </c>
    </row>
    <row r="432" spans="2:12" ht="27">
      <c r="B432" s="5457"/>
      <c r="C432" s="5459"/>
      <c r="D432" s="5458"/>
      <c r="E432" s="2312" t="s">
        <v>467</v>
      </c>
      <c r="F432" s="2313">
        <v>0.21780328542181487</v>
      </c>
      <c r="G432" s="2314">
        <v>0.54075703713043699</v>
      </c>
      <c r="H432" s="2314">
        <v>0.19889860479885363</v>
      </c>
      <c r="I432" s="2314">
        <v>4.2541072648894576E-2</v>
      </c>
      <c r="J432" s="2323"/>
      <c r="K432" s="2323"/>
      <c r="L432" s="2316">
        <v>1</v>
      </c>
    </row>
    <row r="433" spans="2:12">
      <c r="B433" s="5457"/>
      <c r="C433" s="5459"/>
      <c r="D433" s="5458" t="s">
        <v>298</v>
      </c>
      <c r="E433" s="2317" t="s">
        <v>77</v>
      </c>
      <c r="F433" s="2318">
        <v>1.8563984044481026</v>
      </c>
      <c r="G433" s="2319">
        <v>3.4905829054471789</v>
      </c>
      <c r="H433" s="2319">
        <v>0</v>
      </c>
      <c r="I433" s="2319">
        <v>0</v>
      </c>
      <c r="J433" s="2322"/>
      <c r="K433" s="2322"/>
      <c r="L433" s="2320">
        <v>5.3469813098952814</v>
      </c>
    </row>
    <row r="434" spans="2:12" ht="27">
      <c r="B434" s="5457"/>
      <c r="C434" s="5459"/>
      <c r="D434" s="5458"/>
      <c r="E434" s="2312" t="s">
        <v>467</v>
      </c>
      <c r="F434" s="2313">
        <v>0.34718625273901688</v>
      </c>
      <c r="G434" s="2314">
        <v>0.65281374726098318</v>
      </c>
      <c r="H434" s="2314">
        <v>0</v>
      </c>
      <c r="I434" s="2314">
        <v>0</v>
      </c>
      <c r="J434" s="2323"/>
      <c r="K434" s="2323"/>
      <c r="L434" s="2316">
        <v>1</v>
      </c>
    </row>
    <row r="435" spans="2:12">
      <c r="B435" s="5457"/>
      <c r="C435" s="5459"/>
      <c r="D435" s="5458" t="s">
        <v>79</v>
      </c>
      <c r="E435" s="2317" t="s">
        <v>77</v>
      </c>
      <c r="F435" s="2324">
        <v>0.83418007257410032</v>
      </c>
      <c r="G435" s="2319">
        <v>0</v>
      </c>
      <c r="H435" s="2319">
        <v>0</v>
      </c>
      <c r="I435" s="2319">
        <v>0</v>
      </c>
      <c r="J435" s="2322"/>
      <c r="K435" s="2322"/>
      <c r="L435" s="2325">
        <v>0.83418007257410032</v>
      </c>
    </row>
    <row r="436" spans="2:12" ht="27">
      <c r="B436" s="5457"/>
      <c r="C436" s="5458"/>
      <c r="D436" s="5458"/>
      <c r="E436" s="2312" t="s">
        <v>467</v>
      </c>
      <c r="F436" s="2313">
        <v>1</v>
      </c>
      <c r="G436" s="2314">
        <v>0</v>
      </c>
      <c r="H436" s="2314">
        <v>0</v>
      </c>
      <c r="I436" s="2314">
        <v>0</v>
      </c>
      <c r="J436" s="2323"/>
      <c r="K436" s="2323"/>
      <c r="L436" s="2316">
        <v>1</v>
      </c>
    </row>
    <row r="437" spans="2:12">
      <c r="B437" s="5457"/>
      <c r="C437" s="5458" t="s">
        <v>34</v>
      </c>
      <c r="D437" s="5459"/>
      <c r="E437" s="2317" t="s">
        <v>77</v>
      </c>
      <c r="F437" s="2318">
        <v>40.223840119995728</v>
      </c>
      <c r="G437" s="2319">
        <v>79.038532486564208</v>
      </c>
      <c r="H437" s="2319">
        <v>19.876472611311428</v>
      </c>
      <c r="I437" s="2319">
        <v>3.2543459872129143</v>
      </c>
      <c r="J437" s="2322"/>
      <c r="K437" s="2322"/>
      <c r="L437" s="2320">
        <v>142.39319120508429</v>
      </c>
    </row>
    <row r="438" spans="2:12" ht="27">
      <c r="B438" s="5456"/>
      <c r="C438" s="5458"/>
      <c r="D438" s="5458"/>
      <c r="E438" s="2312" t="s">
        <v>467</v>
      </c>
      <c r="F438" s="2313">
        <v>0.2824842942248737</v>
      </c>
      <c r="G438" s="2314">
        <v>0.55507241475280633</v>
      </c>
      <c r="H438" s="2314">
        <v>0.13958864495623241</v>
      </c>
      <c r="I438" s="2314">
        <v>2.2854646066087426E-2</v>
      </c>
      <c r="J438" s="2323"/>
      <c r="K438" s="2323"/>
      <c r="L438" s="2316">
        <v>1</v>
      </c>
    </row>
    <row r="439" spans="2:12">
      <c r="B439" s="5456" t="s">
        <v>294</v>
      </c>
      <c r="C439" s="5458" t="s">
        <v>295</v>
      </c>
      <c r="D439" s="5458" t="s">
        <v>300</v>
      </c>
      <c r="E439" s="2317" t="s">
        <v>77</v>
      </c>
      <c r="F439" s="2324">
        <v>0.99583053305968083</v>
      </c>
      <c r="G439" s="2319">
        <v>5.1067205720729127</v>
      </c>
      <c r="H439" s="2319">
        <v>0</v>
      </c>
      <c r="I439" s="2322"/>
      <c r="J439" s="2322"/>
      <c r="K439" s="2322"/>
      <c r="L439" s="2320">
        <v>6.1025511051325934</v>
      </c>
    </row>
    <row r="440" spans="2:12" ht="27">
      <c r="B440" s="5457"/>
      <c r="C440" s="5459"/>
      <c r="D440" s="5458"/>
      <c r="E440" s="2312" t="s">
        <v>467</v>
      </c>
      <c r="F440" s="2313">
        <v>0.16318266179239868</v>
      </c>
      <c r="G440" s="2314">
        <v>0.8368173382076014</v>
      </c>
      <c r="H440" s="2314">
        <v>0</v>
      </c>
      <c r="I440" s="2323"/>
      <c r="J440" s="2323"/>
      <c r="K440" s="2323"/>
      <c r="L440" s="2316">
        <v>1</v>
      </c>
    </row>
    <row r="441" spans="2:12">
      <c r="B441" s="5457"/>
      <c r="C441" s="5459"/>
      <c r="D441" s="5458" t="s">
        <v>297</v>
      </c>
      <c r="E441" s="2317" t="s">
        <v>77</v>
      </c>
      <c r="F441" s="2324">
        <v>0.79549198808171251</v>
      </c>
      <c r="G441" s="2319">
        <v>2.9736134962117133</v>
      </c>
      <c r="H441" s="2319">
        <v>3.6200063200091748</v>
      </c>
      <c r="I441" s="2322"/>
      <c r="J441" s="2322"/>
      <c r="K441" s="2322"/>
      <c r="L441" s="2320">
        <v>7.3891118043026012</v>
      </c>
    </row>
    <row r="442" spans="2:12" ht="27">
      <c r="B442" s="5457"/>
      <c r="C442" s="5459"/>
      <c r="D442" s="5458"/>
      <c r="E442" s="2312" t="s">
        <v>467</v>
      </c>
      <c r="F442" s="2313">
        <v>0.10765732190146399</v>
      </c>
      <c r="G442" s="2314">
        <v>0.40243179085207642</v>
      </c>
      <c r="H442" s="2314">
        <v>0.48991088724645954</v>
      </c>
      <c r="I442" s="2323"/>
      <c r="J442" s="2323"/>
      <c r="K442" s="2323"/>
      <c r="L442" s="2316">
        <v>1</v>
      </c>
    </row>
    <row r="443" spans="2:12">
      <c r="B443" s="5457"/>
      <c r="C443" s="5459"/>
      <c r="D443" s="5458" t="s">
        <v>79</v>
      </c>
      <c r="E443" s="2317" t="s">
        <v>77</v>
      </c>
      <c r="F443" s="2318">
        <v>1.2974164009838289</v>
      </c>
      <c r="G443" s="2319">
        <v>0</v>
      </c>
      <c r="H443" s="2319">
        <v>0</v>
      </c>
      <c r="I443" s="2322"/>
      <c r="J443" s="2322"/>
      <c r="K443" s="2322"/>
      <c r="L443" s="2320">
        <v>1.2974164009838289</v>
      </c>
    </row>
    <row r="444" spans="2:12" ht="27">
      <c r="B444" s="5457"/>
      <c r="C444" s="5458"/>
      <c r="D444" s="5458"/>
      <c r="E444" s="2312" t="s">
        <v>467</v>
      </c>
      <c r="F444" s="2313">
        <v>1</v>
      </c>
      <c r="G444" s="2314">
        <v>0</v>
      </c>
      <c r="H444" s="2314">
        <v>0</v>
      </c>
      <c r="I444" s="2323"/>
      <c r="J444" s="2323"/>
      <c r="K444" s="2323"/>
      <c r="L444" s="2316">
        <v>1</v>
      </c>
    </row>
    <row r="445" spans="2:12">
      <c r="B445" s="5457"/>
      <c r="C445" s="5458" t="s">
        <v>34</v>
      </c>
      <c r="D445" s="5459"/>
      <c r="E445" s="2317" t="s">
        <v>77</v>
      </c>
      <c r="F445" s="2318">
        <v>3.0887389221252226</v>
      </c>
      <c r="G445" s="2319">
        <v>8.0803340682846265</v>
      </c>
      <c r="H445" s="2319">
        <v>3.6200063200091748</v>
      </c>
      <c r="I445" s="2322"/>
      <c r="J445" s="2322"/>
      <c r="K445" s="2322"/>
      <c r="L445" s="2320">
        <v>14.789079310419025</v>
      </c>
    </row>
    <row r="446" spans="2:12" ht="27">
      <c r="B446" s="5456"/>
      <c r="C446" s="5458"/>
      <c r="D446" s="5458"/>
      <c r="E446" s="2312" t="s">
        <v>467</v>
      </c>
      <c r="F446" s="2313">
        <v>0.20885268496390993</v>
      </c>
      <c r="G446" s="2314">
        <v>0.54637167728162539</v>
      </c>
      <c r="H446" s="2314">
        <v>0.24477563775446462</v>
      </c>
      <c r="I446" s="2323"/>
      <c r="J446" s="2323"/>
      <c r="K446" s="2323"/>
      <c r="L446" s="2316">
        <v>1</v>
      </c>
    </row>
    <row r="447" spans="2:12">
      <c r="B447" s="5456" t="s">
        <v>79</v>
      </c>
      <c r="C447" s="5458" t="s">
        <v>295</v>
      </c>
      <c r="D447" s="5458" t="s">
        <v>90</v>
      </c>
      <c r="E447" s="2317" t="s">
        <v>77</v>
      </c>
      <c r="F447" s="2318">
        <v>2.3243505501493256</v>
      </c>
      <c r="G447" s="2319">
        <v>3.8250006609780582</v>
      </c>
      <c r="H447" s="2322"/>
      <c r="I447" s="2322"/>
      <c r="J447" s="2322"/>
      <c r="K447" s="2322"/>
      <c r="L447" s="2320">
        <v>6.1493512111273834</v>
      </c>
    </row>
    <row r="448" spans="2:12" ht="27">
      <c r="B448" s="5457"/>
      <c r="C448" s="5458"/>
      <c r="D448" s="5458"/>
      <c r="E448" s="2312" t="s">
        <v>467</v>
      </c>
      <c r="F448" s="2313">
        <v>0.37798305387784054</v>
      </c>
      <c r="G448" s="2314">
        <v>0.62201694612215952</v>
      </c>
      <c r="H448" s="2323"/>
      <c r="I448" s="2323"/>
      <c r="J448" s="2323"/>
      <c r="K448" s="2323"/>
      <c r="L448" s="2316">
        <v>1</v>
      </c>
    </row>
    <row r="449" spans="2:12">
      <c r="B449" s="5457"/>
      <c r="C449" s="5458" t="s">
        <v>34</v>
      </c>
      <c r="D449" s="5459"/>
      <c r="E449" s="2317" t="s">
        <v>77</v>
      </c>
      <c r="F449" s="2318">
        <v>2.3243505501493256</v>
      </c>
      <c r="G449" s="2319">
        <v>3.8250006609780582</v>
      </c>
      <c r="H449" s="2322"/>
      <c r="I449" s="2322"/>
      <c r="J449" s="2322"/>
      <c r="K449" s="2322"/>
      <c r="L449" s="2320">
        <v>6.1493512111273834</v>
      </c>
    </row>
    <row r="450" spans="2:12" ht="27">
      <c r="B450" s="5456"/>
      <c r="C450" s="5458"/>
      <c r="D450" s="5458"/>
      <c r="E450" s="2312" t="s">
        <v>467</v>
      </c>
      <c r="F450" s="2313">
        <v>0.37798305387784054</v>
      </c>
      <c r="G450" s="2314">
        <v>0.62201694612215952</v>
      </c>
      <c r="H450" s="2323"/>
      <c r="I450" s="2323"/>
      <c r="J450" s="2323"/>
      <c r="K450" s="2323"/>
      <c r="L450" s="2316">
        <v>1</v>
      </c>
    </row>
    <row r="451" spans="2:12">
      <c r="B451" s="5456" t="s">
        <v>34</v>
      </c>
      <c r="C451" s="5458" t="s">
        <v>295</v>
      </c>
      <c r="D451" s="5458" t="s">
        <v>296</v>
      </c>
      <c r="E451" s="2317" t="s">
        <v>77</v>
      </c>
      <c r="F451" s="2318">
        <v>751.25320381438462</v>
      </c>
      <c r="G451" s="2319">
        <v>1186.4389851623325</v>
      </c>
      <c r="H451" s="2319">
        <v>471.13655171710161</v>
      </c>
      <c r="I451" s="2319">
        <v>119.63412288125711</v>
      </c>
      <c r="J451" s="2319">
        <v>39.310084659305659</v>
      </c>
      <c r="K451" s="2319">
        <v>4.9995911254481991</v>
      </c>
      <c r="L451" s="2320">
        <v>2572.7725393598298</v>
      </c>
    </row>
    <row r="452" spans="2:12" ht="27">
      <c r="B452" s="5457"/>
      <c r="C452" s="5459"/>
      <c r="D452" s="5458"/>
      <c r="E452" s="2312" t="s">
        <v>467</v>
      </c>
      <c r="F452" s="2313">
        <v>0.29200140794464297</v>
      </c>
      <c r="G452" s="2314">
        <v>0.46115191569074665</v>
      </c>
      <c r="H452" s="2314">
        <v>0.18312405955418515</v>
      </c>
      <c r="I452" s="2314">
        <v>4.6500077659809395E-2</v>
      </c>
      <c r="J452" s="2314">
        <v>1.5279269371044745E-2</v>
      </c>
      <c r="K452" s="2315">
        <v>1.9432697795710391E-3</v>
      </c>
      <c r="L452" s="2316">
        <v>1</v>
      </c>
    </row>
    <row r="453" spans="2:12">
      <c r="B453" s="5457"/>
      <c r="C453" s="5459"/>
      <c r="D453" s="5458" t="s">
        <v>297</v>
      </c>
      <c r="E453" s="2317" t="s">
        <v>77</v>
      </c>
      <c r="F453" s="2318">
        <v>49.02012879238508</v>
      </c>
      <c r="G453" s="2319">
        <v>105.33566698420215</v>
      </c>
      <c r="H453" s="2319">
        <v>51.190187056493322</v>
      </c>
      <c r="I453" s="2319">
        <v>8.2122341891581758</v>
      </c>
      <c r="J453" s="2319">
        <v>2.6828832255503414</v>
      </c>
      <c r="K453" s="2319">
        <v>4.247974737209498</v>
      </c>
      <c r="L453" s="2320">
        <v>220.68907498499857</v>
      </c>
    </row>
    <row r="454" spans="2:12" ht="27">
      <c r="B454" s="5457"/>
      <c r="C454" s="5459"/>
      <c r="D454" s="5458"/>
      <c r="E454" s="2312" t="s">
        <v>467</v>
      </c>
      <c r="F454" s="2313">
        <v>0.22212304254624857</v>
      </c>
      <c r="G454" s="2314">
        <v>0.4773034958407541</v>
      </c>
      <c r="H454" s="2314">
        <v>0.23195614490646171</v>
      </c>
      <c r="I454" s="2314">
        <v>3.7211783998443992E-2</v>
      </c>
      <c r="J454" s="2314">
        <v>1.2156846575811292E-2</v>
      </c>
      <c r="K454" s="2314">
        <v>1.924868613228025E-2</v>
      </c>
      <c r="L454" s="2316">
        <v>1</v>
      </c>
    </row>
    <row r="455" spans="2:12">
      <c r="B455" s="5457"/>
      <c r="C455" s="5459"/>
      <c r="D455" s="5458" t="s">
        <v>298</v>
      </c>
      <c r="E455" s="2317" t="s">
        <v>77</v>
      </c>
      <c r="F455" s="2318">
        <v>2.6041254212062905</v>
      </c>
      <c r="G455" s="2319">
        <v>6.2804778589875987</v>
      </c>
      <c r="H455" s="2319">
        <v>1.9067444827697719</v>
      </c>
      <c r="I455" s="2319">
        <v>0</v>
      </c>
      <c r="J455" s="2319">
        <v>0</v>
      </c>
      <c r="K455" s="2319">
        <v>0</v>
      </c>
      <c r="L455" s="2320">
        <v>10.791347762963662</v>
      </c>
    </row>
    <row r="456" spans="2:12" ht="27">
      <c r="B456" s="5457"/>
      <c r="C456" s="5459"/>
      <c r="D456" s="5458"/>
      <c r="E456" s="2312" t="s">
        <v>467</v>
      </c>
      <c r="F456" s="2313">
        <v>0.24131605045143234</v>
      </c>
      <c r="G456" s="2314">
        <v>0.58199198069980196</v>
      </c>
      <c r="H456" s="2314">
        <v>0.17669196884876562</v>
      </c>
      <c r="I456" s="2314">
        <v>0</v>
      </c>
      <c r="J456" s="2314">
        <v>0</v>
      </c>
      <c r="K456" s="2314">
        <v>0</v>
      </c>
      <c r="L456" s="2316">
        <v>1</v>
      </c>
    </row>
    <row r="457" spans="2:12">
      <c r="B457" s="5457"/>
      <c r="C457" s="5459"/>
      <c r="D457" s="5458" t="s">
        <v>296</v>
      </c>
      <c r="E457" s="2317" t="s">
        <v>77</v>
      </c>
      <c r="F457" s="2318">
        <v>39.986743247255916</v>
      </c>
      <c r="G457" s="2319">
        <v>53.417202726676571</v>
      </c>
      <c r="H457" s="2319">
        <v>17.133787177007083</v>
      </c>
      <c r="I457" s="2319">
        <v>4.2747974808631612</v>
      </c>
      <c r="J457" s="2321">
        <v>0.90064612586145876</v>
      </c>
      <c r="K457" s="2319">
        <v>0</v>
      </c>
      <c r="L457" s="2320">
        <v>115.71317675766419</v>
      </c>
    </row>
    <row r="458" spans="2:12" ht="27">
      <c r="B458" s="5457"/>
      <c r="C458" s="5459"/>
      <c r="D458" s="5458"/>
      <c r="E458" s="2312" t="s">
        <v>467</v>
      </c>
      <c r="F458" s="2313">
        <v>0.34556775959058972</v>
      </c>
      <c r="G458" s="2314">
        <v>0.46163457113053907</v>
      </c>
      <c r="H458" s="2314">
        <v>0.14807118477863618</v>
      </c>
      <c r="I458" s="2314">
        <v>3.6943048325566108E-2</v>
      </c>
      <c r="J458" s="2315">
        <v>7.7834361746688899E-3</v>
      </c>
      <c r="K458" s="2314">
        <v>0</v>
      </c>
      <c r="L458" s="2316">
        <v>1</v>
      </c>
    </row>
    <row r="459" spans="2:12">
      <c r="B459" s="5457"/>
      <c r="C459" s="5459"/>
      <c r="D459" s="5458" t="s">
        <v>297</v>
      </c>
      <c r="E459" s="2317" t="s">
        <v>77</v>
      </c>
      <c r="F459" s="2318">
        <v>0</v>
      </c>
      <c r="G459" s="2319">
        <v>0</v>
      </c>
      <c r="H459" s="2321">
        <v>0.53260566173106694</v>
      </c>
      <c r="I459" s="2319">
        <v>2.3517466500713486</v>
      </c>
      <c r="J459" s="2319">
        <v>0</v>
      </c>
      <c r="K459" s="2319">
        <v>0</v>
      </c>
      <c r="L459" s="2320">
        <v>2.8843523118024157</v>
      </c>
    </row>
    <row r="460" spans="2:12" ht="27">
      <c r="B460" s="5457"/>
      <c r="C460" s="5459"/>
      <c r="D460" s="5458"/>
      <c r="E460" s="2312" t="s">
        <v>467</v>
      </c>
      <c r="F460" s="2313">
        <v>0</v>
      </c>
      <c r="G460" s="2314">
        <v>0</v>
      </c>
      <c r="H460" s="2314">
        <v>0.18465346953342349</v>
      </c>
      <c r="I460" s="2314">
        <v>0.81534653046657657</v>
      </c>
      <c r="J460" s="2314">
        <v>0</v>
      </c>
      <c r="K460" s="2314">
        <v>0</v>
      </c>
      <c r="L460" s="2316">
        <v>1</v>
      </c>
    </row>
    <row r="461" spans="2:12">
      <c r="B461" s="5457"/>
      <c r="C461" s="5459"/>
      <c r="D461" s="5458" t="s">
        <v>298</v>
      </c>
      <c r="E461" s="2317" t="s">
        <v>77</v>
      </c>
      <c r="F461" s="2318">
        <v>0</v>
      </c>
      <c r="G461" s="2321">
        <v>0.63767023297197578</v>
      </c>
      <c r="H461" s="2321">
        <v>0.57747307738192843</v>
      </c>
      <c r="I461" s="2319">
        <v>0</v>
      </c>
      <c r="J461" s="2319">
        <v>0</v>
      </c>
      <c r="K461" s="2319">
        <v>0</v>
      </c>
      <c r="L461" s="2320">
        <v>1.2151433103539042</v>
      </c>
    </row>
    <row r="462" spans="2:12" ht="27">
      <c r="B462" s="5457"/>
      <c r="C462" s="5459"/>
      <c r="D462" s="5458"/>
      <c r="E462" s="2312" t="s">
        <v>467</v>
      </c>
      <c r="F462" s="2313">
        <v>0</v>
      </c>
      <c r="G462" s="2314">
        <v>0.5247695704190295</v>
      </c>
      <c r="H462" s="2314">
        <v>0.4752304295809705</v>
      </c>
      <c r="I462" s="2314">
        <v>0</v>
      </c>
      <c r="J462" s="2314">
        <v>0</v>
      </c>
      <c r="K462" s="2314">
        <v>0</v>
      </c>
      <c r="L462" s="2316">
        <v>1</v>
      </c>
    </row>
    <row r="463" spans="2:12">
      <c r="B463" s="5457"/>
      <c r="C463" s="5459"/>
      <c r="D463" s="5458" t="s">
        <v>300</v>
      </c>
      <c r="E463" s="2317" t="s">
        <v>77</v>
      </c>
      <c r="F463" s="2318">
        <v>45.084191391021456</v>
      </c>
      <c r="G463" s="2319">
        <v>64.074004182432475</v>
      </c>
      <c r="H463" s="2319">
        <v>17.450711658490931</v>
      </c>
      <c r="I463" s="2321">
        <v>0.86093060224943985</v>
      </c>
      <c r="J463" s="2319">
        <v>1.0230150277577661</v>
      </c>
      <c r="K463" s="2319">
        <v>0</v>
      </c>
      <c r="L463" s="2320">
        <v>128.49285286195206</v>
      </c>
    </row>
    <row r="464" spans="2:12" ht="27">
      <c r="B464" s="5457"/>
      <c r="C464" s="5459"/>
      <c r="D464" s="5458"/>
      <c r="E464" s="2312" t="s">
        <v>467</v>
      </c>
      <c r="F464" s="2313">
        <v>0.3508692537121752</v>
      </c>
      <c r="G464" s="2314">
        <v>0.49865811798319398</v>
      </c>
      <c r="H464" s="2314">
        <v>0.1358107573285755</v>
      </c>
      <c r="I464" s="2315">
        <v>6.7002217094081617E-3</v>
      </c>
      <c r="J464" s="2315">
        <v>7.9616492666471916E-3</v>
      </c>
      <c r="K464" s="2314">
        <v>0</v>
      </c>
      <c r="L464" s="2316">
        <v>1</v>
      </c>
    </row>
    <row r="465" spans="2:12">
      <c r="B465" s="5457"/>
      <c r="C465" s="5459"/>
      <c r="D465" s="5458" t="s">
        <v>297</v>
      </c>
      <c r="E465" s="2317" t="s">
        <v>77</v>
      </c>
      <c r="F465" s="2318">
        <v>64.24282799833712</v>
      </c>
      <c r="G465" s="2319">
        <v>220.29129130803378</v>
      </c>
      <c r="H465" s="2319">
        <v>95.90663884600508</v>
      </c>
      <c r="I465" s="2319">
        <v>9.6496267553542587</v>
      </c>
      <c r="J465" s="2319">
        <v>2.4204568152992785</v>
      </c>
      <c r="K465" s="2319">
        <v>4.247974737209498</v>
      </c>
      <c r="L465" s="2320">
        <v>396.75881646023902</v>
      </c>
    </row>
    <row r="466" spans="2:12" ht="27">
      <c r="B466" s="5457"/>
      <c r="C466" s="5459"/>
      <c r="D466" s="5458"/>
      <c r="E466" s="2312" t="s">
        <v>467</v>
      </c>
      <c r="F466" s="2313">
        <v>0.16191909374942695</v>
      </c>
      <c r="G466" s="2314">
        <v>0.55522721151707577</v>
      </c>
      <c r="H466" s="2314">
        <v>0.24172528716980962</v>
      </c>
      <c r="I466" s="2314">
        <v>2.4321140085670385E-2</v>
      </c>
      <c r="J466" s="2315">
        <v>6.1005747443594448E-3</v>
      </c>
      <c r="K466" s="2314">
        <v>1.070669273365777E-2</v>
      </c>
      <c r="L466" s="2316">
        <v>1</v>
      </c>
    </row>
    <row r="467" spans="2:12">
      <c r="B467" s="5457"/>
      <c r="C467" s="5459"/>
      <c r="D467" s="5458" t="s">
        <v>298</v>
      </c>
      <c r="E467" s="2317" t="s">
        <v>77</v>
      </c>
      <c r="F467" s="2318">
        <v>0</v>
      </c>
      <c r="G467" s="2319">
        <v>2.9864660327734924</v>
      </c>
      <c r="H467" s="2319">
        <v>1.4061443054646505</v>
      </c>
      <c r="I467" s="2319">
        <v>0</v>
      </c>
      <c r="J467" s="2321">
        <v>0.90498459260469255</v>
      </c>
      <c r="K467" s="2319">
        <v>0</v>
      </c>
      <c r="L467" s="2320">
        <v>5.2975949308428349</v>
      </c>
    </row>
    <row r="468" spans="2:12" ht="27">
      <c r="B468" s="5457"/>
      <c r="C468" s="5459"/>
      <c r="D468" s="5458"/>
      <c r="E468" s="2312" t="s">
        <v>467</v>
      </c>
      <c r="F468" s="2313">
        <v>0</v>
      </c>
      <c r="G468" s="2314">
        <v>0.56373997479236349</v>
      </c>
      <c r="H468" s="2314">
        <v>0.26543069521567519</v>
      </c>
      <c r="I468" s="2314">
        <v>0</v>
      </c>
      <c r="J468" s="2314">
        <v>0.17082932999196138</v>
      </c>
      <c r="K468" s="2314">
        <v>0</v>
      </c>
      <c r="L468" s="2316">
        <v>1</v>
      </c>
    </row>
    <row r="469" spans="2:12">
      <c r="B469" s="5457"/>
      <c r="C469" s="5459"/>
      <c r="D469" s="5458" t="s">
        <v>300</v>
      </c>
      <c r="E469" s="2317" t="s">
        <v>77</v>
      </c>
      <c r="F469" s="2318">
        <v>49.407308980066063</v>
      </c>
      <c r="G469" s="2319">
        <v>61.402576106886876</v>
      </c>
      <c r="H469" s="2319">
        <v>16.126584787242926</v>
      </c>
      <c r="I469" s="2319">
        <v>3.8367491914375771</v>
      </c>
      <c r="J469" s="2319">
        <v>0</v>
      </c>
      <c r="K469" s="2319">
        <v>0</v>
      </c>
      <c r="L469" s="2320">
        <v>130.77321906563344</v>
      </c>
    </row>
    <row r="470" spans="2:12" ht="27">
      <c r="B470" s="5457"/>
      <c r="C470" s="5459"/>
      <c r="D470" s="5458"/>
      <c r="E470" s="2312" t="s">
        <v>467</v>
      </c>
      <c r="F470" s="2313">
        <v>0.37780907538315739</v>
      </c>
      <c r="G470" s="2314">
        <v>0.46953479118740432</v>
      </c>
      <c r="H470" s="2314">
        <v>0.12331718147237161</v>
      </c>
      <c r="I470" s="2314">
        <v>2.9338951957066688E-2</v>
      </c>
      <c r="J470" s="2314">
        <v>0</v>
      </c>
      <c r="K470" s="2314">
        <v>0</v>
      </c>
      <c r="L470" s="2316">
        <v>1</v>
      </c>
    </row>
    <row r="471" spans="2:12">
      <c r="B471" s="5457"/>
      <c r="C471" s="5459"/>
      <c r="D471" s="5458" t="s">
        <v>301</v>
      </c>
      <c r="E471" s="2317" t="s">
        <v>77</v>
      </c>
      <c r="F471" s="2318">
        <v>16.365664884955784</v>
      </c>
      <c r="G471" s="2319">
        <v>65.796031130548684</v>
      </c>
      <c r="H471" s="2319">
        <v>32.579365368272185</v>
      </c>
      <c r="I471" s="2321">
        <v>0.8677965089953622</v>
      </c>
      <c r="J471" s="2321">
        <v>0.96250328882899217</v>
      </c>
      <c r="K471" s="2319">
        <v>0</v>
      </c>
      <c r="L471" s="2320">
        <v>116.57136118160102</v>
      </c>
    </row>
    <row r="472" spans="2:12" ht="27">
      <c r="B472" s="5457"/>
      <c r="C472" s="5459"/>
      <c r="D472" s="5458"/>
      <c r="E472" s="2312" t="s">
        <v>467</v>
      </c>
      <c r="F472" s="2313">
        <v>0.14039181424209748</v>
      </c>
      <c r="G472" s="2314">
        <v>0.56442706393423814</v>
      </c>
      <c r="H472" s="2314">
        <v>0.27948001154004137</v>
      </c>
      <c r="I472" s="2315">
        <v>7.4443371013182477E-3</v>
      </c>
      <c r="J472" s="2315">
        <v>8.2567731823046456E-3</v>
      </c>
      <c r="K472" s="2314">
        <v>0</v>
      </c>
      <c r="L472" s="2316">
        <v>1</v>
      </c>
    </row>
    <row r="473" spans="2:12">
      <c r="B473" s="5457"/>
      <c r="C473" s="5459"/>
      <c r="D473" s="5458" t="s">
        <v>302</v>
      </c>
      <c r="E473" s="2317" t="s">
        <v>77</v>
      </c>
      <c r="F473" s="2318">
        <v>4.9633711795966979</v>
      </c>
      <c r="G473" s="2319">
        <v>3.0194176510010173</v>
      </c>
      <c r="H473" s="2319">
        <v>1.2481840821964958</v>
      </c>
      <c r="I473" s="2319">
        <v>0</v>
      </c>
      <c r="J473" s="2319">
        <v>0</v>
      </c>
      <c r="K473" s="2319">
        <v>0</v>
      </c>
      <c r="L473" s="2320">
        <v>9.2309729127942113</v>
      </c>
    </row>
    <row r="474" spans="2:12" ht="27">
      <c r="B474" s="5457"/>
      <c r="C474" s="5459"/>
      <c r="D474" s="5458"/>
      <c r="E474" s="2312" t="s">
        <v>467</v>
      </c>
      <c r="F474" s="2313">
        <v>0.53768668010252973</v>
      </c>
      <c r="G474" s="2314">
        <v>0.32709636129644332</v>
      </c>
      <c r="H474" s="2314">
        <v>0.13521695860102692</v>
      </c>
      <c r="I474" s="2314">
        <v>0</v>
      </c>
      <c r="J474" s="2314">
        <v>0</v>
      </c>
      <c r="K474" s="2314">
        <v>0</v>
      </c>
      <c r="L474" s="2316">
        <v>1</v>
      </c>
    </row>
    <row r="475" spans="2:12">
      <c r="B475" s="5457"/>
      <c r="C475" s="5459"/>
      <c r="D475" s="5458" t="s">
        <v>303</v>
      </c>
      <c r="E475" s="2317" t="s">
        <v>77</v>
      </c>
      <c r="F475" s="2318">
        <v>10.967878144238744</v>
      </c>
      <c r="G475" s="2319">
        <v>5.2583939175191645</v>
      </c>
      <c r="H475" s="2319">
        <v>3.3385819364678859</v>
      </c>
      <c r="I475" s="2319">
        <v>0</v>
      </c>
      <c r="J475" s="2319">
        <v>0</v>
      </c>
      <c r="K475" s="2319">
        <v>0</v>
      </c>
      <c r="L475" s="2320">
        <v>19.564853998225793</v>
      </c>
    </row>
    <row r="476" spans="2:12" ht="27">
      <c r="B476" s="5457"/>
      <c r="C476" s="5459"/>
      <c r="D476" s="5458"/>
      <c r="E476" s="2312" t="s">
        <v>467</v>
      </c>
      <c r="F476" s="2313">
        <v>0.56059085057488023</v>
      </c>
      <c r="G476" s="2314">
        <v>0.26876734771422334</v>
      </c>
      <c r="H476" s="2314">
        <v>0.17064180171089649</v>
      </c>
      <c r="I476" s="2314">
        <v>0</v>
      </c>
      <c r="J476" s="2314">
        <v>0</v>
      </c>
      <c r="K476" s="2314">
        <v>0</v>
      </c>
      <c r="L476" s="2316">
        <v>1</v>
      </c>
    </row>
    <row r="477" spans="2:12">
      <c r="B477" s="5457"/>
      <c r="C477" s="5459"/>
      <c r="D477" s="5458" t="s">
        <v>79</v>
      </c>
      <c r="E477" s="2317" t="s">
        <v>77</v>
      </c>
      <c r="F477" s="2324">
        <v>0.79384192762504202</v>
      </c>
      <c r="G477" s="2321">
        <v>0.88833032745730756</v>
      </c>
      <c r="H477" s="2319">
        <v>0</v>
      </c>
      <c r="I477" s="2319">
        <v>0</v>
      </c>
      <c r="J477" s="2319">
        <v>0</v>
      </c>
      <c r="K477" s="2319">
        <v>0</v>
      </c>
      <c r="L477" s="2320">
        <v>1.6821722550823495</v>
      </c>
    </row>
    <row r="478" spans="2:12" ht="27">
      <c r="B478" s="5457"/>
      <c r="C478" s="5459"/>
      <c r="D478" s="5458"/>
      <c r="E478" s="2312" t="s">
        <v>467</v>
      </c>
      <c r="F478" s="2313">
        <v>0.47191476688942302</v>
      </c>
      <c r="G478" s="2314">
        <v>0.52808523311057698</v>
      </c>
      <c r="H478" s="2314">
        <v>0</v>
      </c>
      <c r="I478" s="2314">
        <v>0</v>
      </c>
      <c r="J478" s="2314">
        <v>0</v>
      </c>
      <c r="K478" s="2314">
        <v>0</v>
      </c>
      <c r="L478" s="2316">
        <v>1</v>
      </c>
    </row>
    <row r="479" spans="2:12">
      <c r="B479" s="5457"/>
      <c r="C479" s="5459"/>
      <c r="D479" s="5458" t="s">
        <v>304</v>
      </c>
      <c r="E479" s="2317" t="s">
        <v>77</v>
      </c>
      <c r="F479" s="2318">
        <v>33.039070819059937</v>
      </c>
      <c r="G479" s="2319">
        <v>80.208647762337819</v>
      </c>
      <c r="H479" s="2319">
        <v>10.459374992397787</v>
      </c>
      <c r="I479" s="2319">
        <v>4.0575604638498692</v>
      </c>
      <c r="J479" s="2319">
        <v>0</v>
      </c>
      <c r="K479" s="2319">
        <v>0</v>
      </c>
      <c r="L479" s="2320">
        <v>127.7646540376454</v>
      </c>
    </row>
    <row r="480" spans="2:12" ht="27">
      <c r="B480" s="5457"/>
      <c r="C480" s="5459"/>
      <c r="D480" s="5458"/>
      <c r="E480" s="2312" t="s">
        <v>467</v>
      </c>
      <c r="F480" s="2313">
        <v>0.25859320066193808</v>
      </c>
      <c r="G480" s="2314">
        <v>0.6277843302319327</v>
      </c>
      <c r="H480" s="2314">
        <v>8.1864386290405253E-2</v>
      </c>
      <c r="I480" s="2314">
        <v>3.1758082815724009E-2</v>
      </c>
      <c r="J480" s="2314">
        <v>0</v>
      </c>
      <c r="K480" s="2314">
        <v>0</v>
      </c>
      <c r="L480" s="2316">
        <v>1</v>
      </c>
    </row>
    <row r="481" spans="2:12">
      <c r="B481" s="5457"/>
      <c r="C481" s="5459"/>
      <c r="D481" s="5458" t="s">
        <v>297</v>
      </c>
      <c r="E481" s="2317" t="s">
        <v>77</v>
      </c>
      <c r="F481" s="2318">
        <v>3.6782622802493217</v>
      </c>
      <c r="G481" s="2319">
        <v>14.83455660354044</v>
      </c>
      <c r="H481" s="2319">
        <v>7.2559646986825399</v>
      </c>
      <c r="I481" s="2319">
        <v>0</v>
      </c>
      <c r="J481" s="2319">
        <v>0</v>
      </c>
      <c r="K481" s="2319">
        <v>0</v>
      </c>
      <c r="L481" s="2320">
        <v>25.768783582472302</v>
      </c>
    </row>
    <row r="482" spans="2:12" ht="27">
      <c r="B482" s="5457"/>
      <c r="C482" s="5459"/>
      <c r="D482" s="5458"/>
      <c r="E482" s="2312" t="s">
        <v>467</v>
      </c>
      <c r="F482" s="2313">
        <v>0.14274101330693945</v>
      </c>
      <c r="G482" s="2314">
        <v>0.57567935079523014</v>
      </c>
      <c r="H482" s="2314">
        <v>0.28157963589783036</v>
      </c>
      <c r="I482" s="2314">
        <v>0</v>
      </c>
      <c r="J482" s="2314">
        <v>0</v>
      </c>
      <c r="K482" s="2314">
        <v>0</v>
      </c>
      <c r="L482" s="2316">
        <v>1</v>
      </c>
    </row>
    <row r="483" spans="2:12">
      <c r="B483" s="5457"/>
      <c r="C483" s="5459"/>
      <c r="D483" s="5458" t="s">
        <v>298</v>
      </c>
      <c r="E483" s="2317" t="s">
        <v>77</v>
      </c>
      <c r="F483" s="2318">
        <v>0</v>
      </c>
      <c r="G483" s="2321">
        <v>0.59039809982250135</v>
      </c>
      <c r="H483" s="2319">
        <v>0</v>
      </c>
      <c r="I483" s="2319">
        <v>0</v>
      </c>
      <c r="J483" s="2319">
        <v>0</v>
      </c>
      <c r="K483" s="2319">
        <v>0</v>
      </c>
      <c r="L483" s="2325">
        <v>0.59039809982250135</v>
      </c>
    </row>
    <row r="484" spans="2:12" ht="27">
      <c r="B484" s="5457"/>
      <c r="C484" s="5459"/>
      <c r="D484" s="5458"/>
      <c r="E484" s="2312" t="s">
        <v>467</v>
      </c>
      <c r="F484" s="2313">
        <v>0</v>
      </c>
      <c r="G484" s="2314">
        <v>1</v>
      </c>
      <c r="H484" s="2314">
        <v>0</v>
      </c>
      <c r="I484" s="2314">
        <v>0</v>
      </c>
      <c r="J484" s="2314">
        <v>0</v>
      </c>
      <c r="K484" s="2314">
        <v>0</v>
      </c>
      <c r="L484" s="2316">
        <v>1</v>
      </c>
    </row>
    <row r="485" spans="2:12">
      <c r="B485" s="5457"/>
      <c r="C485" s="5459"/>
      <c r="D485" s="5458" t="s">
        <v>305</v>
      </c>
      <c r="E485" s="2317" t="s">
        <v>77</v>
      </c>
      <c r="F485" s="2318">
        <v>6.2202951878091142</v>
      </c>
      <c r="G485" s="2319">
        <v>16.849318291858481</v>
      </c>
      <c r="H485" s="2319">
        <v>1.5690823603526196</v>
      </c>
      <c r="I485" s="2319">
        <v>0</v>
      </c>
      <c r="J485" s="2319">
        <v>0</v>
      </c>
      <c r="K485" s="2319">
        <v>0</v>
      </c>
      <c r="L485" s="2320">
        <v>24.638695840020215</v>
      </c>
    </row>
    <row r="486" spans="2:12" ht="27">
      <c r="B486" s="5457"/>
      <c r="C486" s="5459"/>
      <c r="D486" s="5458"/>
      <c r="E486" s="2312" t="s">
        <v>467</v>
      </c>
      <c r="F486" s="2313">
        <v>0.25246040732828051</v>
      </c>
      <c r="G486" s="2314">
        <v>0.68385593138783018</v>
      </c>
      <c r="H486" s="2314">
        <v>6.368366128388929E-2</v>
      </c>
      <c r="I486" s="2314">
        <v>0</v>
      </c>
      <c r="J486" s="2314">
        <v>0</v>
      </c>
      <c r="K486" s="2314">
        <v>0</v>
      </c>
      <c r="L486" s="2316">
        <v>1</v>
      </c>
    </row>
    <row r="487" spans="2:12">
      <c r="B487" s="5457"/>
      <c r="C487" s="5459"/>
      <c r="D487" s="5458" t="s">
        <v>300</v>
      </c>
      <c r="E487" s="2317" t="s">
        <v>77</v>
      </c>
      <c r="F487" s="2318">
        <v>20.875909349236775</v>
      </c>
      <c r="G487" s="2319">
        <v>34.191454634981611</v>
      </c>
      <c r="H487" s="2319">
        <v>4.6649292020797013</v>
      </c>
      <c r="I487" s="2321">
        <v>8.5220866997857633E-4</v>
      </c>
      <c r="J487" s="2319">
        <v>0</v>
      </c>
      <c r="K487" s="2319">
        <v>0</v>
      </c>
      <c r="L487" s="2320">
        <v>59.733145394968062</v>
      </c>
    </row>
    <row r="488" spans="2:12" ht="27">
      <c r="B488" s="5457"/>
      <c r="C488" s="5459"/>
      <c r="D488" s="5458"/>
      <c r="E488" s="2312" t="s">
        <v>467</v>
      </c>
      <c r="F488" s="2313">
        <v>0.34948618913671614</v>
      </c>
      <c r="G488" s="2314">
        <v>0.5724033852378031</v>
      </c>
      <c r="H488" s="2314">
        <v>7.809615869437668E-2</v>
      </c>
      <c r="I488" s="2315">
        <v>1.4266931104056116E-5</v>
      </c>
      <c r="J488" s="2314">
        <v>0</v>
      </c>
      <c r="K488" s="2314">
        <v>0</v>
      </c>
      <c r="L488" s="2316">
        <v>1</v>
      </c>
    </row>
    <row r="489" spans="2:12">
      <c r="B489" s="5457"/>
      <c r="C489" s="5459"/>
      <c r="D489" s="5458" t="s">
        <v>297</v>
      </c>
      <c r="E489" s="2317" t="s">
        <v>77</v>
      </c>
      <c r="F489" s="2318">
        <v>16.65735229373675</v>
      </c>
      <c r="G489" s="2319">
        <v>41.356494946135413</v>
      </c>
      <c r="H489" s="2319">
        <v>15.211543409231725</v>
      </c>
      <c r="I489" s="2319">
        <v>3.2534937785429356</v>
      </c>
      <c r="J489" s="2319">
        <v>0</v>
      </c>
      <c r="K489" s="2319">
        <v>0</v>
      </c>
      <c r="L489" s="2320">
        <v>76.478884427646818</v>
      </c>
    </row>
    <row r="490" spans="2:12" ht="27">
      <c r="B490" s="5457"/>
      <c r="C490" s="5459"/>
      <c r="D490" s="5458"/>
      <c r="E490" s="2312" t="s">
        <v>467</v>
      </c>
      <c r="F490" s="2313">
        <v>0.21780328542181487</v>
      </c>
      <c r="G490" s="2314">
        <v>0.54075703713043699</v>
      </c>
      <c r="H490" s="2314">
        <v>0.19889860479885363</v>
      </c>
      <c r="I490" s="2314">
        <v>4.2541072648894576E-2</v>
      </c>
      <c r="J490" s="2314">
        <v>0</v>
      </c>
      <c r="K490" s="2314">
        <v>0</v>
      </c>
      <c r="L490" s="2316">
        <v>1</v>
      </c>
    </row>
    <row r="491" spans="2:12">
      <c r="B491" s="5457"/>
      <c r="C491" s="5459"/>
      <c r="D491" s="5458" t="s">
        <v>298</v>
      </c>
      <c r="E491" s="2317" t="s">
        <v>77</v>
      </c>
      <c r="F491" s="2318">
        <v>1.8563984044481026</v>
      </c>
      <c r="G491" s="2319">
        <v>3.4905829054471789</v>
      </c>
      <c r="H491" s="2319">
        <v>0</v>
      </c>
      <c r="I491" s="2319">
        <v>0</v>
      </c>
      <c r="J491" s="2319">
        <v>0</v>
      </c>
      <c r="K491" s="2319">
        <v>0</v>
      </c>
      <c r="L491" s="2320">
        <v>5.3469813098952814</v>
      </c>
    </row>
    <row r="492" spans="2:12" ht="27">
      <c r="B492" s="5457"/>
      <c r="C492" s="5459"/>
      <c r="D492" s="5458"/>
      <c r="E492" s="2312" t="s">
        <v>467</v>
      </c>
      <c r="F492" s="2313">
        <v>0.34718625273901688</v>
      </c>
      <c r="G492" s="2314">
        <v>0.65281374726098318</v>
      </c>
      <c r="H492" s="2314">
        <v>0</v>
      </c>
      <c r="I492" s="2314">
        <v>0</v>
      </c>
      <c r="J492" s="2314">
        <v>0</v>
      </c>
      <c r="K492" s="2314">
        <v>0</v>
      </c>
      <c r="L492" s="2316">
        <v>1</v>
      </c>
    </row>
    <row r="493" spans="2:12">
      <c r="B493" s="5457"/>
      <c r="C493" s="5459"/>
      <c r="D493" s="5458" t="s">
        <v>79</v>
      </c>
      <c r="E493" s="2317" t="s">
        <v>77</v>
      </c>
      <c r="F493" s="2324">
        <v>0.83418007257410032</v>
      </c>
      <c r="G493" s="2319">
        <v>0</v>
      </c>
      <c r="H493" s="2319">
        <v>0</v>
      </c>
      <c r="I493" s="2319">
        <v>0</v>
      </c>
      <c r="J493" s="2319">
        <v>0</v>
      </c>
      <c r="K493" s="2319">
        <v>0</v>
      </c>
      <c r="L493" s="2325">
        <v>0.83418007257410032</v>
      </c>
    </row>
    <row r="494" spans="2:12" ht="27">
      <c r="B494" s="5457"/>
      <c r="C494" s="5459"/>
      <c r="D494" s="5458"/>
      <c r="E494" s="2312" t="s">
        <v>467</v>
      </c>
      <c r="F494" s="2313">
        <v>1</v>
      </c>
      <c r="G494" s="2314">
        <v>0</v>
      </c>
      <c r="H494" s="2314">
        <v>0</v>
      </c>
      <c r="I494" s="2314">
        <v>0</v>
      </c>
      <c r="J494" s="2314">
        <v>0</v>
      </c>
      <c r="K494" s="2314">
        <v>0</v>
      </c>
      <c r="L494" s="2316">
        <v>1</v>
      </c>
    </row>
    <row r="495" spans="2:12">
      <c r="B495" s="5457"/>
      <c r="C495" s="5459"/>
      <c r="D495" s="5458" t="s">
        <v>300</v>
      </c>
      <c r="E495" s="2317" t="s">
        <v>77</v>
      </c>
      <c r="F495" s="2324">
        <v>0.99583053305968083</v>
      </c>
      <c r="G495" s="2319">
        <v>5.1067205720729127</v>
      </c>
      <c r="H495" s="2319">
        <v>0</v>
      </c>
      <c r="I495" s="2319">
        <v>0</v>
      </c>
      <c r="J495" s="2319">
        <v>0</v>
      </c>
      <c r="K495" s="2319">
        <v>0</v>
      </c>
      <c r="L495" s="2320">
        <v>6.1025511051325934</v>
      </c>
    </row>
    <row r="496" spans="2:12" ht="27">
      <c r="B496" s="5457"/>
      <c r="C496" s="5459"/>
      <c r="D496" s="5458"/>
      <c r="E496" s="2312" t="s">
        <v>467</v>
      </c>
      <c r="F496" s="2313">
        <v>0.16318266179239868</v>
      </c>
      <c r="G496" s="2314">
        <v>0.8368173382076014</v>
      </c>
      <c r="H496" s="2314">
        <v>0</v>
      </c>
      <c r="I496" s="2314">
        <v>0</v>
      </c>
      <c r="J496" s="2314">
        <v>0</v>
      </c>
      <c r="K496" s="2314">
        <v>0</v>
      </c>
      <c r="L496" s="2316">
        <v>1</v>
      </c>
    </row>
    <row r="497" spans="2:12">
      <c r="B497" s="5457"/>
      <c r="C497" s="5459"/>
      <c r="D497" s="5458" t="s">
        <v>297</v>
      </c>
      <c r="E497" s="2317" t="s">
        <v>77</v>
      </c>
      <c r="F497" s="2324">
        <v>0.79549198808171251</v>
      </c>
      <c r="G497" s="2319">
        <v>2.9736134962117133</v>
      </c>
      <c r="H497" s="2319">
        <v>3.6200063200091748</v>
      </c>
      <c r="I497" s="2319">
        <v>0</v>
      </c>
      <c r="J497" s="2319">
        <v>0</v>
      </c>
      <c r="K497" s="2319">
        <v>0</v>
      </c>
      <c r="L497" s="2320">
        <v>7.3891118043026012</v>
      </c>
    </row>
    <row r="498" spans="2:12" ht="27">
      <c r="B498" s="5457"/>
      <c r="C498" s="5459"/>
      <c r="D498" s="5458"/>
      <c r="E498" s="2312" t="s">
        <v>467</v>
      </c>
      <c r="F498" s="2313">
        <v>0.10765732190146399</v>
      </c>
      <c r="G498" s="2314">
        <v>0.40243179085207642</v>
      </c>
      <c r="H498" s="2314">
        <v>0.48991088724645954</v>
      </c>
      <c r="I498" s="2314">
        <v>0</v>
      </c>
      <c r="J498" s="2314">
        <v>0</v>
      </c>
      <c r="K498" s="2314">
        <v>0</v>
      </c>
      <c r="L498" s="2316">
        <v>1</v>
      </c>
    </row>
    <row r="499" spans="2:12">
      <c r="B499" s="5457"/>
      <c r="C499" s="5459"/>
      <c r="D499" s="5458" t="s">
        <v>79</v>
      </c>
      <c r="E499" s="2317" t="s">
        <v>77</v>
      </c>
      <c r="F499" s="2318">
        <v>1.2974164009838289</v>
      </c>
      <c r="G499" s="2319">
        <v>0</v>
      </c>
      <c r="H499" s="2319">
        <v>0</v>
      </c>
      <c r="I499" s="2319">
        <v>0</v>
      </c>
      <c r="J499" s="2319">
        <v>0</v>
      </c>
      <c r="K499" s="2319">
        <v>0</v>
      </c>
      <c r="L499" s="2320">
        <v>1.2974164009838289</v>
      </c>
    </row>
    <row r="500" spans="2:12" ht="27">
      <c r="B500" s="5457"/>
      <c r="C500" s="5459"/>
      <c r="D500" s="5458"/>
      <c r="E500" s="2312" t="s">
        <v>467</v>
      </c>
      <c r="F500" s="2313">
        <v>1</v>
      </c>
      <c r="G500" s="2314">
        <v>0</v>
      </c>
      <c r="H500" s="2314">
        <v>0</v>
      </c>
      <c r="I500" s="2314">
        <v>0</v>
      </c>
      <c r="J500" s="2314">
        <v>0</v>
      </c>
      <c r="K500" s="2314">
        <v>0</v>
      </c>
      <c r="L500" s="2316">
        <v>1</v>
      </c>
    </row>
    <row r="501" spans="2:12">
      <c r="B501" s="5457"/>
      <c r="C501" s="5459"/>
      <c r="D501" s="5458" t="s">
        <v>90</v>
      </c>
      <c r="E501" s="2317" t="s">
        <v>77</v>
      </c>
      <c r="F501" s="2318">
        <v>6.5751110475394263</v>
      </c>
      <c r="G501" s="2319">
        <v>7.9417733360931155</v>
      </c>
      <c r="H501" s="2319">
        <v>0</v>
      </c>
      <c r="I501" s="2319">
        <v>0</v>
      </c>
      <c r="J501" s="2319">
        <v>0</v>
      </c>
      <c r="K501" s="2319">
        <v>0</v>
      </c>
      <c r="L501" s="2320">
        <v>14.51688438363254</v>
      </c>
    </row>
    <row r="502" spans="2:12" ht="27">
      <c r="B502" s="5457"/>
      <c r="C502" s="5458"/>
      <c r="D502" s="5458"/>
      <c r="E502" s="2312" t="s">
        <v>467</v>
      </c>
      <c r="F502" s="2313">
        <v>0.45292852610665657</v>
      </c>
      <c r="G502" s="2314">
        <v>0.54707147389334354</v>
      </c>
      <c r="H502" s="2314">
        <v>0</v>
      </c>
      <c r="I502" s="2314">
        <v>0</v>
      </c>
      <c r="J502" s="2314">
        <v>0</v>
      </c>
      <c r="K502" s="2314">
        <v>0</v>
      </c>
      <c r="L502" s="2316">
        <v>1</v>
      </c>
    </row>
    <row r="503" spans="2:12">
      <c r="B503" s="5457"/>
      <c r="C503" s="5458" t="s">
        <v>34</v>
      </c>
      <c r="D503" s="5459"/>
      <c r="E503" s="2317" t="s">
        <v>77</v>
      </c>
      <c r="F503" s="2318">
        <v>1127.5146041578516</v>
      </c>
      <c r="G503" s="2319">
        <v>1983.3700742703245</v>
      </c>
      <c r="H503" s="2319">
        <v>753.31446113937852</v>
      </c>
      <c r="I503" s="2319">
        <v>156.99991071044923</v>
      </c>
      <c r="J503" s="2319">
        <v>48.204573735208186</v>
      </c>
      <c r="K503" s="2319">
        <v>13.495540599867196</v>
      </c>
      <c r="L503" s="2320">
        <v>4082.8991646130794</v>
      </c>
    </row>
    <row r="504" spans="2:12" ht="27.6" thickBot="1">
      <c r="B504" s="5469"/>
      <c r="C504" s="5530"/>
      <c r="D504" s="5530"/>
      <c r="E504" s="2326" t="s">
        <v>467</v>
      </c>
      <c r="F504" s="2327">
        <v>0.27615538829127606</v>
      </c>
      <c r="G504" s="2328">
        <v>0.48577493450252296</v>
      </c>
      <c r="H504" s="2328">
        <v>0.18450479200378861</v>
      </c>
      <c r="I504" s="2328">
        <v>3.8453046323353786E-2</v>
      </c>
      <c r="J504" s="2328">
        <v>1.1806457076628868E-2</v>
      </c>
      <c r="K504" s="2329">
        <v>3.3053818024296262E-3</v>
      </c>
      <c r="L504" s="2330">
        <v>1</v>
      </c>
    </row>
    <row r="505" spans="2:12" ht="16.8" thickTop="1">
      <c r="B505" s="4069" t="s">
        <v>1688</v>
      </c>
      <c r="C505" s="2270"/>
      <c r="D505" s="2270"/>
      <c r="E505" s="2270"/>
      <c r="F505" s="2270"/>
      <c r="G505" s="2270"/>
      <c r="H505" s="2270"/>
      <c r="I505" s="2270"/>
      <c r="J505" s="2270"/>
      <c r="K505" s="2270"/>
      <c r="L505" s="2270"/>
    </row>
    <row r="506" spans="2:12">
      <c r="B506" s="719"/>
      <c r="C506" s="2270"/>
      <c r="D506" s="2270"/>
      <c r="E506" s="2270"/>
      <c r="F506" s="2270"/>
      <c r="G506" s="2270"/>
      <c r="H506" s="2270"/>
      <c r="I506" s="2270"/>
      <c r="J506" s="2270"/>
      <c r="K506" s="2270"/>
      <c r="L506" s="2270"/>
    </row>
    <row r="507" spans="2:12" ht="16.8" thickBot="1">
      <c r="B507" s="5471" t="s">
        <v>114</v>
      </c>
      <c r="C507" s="5471"/>
      <c r="D507" s="5471"/>
      <c r="E507" s="5471"/>
      <c r="F507" s="5471"/>
      <c r="G507" s="2270"/>
      <c r="H507" s="2270"/>
      <c r="I507" s="2270"/>
      <c r="J507" s="2270"/>
      <c r="K507" s="2270"/>
      <c r="L507" s="2270"/>
    </row>
    <row r="508" spans="2:12" ht="20.399999999999999" thickTop="1" thickBot="1">
      <c r="B508" s="5531" t="s">
        <v>289</v>
      </c>
      <c r="C508" s="5532"/>
      <c r="D508" s="2288" t="s">
        <v>115</v>
      </c>
      <c r="E508" s="2289" t="s">
        <v>116</v>
      </c>
      <c r="F508" s="2290" t="s">
        <v>117</v>
      </c>
      <c r="G508" s="2270"/>
      <c r="H508" s="2270"/>
      <c r="I508" s="2270"/>
      <c r="J508" s="2270"/>
      <c r="K508" s="2270"/>
      <c r="L508" s="2270"/>
    </row>
    <row r="509" spans="2:12" ht="27.6" thickTop="1">
      <c r="B509" s="5544" t="s">
        <v>459</v>
      </c>
      <c r="C509" s="2280" t="s">
        <v>118</v>
      </c>
      <c r="D509" s="2291" t="s">
        <v>722</v>
      </c>
      <c r="E509" s="2292">
        <v>15</v>
      </c>
      <c r="F509" s="2293">
        <v>2.0187922119729727E-2</v>
      </c>
      <c r="G509" s="2270"/>
      <c r="H509" s="2270"/>
      <c r="I509" s="2270"/>
      <c r="J509" s="2270"/>
      <c r="K509" s="2270"/>
      <c r="L509" s="2270"/>
    </row>
    <row r="510" spans="2:12">
      <c r="B510" s="5534"/>
      <c r="C510" s="2282" t="s">
        <v>119</v>
      </c>
      <c r="D510" s="2283">
        <v>20.818850756194255</v>
      </c>
      <c r="E510" s="2294">
        <v>15</v>
      </c>
      <c r="F510" s="2286">
        <v>0.14271763132787851</v>
      </c>
      <c r="G510" s="2270"/>
      <c r="H510" s="2270"/>
      <c r="I510" s="2270"/>
      <c r="J510" s="2270"/>
      <c r="K510" s="2270"/>
      <c r="L510" s="2270"/>
    </row>
    <row r="511" spans="2:12" ht="18">
      <c r="B511" s="5535"/>
      <c r="C511" s="2281" t="s">
        <v>121</v>
      </c>
      <c r="D511" s="2295">
        <v>2805.9404360345666</v>
      </c>
      <c r="E511" s="2285"/>
      <c r="F511" s="2296"/>
      <c r="G511" s="2270"/>
      <c r="H511" s="2270"/>
      <c r="I511" s="2270"/>
      <c r="J511" s="2270"/>
      <c r="K511" s="2270"/>
      <c r="L511" s="2270"/>
    </row>
    <row r="512" spans="2:12" ht="27">
      <c r="B512" s="5535" t="s">
        <v>290</v>
      </c>
      <c r="C512" s="2282" t="s">
        <v>118</v>
      </c>
      <c r="D512" s="2297" t="s">
        <v>723</v>
      </c>
      <c r="E512" s="2294">
        <v>8</v>
      </c>
      <c r="F512" s="2286">
        <v>3.2196231913092288E-5</v>
      </c>
      <c r="G512" s="2270"/>
      <c r="H512" s="2270"/>
      <c r="I512" s="2270"/>
      <c r="J512" s="2270"/>
      <c r="K512" s="2270"/>
      <c r="L512" s="2270"/>
    </row>
    <row r="513" spans="2:12">
      <c r="B513" s="5535"/>
      <c r="C513" s="2281" t="s">
        <v>119</v>
      </c>
      <c r="D513" s="2298">
        <v>15.258773060790311</v>
      </c>
      <c r="E513" s="2299">
        <v>8</v>
      </c>
      <c r="F513" s="2300">
        <v>5.4304832435771389E-2</v>
      </c>
      <c r="G513" s="2270"/>
      <c r="H513" s="2270"/>
      <c r="I513" s="2270"/>
      <c r="J513" s="2270"/>
      <c r="K513" s="2270"/>
      <c r="L513" s="2270"/>
    </row>
    <row r="514" spans="2:12" ht="18">
      <c r="B514" s="5535"/>
      <c r="C514" s="2281" t="s">
        <v>121</v>
      </c>
      <c r="D514" s="2295">
        <v>119.8126723798205</v>
      </c>
      <c r="E514" s="2285"/>
      <c r="F514" s="2296"/>
      <c r="G514" s="2270"/>
      <c r="H514" s="2270"/>
      <c r="I514" s="2270"/>
      <c r="J514" s="2270"/>
      <c r="K514" s="2270"/>
      <c r="L514" s="2270"/>
    </row>
    <row r="515" spans="2:12" ht="27">
      <c r="B515" s="5535" t="s">
        <v>291</v>
      </c>
      <c r="C515" s="2281" t="s">
        <v>118</v>
      </c>
      <c r="D515" s="2301" t="s">
        <v>724</v>
      </c>
      <c r="E515" s="2299">
        <v>15</v>
      </c>
      <c r="F515" s="2300">
        <v>7.1627299534510778E-6</v>
      </c>
      <c r="G515" s="2270"/>
      <c r="H515" s="2270"/>
      <c r="I515" s="2270"/>
      <c r="J515" s="2270"/>
      <c r="K515" s="2270"/>
      <c r="L515" s="2270"/>
    </row>
    <row r="516" spans="2:12">
      <c r="B516" s="5534"/>
      <c r="C516" s="2282" t="s">
        <v>119</v>
      </c>
      <c r="D516" s="2283">
        <v>38.0800248338535</v>
      </c>
      <c r="E516" s="2294">
        <v>15</v>
      </c>
      <c r="F516" s="2286">
        <v>8.7804582399728982E-4</v>
      </c>
      <c r="G516" s="2270"/>
      <c r="H516" s="2270"/>
      <c r="I516" s="2270"/>
      <c r="J516" s="2270"/>
      <c r="K516" s="2270"/>
      <c r="L516" s="2270"/>
    </row>
    <row r="517" spans="2:12" ht="18">
      <c r="B517" s="5535"/>
      <c r="C517" s="2281" t="s">
        <v>121</v>
      </c>
      <c r="D517" s="2295">
        <v>532.54306703749819</v>
      </c>
      <c r="E517" s="2285"/>
      <c r="F517" s="2296"/>
      <c r="G517" s="2270"/>
      <c r="H517" s="2270"/>
      <c r="I517" s="2270"/>
      <c r="J517" s="2270"/>
      <c r="K517" s="2270"/>
      <c r="L517" s="2270"/>
    </row>
    <row r="518" spans="2:12" ht="27">
      <c r="B518" s="5535" t="s">
        <v>292</v>
      </c>
      <c r="C518" s="2282" t="s">
        <v>118</v>
      </c>
      <c r="D518" s="2297" t="s">
        <v>1105</v>
      </c>
      <c r="E518" s="2294">
        <v>20</v>
      </c>
      <c r="F518" s="2286">
        <v>1.3367789003357665E-2</v>
      </c>
      <c r="G518" s="2270"/>
      <c r="H518" s="2270"/>
      <c r="I518" s="2270"/>
      <c r="J518" s="2270"/>
      <c r="K518" s="2270"/>
      <c r="L518" s="2270"/>
    </row>
    <row r="519" spans="2:12">
      <c r="B519" s="5535"/>
      <c r="C519" s="2281" t="s">
        <v>119</v>
      </c>
      <c r="D519" s="2298">
        <v>39.633352299241409</v>
      </c>
      <c r="E519" s="2299">
        <v>20</v>
      </c>
      <c r="F519" s="2300">
        <v>5.5562773647905043E-3</v>
      </c>
      <c r="G519" s="2270"/>
      <c r="H519" s="2270"/>
      <c r="I519" s="2270"/>
      <c r="J519" s="2270"/>
      <c r="K519" s="2270"/>
      <c r="L519" s="2270"/>
    </row>
    <row r="520" spans="2:12" ht="18">
      <c r="B520" s="5535"/>
      <c r="C520" s="2281" t="s">
        <v>121</v>
      </c>
      <c r="D520" s="2295">
        <v>282.50883587460328</v>
      </c>
      <c r="E520" s="2285"/>
      <c r="F520" s="2296"/>
      <c r="G520" s="2270"/>
      <c r="H520" s="2270"/>
      <c r="I520" s="2270"/>
      <c r="J520" s="2270"/>
      <c r="K520" s="2270"/>
      <c r="L520" s="2270"/>
    </row>
    <row r="521" spans="2:12" ht="27">
      <c r="B521" s="5535" t="s">
        <v>293</v>
      </c>
      <c r="C521" s="2281" t="s">
        <v>118</v>
      </c>
      <c r="D521" s="2301" t="s">
        <v>725</v>
      </c>
      <c r="E521" s="2299">
        <v>9</v>
      </c>
      <c r="F521" s="2300">
        <v>0.22143302538344389</v>
      </c>
      <c r="G521" s="2270"/>
      <c r="H521" s="2270"/>
      <c r="I521" s="2270"/>
      <c r="J521" s="2270"/>
      <c r="K521" s="2270"/>
      <c r="L521" s="2270"/>
    </row>
    <row r="522" spans="2:12">
      <c r="B522" s="5534"/>
      <c r="C522" s="2282" t="s">
        <v>119</v>
      </c>
      <c r="D522" s="2283">
        <v>11.235155539158654</v>
      </c>
      <c r="E522" s="2294">
        <v>9</v>
      </c>
      <c r="F522" s="2286">
        <v>0.25993405067603381</v>
      </c>
      <c r="G522" s="2270"/>
      <c r="H522" s="2270"/>
      <c r="I522" s="2270"/>
      <c r="J522" s="2270"/>
      <c r="K522" s="2270"/>
      <c r="L522" s="2270"/>
    </row>
    <row r="523" spans="2:12" ht="18">
      <c r="B523" s="5535"/>
      <c r="C523" s="2281" t="s">
        <v>121</v>
      </c>
      <c r="D523" s="2295">
        <v>178.76253155996042</v>
      </c>
      <c r="E523" s="2285"/>
      <c r="F523" s="2296"/>
      <c r="G523" s="2270"/>
      <c r="H523" s="2270"/>
      <c r="I523" s="2270"/>
      <c r="J523" s="2270"/>
      <c r="K523" s="2270"/>
      <c r="L523" s="2270"/>
    </row>
    <row r="524" spans="2:12" ht="27">
      <c r="B524" s="5535" t="s">
        <v>460</v>
      </c>
      <c r="C524" s="2282" t="s">
        <v>118</v>
      </c>
      <c r="D524" s="2297" t="s">
        <v>726</v>
      </c>
      <c r="E524" s="2294">
        <v>9</v>
      </c>
      <c r="F524" s="2286">
        <v>0.24255270287325381</v>
      </c>
      <c r="G524" s="2270"/>
      <c r="H524" s="2270"/>
      <c r="I524" s="2270"/>
      <c r="J524" s="2270"/>
      <c r="K524" s="2270"/>
      <c r="L524" s="2270"/>
    </row>
    <row r="525" spans="2:12">
      <c r="B525" s="5535"/>
      <c r="C525" s="2281" t="s">
        <v>119</v>
      </c>
      <c r="D525" s="2298">
        <v>13.556587294271496</v>
      </c>
      <c r="E525" s="2299">
        <v>9</v>
      </c>
      <c r="F525" s="2300">
        <v>0.13899555350101456</v>
      </c>
      <c r="G525" s="2270"/>
      <c r="H525" s="2270"/>
      <c r="I525" s="2270"/>
      <c r="J525" s="2270"/>
      <c r="K525" s="2270"/>
      <c r="L525" s="2270"/>
    </row>
    <row r="526" spans="2:12" ht="18">
      <c r="B526" s="5535"/>
      <c r="C526" s="2281" t="s">
        <v>121</v>
      </c>
      <c r="D526" s="2295">
        <v>142.39319120508429</v>
      </c>
      <c r="E526" s="2285"/>
      <c r="F526" s="2296"/>
      <c r="G526" s="2270"/>
      <c r="H526" s="2270"/>
      <c r="I526" s="2270"/>
      <c r="J526" s="2270"/>
      <c r="K526" s="2270"/>
      <c r="L526" s="2270"/>
    </row>
    <row r="527" spans="2:12" ht="27">
      <c r="B527" s="5535" t="s">
        <v>294</v>
      </c>
      <c r="C527" s="2281" t="s">
        <v>118</v>
      </c>
      <c r="D527" s="2301" t="s">
        <v>727</v>
      </c>
      <c r="E527" s="2299">
        <v>4</v>
      </c>
      <c r="F527" s="2300">
        <v>4.2708860831794281E-2</v>
      </c>
      <c r="G527" s="2270"/>
      <c r="H527" s="2270"/>
      <c r="I527" s="2270"/>
      <c r="J527" s="2270"/>
      <c r="K527" s="2270"/>
      <c r="L527" s="2270"/>
    </row>
    <row r="528" spans="2:12">
      <c r="B528" s="5534"/>
      <c r="C528" s="2282" t="s">
        <v>119</v>
      </c>
      <c r="D528" s="2283">
        <v>10.077327448608937</v>
      </c>
      <c r="E528" s="2294">
        <v>4</v>
      </c>
      <c r="F528" s="2286">
        <v>3.9145062792149847E-2</v>
      </c>
      <c r="G528" s="2270"/>
      <c r="H528" s="2270"/>
      <c r="I528" s="2270"/>
      <c r="J528" s="2270"/>
      <c r="K528" s="2270"/>
      <c r="L528" s="2270"/>
    </row>
    <row r="529" spans="2:12" ht="18">
      <c r="B529" s="5535"/>
      <c r="C529" s="2281" t="s">
        <v>121</v>
      </c>
      <c r="D529" s="2295">
        <v>14.789079310419025</v>
      </c>
      <c r="E529" s="2285"/>
      <c r="F529" s="2296"/>
      <c r="G529" s="2270"/>
      <c r="H529" s="2270"/>
      <c r="I529" s="2270"/>
      <c r="J529" s="2270"/>
      <c r="K529" s="2270"/>
      <c r="L529" s="2270"/>
    </row>
    <row r="530" spans="2:12" ht="27">
      <c r="B530" s="5535" t="s">
        <v>79</v>
      </c>
      <c r="C530" s="2282" t="s">
        <v>118</v>
      </c>
      <c r="D530" s="2297" t="s">
        <v>683</v>
      </c>
      <c r="E530" s="2284"/>
      <c r="F530" s="2302"/>
      <c r="G530" s="2270"/>
      <c r="H530" s="2270"/>
      <c r="I530" s="2270"/>
      <c r="J530" s="2270"/>
      <c r="K530" s="2270"/>
      <c r="L530" s="2270"/>
    </row>
    <row r="531" spans="2:12" ht="18">
      <c r="B531" s="5535"/>
      <c r="C531" s="2281" t="s">
        <v>121</v>
      </c>
      <c r="D531" s="2295">
        <v>6.1493512111273834</v>
      </c>
      <c r="E531" s="2285"/>
      <c r="F531" s="2296"/>
      <c r="G531" s="2270"/>
      <c r="H531" s="2270"/>
      <c r="I531" s="2270"/>
      <c r="J531" s="2270"/>
      <c r="K531" s="2270"/>
      <c r="L531" s="2270"/>
    </row>
    <row r="532" spans="2:12" ht="27">
      <c r="B532" s="5535" t="s">
        <v>34</v>
      </c>
      <c r="C532" s="2282" t="s">
        <v>118</v>
      </c>
      <c r="D532" s="2297" t="s">
        <v>1439</v>
      </c>
      <c r="E532" s="2294">
        <v>125</v>
      </c>
      <c r="F532" s="2286">
        <v>3.1302675391166836E-10</v>
      </c>
      <c r="G532" s="2270"/>
      <c r="H532" s="2270"/>
      <c r="I532" s="2270"/>
      <c r="J532" s="2270"/>
      <c r="K532" s="2270"/>
      <c r="L532" s="2270"/>
    </row>
    <row r="533" spans="2:12">
      <c r="B533" s="5535"/>
      <c r="C533" s="2281" t="s">
        <v>119</v>
      </c>
      <c r="D533" s="2298">
        <v>226.00079350208358</v>
      </c>
      <c r="E533" s="2299">
        <v>125</v>
      </c>
      <c r="F533" s="2300">
        <v>8.3210886498511765E-8</v>
      </c>
      <c r="G533" s="2270"/>
      <c r="H533" s="2270"/>
      <c r="I533" s="2270"/>
      <c r="J533" s="2270"/>
      <c r="K533" s="2270"/>
      <c r="L533" s="2270"/>
    </row>
    <row r="534" spans="2:12" ht="18.600000000000001" thickBot="1">
      <c r="B534" s="5537"/>
      <c r="C534" s="2287" t="s">
        <v>121</v>
      </c>
      <c r="D534" s="2303">
        <v>4082.8991646130794</v>
      </c>
      <c r="E534" s="2304"/>
      <c r="F534" s="2305"/>
      <c r="G534" s="2270"/>
      <c r="H534" s="2270"/>
      <c r="I534" s="2270"/>
      <c r="J534" s="2270"/>
      <c r="K534" s="2270"/>
      <c r="L534" s="2270"/>
    </row>
    <row r="535" spans="2:12" ht="16.8" thickTop="1">
      <c r="B535" s="5455" t="s">
        <v>714</v>
      </c>
      <c r="C535" s="5455"/>
      <c r="D535" s="5455"/>
      <c r="E535" s="5455"/>
      <c r="F535" s="5455"/>
      <c r="G535" s="2270"/>
      <c r="H535" s="2270"/>
      <c r="I535" s="2270"/>
      <c r="J535" s="2270"/>
      <c r="K535" s="2270"/>
      <c r="L535" s="2270"/>
    </row>
    <row r="536" spans="2:12">
      <c r="B536" s="5455" t="s">
        <v>715</v>
      </c>
      <c r="C536" s="5455"/>
      <c r="D536" s="5455"/>
      <c r="E536" s="5455"/>
      <c r="F536" s="5455"/>
      <c r="G536" s="2270"/>
      <c r="H536" s="2270"/>
      <c r="I536" s="2270"/>
      <c r="J536" s="2270"/>
      <c r="K536" s="2270"/>
      <c r="L536" s="2270"/>
    </row>
    <row r="537" spans="2:12">
      <c r="B537" s="5455" t="s">
        <v>716</v>
      </c>
      <c r="C537" s="5455"/>
      <c r="D537" s="5455"/>
      <c r="E537" s="5455"/>
      <c r="F537" s="5455"/>
      <c r="G537" s="2270"/>
      <c r="H537" s="2270"/>
      <c r="I537" s="2270"/>
      <c r="J537" s="2270"/>
      <c r="K537" s="2270"/>
      <c r="L537" s="2270"/>
    </row>
    <row r="538" spans="2:12">
      <c r="B538" s="5455" t="s">
        <v>717</v>
      </c>
      <c r="C538" s="5455"/>
      <c r="D538" s="5455"/>
      <c r="E538" s="5455"/>
      <c r="F538" s="5455"/>
      <c r="G538" s="2270"/>
      <c r="H538" s="2270"/>
      <c r="I538" s="2270"/>
      <c r="J538" s="2270"/>
      <c r="K538" s="2270"/>
      <c r="L538" s="2270"/>
    </row>
    <row r="539" spans="2:12">
      <c r="B539" s="5455" t="s">
        <v>718</v>
      </c>
      <c r="C539" s="5455"/>
      <c r="D539" s="5455"/>
      <c r="E539" s="5455"/>
      <c r="F539" s="5455"/>
      <c r="G539" s="2270"/>
      <c r="H539" s="2270"/>
      <c r="I539" s="2270"/>
      <c r="J539" s="2270"/>
      <c r="K539" s="2270"/>
      <c r="L539" s="2270"/>
    </row>
    <row r="540" spans="2:12">
      <c r="B540" s="5455" t="s">
        <v>719</v>
      </c>
      <c r="C540" s="5455"/>
      <c r="D540" s="5455"/>
      <c r="E540" s="5455"/>
      <c r="F540" s="5455"/>
      <c r="G540" s="2270"/>
      <c r="H540" s="2270"/>
      <c r="I540" s="2270"/>
      <c r="J540" s="2270"/>
      <c r="K540" s="2270"/>
      <c r="L540" s="2270"/>
    </row>
    <row r="541" spans="2:12">
      <c r="B541" s="5455" t="s">
        <v>720</v>
      </c>
      <c r="C541" s="5455"/>
      <c r="D541" s="5455"/>
      <c r="E541" s="5455"/>
      <c r="F541" s="5455"/>
      <c r="G541" s="2270"/>
      <c r="H541" s="2270"/>
      <c r="I541" s="2270"/>
      <c r="J541" s="2270"/>
      <c r="K541" s="2270"/>
      <c r="L541" s="2270"/>
    </row>
    <row r="542" spans="2:12">
      <c r="B542" s="5455" t="s">
        <v>721</v>
      </c>
      <c r="C542" s="5455"/>
      <c r="D542" s="5455"/>
      <c r="E542" s="5455"/>
      <c r="F542" s="5455"/>
      <c r="G542" s="2270"/>
      <c r="H542" s="2270"/>
      <c r="I542" s="2270"/>
      <c r="J542" s="2270"/>
      <c r="K542" s="2270"/>
      <c r="L542" s="2270"/>
    </row>
    <row r="543" spans="2:12">
      <c r="B543" s="5455" t="s">
        <v>675</v>
      </c>
      <c r="C543" s="5455"/>
      <c r="D543" s="5455"/>
      <c r="E543" s="5455"/>
      <c r="F543" s="5455"/>
      <c r="G543" s="2270"/>
      <c r="H543" s="2270"/>
      <c r="I543" s="2270"/>
      <c r="J543" s="2270"/>
      <c r="K543" s="2270"/>
      <c r="L543" s="2270"/>
    </row>
    <row r="545" spans="2:12" ht="16.8" thickBot="1">
      <c r="B545" s="5471" t="s">
        <v>112</v>
      </c>
      <c r="C545" s="5471"/>
      <c r="D545" s="5471"/>
      <c r="E545" s="5471"/>
      <c r="F545" s="5471"/>
      <c r="G545" s="5471"/>
      <c r="H545" s="5471"/>
      <c r="I545" s="2270"/>
      <c r="J545" s="2270"/>
      <c r="K545" s="2270"/>
      <c r="L545" s="2270"/>
    </row>
    <row r="546" spans="2:12" ht="16.8" thickTop="1">
      <c r="B546" s="5477" t="s">
        <v>100</v>
      </c>
      <c r="C546" s="5539" t="s">
        <v>113</v>
      </c>
      <c r="D546" s="5540"/>
      <c r="E546" s="5540"/>
      <c r="F546" s="5540"/>
      <c r="G546" s="5540"/>
      <c r="H546" s="5541"/>
      <c r="I546" s="2270"/>
      <c r="J546" s="2270"/>
      <c r="K546" s="2270"/>
      <c r="L546" s="2270"/>
    </row>
    <row r="547" spans="2:12">
      <c r="B547" s="5478"/>
      <c r="C547" s="5542" t="s">
        <v>94</v>
      </c>
      <c r="D547" s="5460"/>
      <c r="E547" s="5460" t="s">
        <v>95</v>
      </c>
      <c r="F547" s="5460"/>
      <c r="G547" s="5460" t="s">
        <v>34</v>
      </c>
      <c r="H547" s="5543"/>
      <c r="I547" s="2270"/>
      <c r="J547" s="2270"/>
      <c r="K547" s="2270"/>
      <c r="L547" s="2270"/>
    </row>
    <row r="548" spans="2:12" ht="16.8" thickBot="1">
      <c r="B548" s="5479"/>
      <c r="C548" s="2271" t="s">
        <v>93</v>
      </c>
      <c r="D548" s="2272" t="s">
        <v>89</v>
      </c>
      <c r="E548" s="2272" t="s">
        <v>93</v>
      </c>
      <c r="F548" s="2272" t="s">
        <v>89</v>
      </c>
      <c r="G548" s="2272" t="s">
        <v>93</v>
      </c>
      <c r="H548" s="2273" t="s">
        <v>89</v>
      </c>
      <c r="I548" s="2270"/>
      <c r="J548" s="2270"/>
      <c r="K548" s="2270"/>
      <c r="L548" s="2270"/>
    </row>
    <row r="549" spans="2:12" ht="64.2" thickTop="1" thickBot="1">
      <c r="B549" s="2274" t="s">
        <v>699</v>
      </c>
      <c r="C549" s="2275">
        <v>633.19096038907173</v>
      </c>
      <c r="D549" s="2276">
        <v>1</v>
      </c>
      <c r="E549" s="3761">
        <v>1.1368683772161603E-13</v>
      </c>
      <c r="F549" s="3762">
        <v>1.795458950515651E-16</v>
      </c>
      <c r="G549" s="2278">
        <v>633.19096038907185</v>
      </c>
      <c r="H549" s="2279">
        <v>1</v>
      </c>
      <c r="I549" s="2270"/>
      <c r="J549" s="2270"/>
      <c r="K549" s="2270"/>
      <c r="L549" s="2270"/>
    </row>
    <row r="550" spans="2:12" ht="16.8" thickTop="1">
      <c r="B550" s="2270"/>
      <c r="C550" s="2270"/>
      <c r="D550" s="2270"/>
      <c r="E550" s="2270"/>
      <c r="F550" s="2270"/>
      <c r="G550" s="2270"/>
      <c r="H550" s="2270"/>
      <c r="I550" s="2270"/>
      <c r="J550" s="2270"/>
      <c r="K550" s="2270"/>
      <c r="L550" s="2270"/>
    </row>
    <row r="551" spans="2:12" ht="16.8" thickBot="1">
      <c r="B551" s="5471" t="s">
        <v>700</v>
      </c>
      <c r="C551" s="5471"/>
      <c r="D551" s="5471"/>
      <c r="E551" s="5471"/>
      <c r="F551" s="5471"/>
      <c r="G551" s="5471"/>
      <c r="H551" s="5471"/>
      <c r="I551" s="5471"/>
      <c r="J551" s="5471"/>
      <c r="K551" s="5471"/>
      <c r="L551" s="5471"/>
    </row>
    <row r="552" spans="2:12" ht="16.8" thickTop="1">
      <c r="B552" s="5461" t="s">
        <v>289</v>
      </c>
      <c r="C552" s="5462"/>
      <c r="D552" s="5462"/>
      <c r="E552" s="5463"/>
      <c r="F552" s="5467" t="s">
        <v>641</v>
      </c>
      <c r="G552" s="5468"/>
      <c r="H552" s="5468"/>
      <c r="I552" s="5468"/>
      <c r="J552" s="5468"/>
      <c r="K552" s="5468"/>
      <c r="L552" s="5472" t="s">
        <v>34</v>
      </c>
    </row>
    <row r="553" spans="2:12" ht="16.8" thickBot="1">
      <c r="B553" s="5464"/>
      <c r="C553" s="5465"/>
      <c r="D553" s="5465"/>
      <c r="E553" s="5466"/>
      <c r="F553" s="2306" t="s">
        <v>337</v>
      </c>
      <c r="G553" s="2307" t="s">
        <v>338</v>
      </c>
      <c r="H553" s="2307" t="s">
        <v>339</v>
      </c>
      <c r="I553" s="2307" t="s">
        <v>340</v>
      </c>
      <c r="J553" s="2307" t="s">
        <v>341</v>
      </c>
      <c r="K553" s="2307" t="s">
        <v>342</v>
      </c>
      <c r="L553" s="5473"/>
    </row>
    <row r="554" spans="2:12" ht="16.8" thickTop="1">
      <c r="B554" s="5474" t="s">
        <v>459</v>
      </c>
      <c r="C554" s="5475" t="s">
        <v>295</v>
      </c>
      <c r="D554" s="5475" t="s">
        <v>296</v>
      </c>
      <c r="E554" s="2308" t="s">
        <v>77</v>
      </c>
      <c r="F554" s="2309">
        <v>9.8402846276029781</v>
      </c>
      <c r="G554" s="2310">
        <v>55.069884011267291</v>
      </c>
      <c r="H554" s="2310">
        <v>45.757565893234315</v>
      </c>
      <c r="I554" s="2310">
        <v>19.658804025035703</v>
      </c>
      <c r="J554" s="2310">
        <v>18.065332866498171</v>
      </c>
      <c r="K554" s="2310">
        <v>0</v>
      </c>
      <c r="L554" s="2311">
        <v>148.39187142363846</v>
      </c>
    </row>
    <row r="555" spans="2:12" ht="27">
      <c r="B555" s="5457"/>
      <c r="C555" s="5459"/>
      <c r="D555" s="5458"/>
      <c r="E555" s="2312" t="s">
        <v>467</v>
      </c>
      <c r="F555" s="2313">
        <v>6.6312827873909033E-2</v>
      </c>
      <c r="G555" s="2314">
        <v>0.37111119014093646</v>
      </c>
      <c r="H555" s="2314">
        <v>0.30835628295705453</v>
      </c>
      <c r="I555" s="2314">
        <v>0.13247898174228501</v>
      </c>
      <c r="J555" s="2314">
        <v>0.12174071728581494</v>
      </c>
      <c r="K555" s="2314">
        <v>0</v>
      </c>
      <c r="L555" s="2316">
        <v>1</v>
      </c>
    </row>
    <row r="556" spans="2:12">
      <c r="B556" s="5457"/>
      <c r="C556" s="5459"/>
      <c r="D556" s="5458" t="s">
        <v>297</v>
      </c>
      <c r="E556" s="2317" t="s">
        <v>77</v>
      </c>
      <c r="F556" s="2318">
        <v>0</v>
      </c>
      <c r="G556" s="2319">
        <v>21.029317714942124</v>
      </c>
      <c r="H556" s="2319">
        <v>27.751991507791313</v>
      </c>
      <c r="I556" s="2319">
        <v>6.8195313129978299</v>
      </c>
      <c r="J556" s="2319">
        <v>1.4580762643719607</v>
      </c>
      <c r="K556" s="2321">
        <v>0.50926419945869483</v>
      </c>
      <c r="L556" s="2320">
        <v>57.568180999561918</v>
      </c>
    </row>
    <row r="557" spans="2:12" ht="27">
      <c r="B557" s="5457"/>
      <c r="C557" s="5459"/>
      <c r="D557" s="5458"/>
      <c r="E557" s="2312" t="s">
        <v>467</v>
      </c>
      <c r="F557" s="2313">
        <v>0</v>
      </c>
      <c r="G557" s="2314">
        <v>0.36529411473157636</v>
      </c>
      <c r="H557" s="2314">
        <v>0.48207171089881234</v>
      </c>
      <c r="I557" s="2314">
        <v>0.11846007976263355</v>
      </c>
      <c r="J557" s="2314">
        <v>2.5327815453871236E-2</v>
      </c>
      <c r="K557" s="2315">
        <v>8.8462791531066474E-3</v>
      </c>
      <c r="L557" s="2316">
        <v>1</v>
      </c>
    </row>
    <row r="558" spans="2:12">
      <c r="B558" s="5457"/>
      <c r="C558" s="5459"/>
      <c r="D558" s="5458" t="s">
        <v>298</v>
      </c>
      <c r="E558" s="2317" t="s">
        <v>77</v>
      </c>
      <c r="F558" s="2318">
        <v>0</v>
      </c>
      <c r="G558" s="2319">
        <v>4.4522094185253369</v>
      </c>
      <c r="H558" s="2319">
        <v>4.3621630823897721</v>
      </c>
      <c r="I558" s="2319">
        <v>3.4912008406278785</v>
      </c>
      <c r="J558" s="2319">
        <v>1.6678101556919753</v>
      </c>
      <c r="K558" s="2319">
        <v>0</v>
      </c>
      <c r="L558" s="2320">
        <v>13.973383497234963</v>
      </c>
    </row>
    <row r="559" spans="2:12" ht="27">
      <c r="B559" s="5457"/>
      <c r="C559" s="5459"/>
      <c r="D559" s="5458"/>
      <c r="E559" s="2312" t="s">
        <v>467</v>
      </c>
      <c r="F559" s="2313">
        <v>0</v>
      </c>
      <c r="G559" s="2314">
        <v>0.31862071340175663</v>
      </c>
      <c r="H559" s="2314">
        <v>0.31217658080113181</v>
      </c>
      <c r="I559" s="2314">
        <v>0.24984649146133528</v>
      </c>
      <c r="J559" s="2314">
        <v>0.11935621433577628</v>
      </c>
      <c r="K559" s="2314">
        <v>0</v>
      </c>
      <c r="L559" s="2316">
        <v>1</v>
      </c>
    </row>
    <row r="560" spans="2:12">
      <c r="B560" s="5457"/>
      <c r="C560" s="5459"/>
      <c r="D560" s="5458" t="s">
        <v>90</v>
      </c>
      <c r="E560" s="2317" t="s">
        <v>77</v>
      </c>
      <c r="F560" s="2318">
        <v>0</v>
      </c>
      <c r="G560" s="2319">
        <v>0</v>
      </c>
      <c r="H560" s="2321">
        <v>0.62087923733077877</v>
      </c>
      <c r="I560" s="2319">
        <v>0</v>
      </c>
      <c r="J560" s="2319">
        <v>0</v>
      </c>
      <c r="K560" s="2319">
        <v>0</v>
      </c>
      <c r="L560" s="2325">
        <v>0.62087923733077877</v>
      </c>
    </row>
    <row r="561" spans="2:12" ht="27">
      <c r="B561" s="5457"/>
      <c r="C561" s="5458"/>
      <c r="D561" s="5458"/>
      <c r="E561" s="2312" t="s">
        <v>467</v>
      </c>
      <c r="F561" s="2313">
        <v>0</v>
      </c>
      <c r="G561" s="2314">
        <v>0</v>
      </c>
      <c r="H561" s="2314">
        <v>1</v>
      </c>
      <c r="I561" s="2314">
        <v>0</v>
      </c>
      <c r="J561" s="2314">
        <v>0</v>
      </c>
      <c r="K561" s="2314">
        <v>0</v>
      </c>
      <c r="L561" s="2316">
        <v>1</v>
      </c>
    </row>
    <row r="562" spans="2:12">
      <c r="B562" s="5457"/>
      <c r="C562" s="5458" t="s">
        <v>34</v>
      </c>
      <c r="D562" s="5459"/>
      <c r="E562" s="2317" t="s">
        <v>77</v>
      </c>
      <c r="F562" s="2318">
        <v>9.8402846276029781</v>
      </c>
      <c r="G562" s="2319">
        <v>80.551411144734743</v>
      </c>
      <c r="H562" s="2319">
        <v>78.492599720746185</v>
      </c>
      <c r="I562" s="2319">
        <v>29.969536178661414</v>
      </c>
      <c r="J562" s="2319">
        <v>21.191219286562106</v>
      </c>
      <c r="K562" s="2321">
        <v>0.50926419945869483</v>
      </c>
      <c r="L562" s="2320">
        <v>220.55431515776613</v>
      </c>
    </row>
    <row r="563" spans="2:12" ht="27">
      <c r="B563" s="5456"/>
      <c r="C563" s="5458"/>
      <c r="D563" s="5458"/>
      <c r="E563" s="2312" t="s">
        <v>467</v>
      </c>
      <c r="F563" s="2313">
        <v>4.4616150994661166E-2</v>
      </c>
      <c r="G563" s="2314">
        <v>0.36522255793143288</v>
      </c>
      <c r="H563" s="2314">
        <v>0.35588784406507368</v>
      </c>
      <c r="I563" s="2314">
        <v>0.13588279221480529</v>
      </c>
      <c r="J563" s="2314">
        <v>9.608163536226294E-2</v>
      </c>
      <c r="K563" s="2315">
        <v>2.3090194317640523E-3</v>
      </c>
      <c r="L563" s="2316">
        <v>1</v>
      </c>
    </row>
    <row r="564" spans="2:12">
      <c r="B564" s="5456" t="s">
        <v>290</v>
      </c>
      <c r="C564" s="5458" t="s">
        <v>295</v>
      </c>
      <c r="D564" s="5458" t="s">
        <v>296</v>
      </c>
      <c r="E564" s="2317" t="s">
        <v>77</v>
      </c>
      <c r="F564" s="2318">
        <v>3.7117055537772883</v>
      </c>
      <c r="G564" s="2319">
        <v>11.030513061824424</v>
      </c>
      <c r="H564" s="2319">
        <v>9.9096096484045102</v>
      </c>
      <c r="I564" s="2319">
        <v>4.1270857597353832</v>
      </c>
      <c r="J564" s="2319">
        <v>1.9155884037348352</v>
      </c>
      <c r="K564" s="2322"/>
      <c r="L564" s="2320">
        <v>30.69450242747644</v>
      </c>
    </row>
    <row r="565" spans="2:12" ht="27">
      <c r="B565" s="5457"/>
      <c r="C565" s="5459"/>
      <c r="D565" s="5458"/>
      <c r="E565" s="2312" t="s">
        <v>467</v>
      </c>
      <c r="F565" s="2313">
        <v>0.12092411540298252</v>
      </c>
      <c r="G565" s="2314">
        <v>0.35936445257214428</v>
      </c>
      <c r="H565" s="2314">
        <v>0.32284640129998787</v>
      </c>
      <c r="I565" s="2314">
        <v>0.13445683863052257</v>
      </c>
      <c r="J565" s="2314">
        <v>6.240819209436281E-2</v>
      </c>
      <c r="K565" s="2323"/>
      <c r="L565" s="2316">
        <v>1</v>
      </c>
    </row>
    <row r="566" spans="2:12">
      <c r="B566" s="5457"/>
      <c r="C566" s="5459"/>
      <c r="D566" s="5458" t="s">
        <v>298</v>
      </c>
      <c r="E566" s="2317" t="s">
        <v>77</v>
      </c>
      <c r="F566" s="2318">
        <v>0</v>
      </c>
      <c r="G566" s="2321">
        <v>0.80725236642693732</v>
      </c>
      <c r="H566" s="2321">
        <v>0.78245835007003872</v>
      </c>
      <c r="I566" s="2319">
        <v>0</v>
      </c>
      <c r="J566" s="2319">
        <v>0</v>
      </c>
      <c r="K566" s="2322"/>
      <c r="L566" s="2320">
        <v>1.5897107164969762</v>
      </c>
    </row>
    <row r="567" spans="2:12" ht="27">
      <c r="B567" s="5457"/>
      <c r="C567" s="5458"/>
      <c r="D567" s="5458"/>
      <c r="E567" s="2312" t="s">
        <v>467</v>
      </c>
      <c r="F567" s="2313">
        <v>0</v>
      </c>
      <c r="G567" s="2314">
        <v>0.50779827930314692</v>
      </c>
      <c r="H567" s="2314">
        <v>0.49220172069685303</v>
      </c>
      <c r="I567" s="2314">
        <v>0</v>
      </c>
      <c r="J567" s="2314">
        <v>0</v>
      </c>
      <c r="K567" s="2323"/>
      <c r="L567" s="2316">
        <v>1</v>
      </c>
    </row>
    <row r="568" spans="2:12">
      <c r="B568" s="5457"/>
      <c r="C568" s="5458" t="s">
        <v>34</v>
      </c>
      <c r="D568" s="5459"/>
      <c r="E568" s="2317" t="s">
        <v>77</v>
      </c>
      <c r="F568" s="2318">
        <v>3.7117055537772883</v>
      </c>
      <c r="G568" s="2319">
        <v>11.837765428251361</v>
      </c>
      <c r="H568" s="2319">
        <v>10.692067998474549</v>
      </c>
      <c r="I568" s="2319">
        <v>4.1270857597353832</v>
      </c>
      <c r="J568" s="2319">
        <v>1.9155884037348352</v>
      </c>
      <c r="K568" s="2322"/>
      <c r="L568" s="2320">
        <v>32.284213143973417</v>
      </c>
    </row>
    <row r="569" spans="2:12" ht="27">
      <c r="B569" s="5456"/>
      <c r="C569" s="5458"/>
      <c r="D569" s="5458"/>
      <c r="E569" s="2312" t="s">
        <v>467</v>
      </c>
      <c r="F569" s="2313">
        <v>0.11496967688897081</v>
      </c>
      <c r="G569" s="2314">
        <v>0.36667350000014326</v>
      </c>
      <c r="H569" s="2314">
        <v>0.33118564639604564</v>
      </c>
      <c r="I569" s="2314">
        <v>0.12783603370880969</v>
      </c>
      <c r="J569" s="2314">
        <v>5.9335143006030593E-2</v>
      </c>
      <c r="K569" s="2323"/>
      <c r="L569" s="2316">
        <v>1</v>
      </c>
    </row>
    <row r="570" spans="2:12">
      <c r="B570" s="5456" t="s">
        <v>291</v>
      </c>
      <c r="C570" s="5458" t="s">
        <v>295</v>
      </c>
      <c r="D570" s="5458" t="s">
        <v>300</v>
      </c>
      <c r="E570" s="2317" t="s">
        <v>77</v>
      </c>
      <c r="F570" s="2318">
        <v>1.0638270805423857</v>
      </c>
      <c r="G570" s="2319">
        <v>5.3608898752800558</v>
      </c>
      <c r="H570" s="2319">
        <v>8.0302773087004944</v>
      </c>
      <c r="I570" s="2319">
        <v>0</v>
      </c>
      <c r="J570" s="2319">
        <v>0</v>
      </c>
      <c r="K570" s="2322"/>
      <c r="L570" s="2320">
        <v>14.454994264522934</v>
      </c>
    </row>
    <row r="571" spans="2:12" ht="27">
      <c r="B571" s="5457"/>
      <c r="C571" s="5459"/>
      <c r="D571" s="5458"/>
      <c r="E571" s="2312" t="s">
        <v>467</v>
      </c>
      <c r="F571" s="2313">
        <v>7.3595814780317778E-2</v>
      </c>
      <c r="G571" s="2314">
        <v>0.37086765841459735</v>
      </c>
      <c r="H571" s="2314">
        <v>0.55553652680508492</v>
      </c>
      <c r="I571" s="2314">
        <v>0</v>
      </c>
      <c r="J571" s="2314">
        <v>0</v>
      </c>
      <c r="K571" s="2323"/>
      <c r="L571" s="2316">
        <v>1</v>
      </c>
    </row>
    <row r="572" spans="2:12">
      <c r="B572" s="5457"/>
      <c r="C572" s="5459"/>
      <c r="D572" s="5458" t="s">
        <v>297</v>
      </c>
      <c r="E572" s="2317" t="s">
        <v>77</v>
      </c>
      <c r="F572" s="2318">
        <v>3.6451894135546974</v>
      </c>
      <c r="G572" s="2319">
        <v>44.639326381884153</v>
      </c>
      <c r="H572" s="2319">
        <v>53.523991779304673</v>
      </c>
      <c r="I572" s="2319">
        <v>11.0461934212109</v>
      </c>
      <c r="J572" s="2319">
        <v>2.4185924321792269</v>
      </c>
      <c r="K572" s="2322"/>
      <c r="L572" s="2320">
        <v>115.27329342813366</v>
      </c>
    </row>
    <row r="573" spans="2:12" ht="27">
      <c r="B573" s="5457"/>
      <c r="C573" s="5459"/>
      <c r="D573" s="5458"/>
      <c r="E573" s="2312" t="s">
        <v>467</v>
      </c>
      <c r="F573" s="2313">
        <v>3.1622150327710256E-2</v>
      </c>
      <c r="G573" s="2314">
        <v>0.38724777486915679</v>
      </c>
      <c r="H573" s="2314">
        <v>0.4643225693267265</v>
      </c>
      <c r="I573" s="2314">
        <v>9.5826128435356719E-2</v>
      </c>
      <c r="J573" s="2314">
        <v>2.0981377041049683E-2</v>
      </c>
      <c r="K573" s="2323"/>
      <c r="L573" s="2316">
        <v>1</v>
      </c>
    </row>
    <row r="574" spans="2:12">
      <c r="B574" s="5457"/>
      <c r="C574" s="5459"/>
      <c r="D574" s="5458" t="s">
        <v>298</v>
      </c>
      <c r="E574" s="2317" t="s">
        <v>77</v>
      </c>
      <c r="F574" s="2318">
        <v>4.0703590687547502</v>
      </c>
      <c r="G574" s="2319">
        <v>2.2087690249789338</v>
      </c>
      <c r="H574" s="2319">
        <v>4.311975754245017</v>
      </c>
      <c r="I574" s="2321">
        <v>0.44837847343049708</v>
      </c>
      <c r="J574" s="2319">
        <v>0</v>
      </c>
      <c r="K574" s="2322"/>
      <c r="L574" s="2320">
        <v>11.039482321409197</v>
      </c>
    </row>
    <row r="575" spans="2:12" ht="27">
      <c r="B575" s="5457"/>
      <c r="C575" s="5459"/>
      <c r="D575" s="5458"/>
      <c r="E575" s="2312" t="s">
        <v>467</v>
      </c>
      <c r="F575" s="2313">
        <v>0.36870923384341869</v>
      </c>
      <c r="G575" s="2314">
        <v>0.20007904000130533</v>
      </c>
      <c r="H575" s="2314">
        <v>0.39059582946952809</v>
      </c>
      <c r="I575" s="2314">
        <v>4.0615896685747964E-2</v>
      </c>
      <c r="J575" s="2314">
        <v>0</v>
      </c>
      <c r="K575" s="2323"/>
      <c r="L575" s="2316">
        <v>1</v>
      </c>
    </row>
    <row r="576" spans="2:12">
      <c r="B576" s="5457"/>
      <c r="C576" s="5459"/>
      <c r="D576" s="5458" t="s">
        <v>90</v>
      </c>
      <c r="E576" s="2317" t="s">
        <v>77</v>
      </c>
      <c r="F576" s="2318">
        <v>0</v>
      </c>
      <c r="G576" s="2319">
        <v>1.0000009498668316</v>
      </c>
      <c r="H576" s="2319">
        <v>0</v>
      </c>
      <c r="I576" s="2319">
        <v>0</v>
      </c>
      <c r="J576" s="2319">
        <v>0</v>
      </c>
      <c r="K576" s="2322"/>
      <c r="L576" s="2320">
        <v>1.0000009498668316</v>
      </c>
    </row>
    <row r="577" spans="2:12" ht="27">
      <c r="B577" s="5457"/>
      <c r="C577" s="5458"/>
      <c r="D577" s="5458"/>
      <c r="E577" s="2312" t="s">
        <v>467</v>
      </c>
      <c r="F577" s="2313">
        <v>0</v>
      </c>
      <c r="G577" s="2314">
        <v>1</v>
      </c>
      <c r="H577" s="2314">
        <v>0</v>
      </c>
      <c r="I577" s="2314">
        <v>0</v>
      </c>
      <c r="J577" s="2314">
        <v>0</v>
      </c>
      <c r="K577" s="2323"/>
      <c r="L577" s="2316">
        <v>1</v>
      </c>
    </row>
    <row r="578" spans="2:12">
      <c r="B578" s="5457"/>
      <c r="C578" s="5458" t="s">
        <v>34</v>
      </c>
      <c r="D578" s="5459"/>
      <c r="E578" s="2317" t="s">
        <v>77</v>
      </c>
      <c r="F578" s="2318">
        <v>8.7793755628518326</v>
      </c>
      <c r="G578" s="2319">
        <v>53.208986232009977</v>
      </c>
      <c r="H578" s="2319">
        <v>65.866244842250183</v>
      </c>
      <c r="I578" s="2319">
        <v>11.494571894641396</v>
      </c>
      <c r="J578" s="2319">
        <v>2.4185924321792269</v>
      </c>
      <c r="K578" s="2322"/>
      <c r="L578" s="2320">
        <v>141.76777096393263</v>
      </c>
    </row>
    <row r="579" spans="2:12" ht="27">
      <c r="B579" s="5456"/>
      <c r="C579" s="5458"/>
      <c r="D579" s="5458"/>
      <c r="E579" s="2312" t="s">
        <v>467</v>
      </c>
      <c r="F579" s="2313">
        <v>6.1927866278474596E-2</v>
      </c>
      <c r="G579" s="2314">
        <v>0.37532498303543865</v>
      </c>
      <c r="H579" s="2314">
        <v>0.46460661964564087</v>
      </c>
      <c r="I579" s="2314">
        <v>8.1080289380904128E-2</v>
      </c>
      <c r="J579" s="2314">
        <v>1.706024165954154E-2</v>
      </c>
      <c r="K579" s="2323"/>
      <c r="L579" s="2316">
        <v>1</v>
      </c>
    </row>
    <row r="580" spans="2:12">
      <c r="B580" s="5456">
        <v>116</v>
      </c>
      <c r="C580" s="5458" t="s">
        <v>295</v>
      </c>
      <c r="D580" s="5458" t="s">
        <v>300</v>
      </c>
      <c r="E580" s="2317" t="s">
        <v>77</v>
      </c>
      <c r="F580" s="2318">
        <v>7.0695220053794312</v>
      </c>
      <c r="G580" s="2319">
        <v>28.632203238442973</v>
      </c>
      <c r="H580" s="2319">
        <v>18.32767639261596</v>
      </c>
      <c r="I580" s="2321">
        <v>0.85848073252818669</v>
      </c>
      <c r="J580" s="2319">
        <v>0</v>
      </c>
      <c r="K580" s="2319">
        <v>0</v>
      </c>
      <c r="L580" s="2320">
        <v>54.887882368966551</v>
      </c>
    </row>
    <row r="581" spans="2:12" ht="27">
      <c r="B581" s="5457"/>
      <c r="C581" s="5459"/>
      <c r="D581" s="5458"/>
      <c r="E581" s="2312" t="s">
        <v>467</v>
      </c>
      <c r="F581" s="2313">
        <v>0.12879932145781814</v>
      </c>
      <c r="G581" s="2314">
        <v>0.52164889594340658</v>
      </c>
      <c r="H581" s="2314">
        <v>0.33391115855798392</v>
      </c>
      <c r="I581" s="2314">
        <v>1.5640624040791366E-2</v>
      </c>
      <c r="J581" s="2314">
        <v>0</v>
      </c>
      <c r="K581" s="2314">
        <v>0</v>
      </c>
      <c r="L581" s="2316">
        <v>1</v>
      </c>
    </row>
    <row r="582" spans="2:12">
      <c r="B582" s="5457"/>
      <c r="C582" s="5459"/>
      <c r="D582" s="5458" t="s">
        <v>301</v>
      </c>
      <c r="E582" s="2317" t="s">
        <v>77</v>
      </c>
      <c r="F582" s="2318">
        <v>13.719261556811656</v>
      </c>
      <c r="G582" s="2319">
        <v>19.231843951386619</v>
      </c>
      <c r="H582" s="2319">
        <v>11.312501851034527</v>
      </c>
      <c r="I582" s="2319">
        <v>4.9232591477177161</v>
      </c>
      <c r="J582" s="2319">
        <v>2.5663038713996849</v>
      </c>
      <c r="K582" s="2319">
        <v>0</v>
      </c>
      <c r="L582" s="2320">
        <v>51.753170378350205</v>
      </c>
    </row>
    <row r="583" spans="2:12" ht="27">
      <c r="B583" s="5457"/>
      <c r="C583" s="5459"/>
      <c r="D583" s="5458"/>
      <c r="E583" s="2312" t="s">
        <v>467</v>
      </c>
      <c r="F583" s="2313">
        <v>0.26509026319575596</v>
      </c>
      <c r="G583" s="2314">
        <v>0.37160706891556605</v>
      </c>
      <c r="H583" s="2314">
        <v>0.21858567829434589</v>
      </c>
      <c r="I583" s="2314">
        <v>9.5129614509128754E-2</v>
      </c>
      <c r="J583" s="2314">
        <v>4.9587375085203306E-2</v>
      </c>
      <c r="K583" s="2314">
        <v>0</v>
      </c>
      <c r="L583" s="2316">
        <v>1</v>
      </c>
    </row>
    <row r="584" spans="2:12">
      <c r="B584" s="5457"/>
      <c r="C584" s="5459"/>
      <c r="D584" s="5458" t="s">
        <v>302</v>
      </c>
      <c r="E584" s="2317" t="s">
        <v>77</v>
      </c>
      <c r="F584" s="2318">
        <v>0</v>
      </c>
      <c r="G584" s="2319">
        <v>2.515770394180878</v>
      </c>
      <c r="H584" s="2319">
        <v>2.9455113527095125</v>
      </c>
      <c r="I584" s="2319">
        <v>2.9237996773387716</v>
      </c>
      <c r="J584" s="2319">
        <v>2.1816895064041448</v>
      </c>
      <c r="K584" s="2319">
        <v>3.6200063200091748</v>
      </c>
      <c r="L584" s="2320">
        <v>14.186777250642482</v>
      </c>
    </row>
    <row r="585" spans="2:12" ht="27">
      <c r="B585" s="5457"/>
      <c r="C585" s="5459"/>
      <c r="D585" s="5458"/>
      <c r="E585" s="2312" t="s">
        <v>467</v>
      </c>
      <c r="F585" s="2313">
        <v>0</v>
      </c>
      <c r="G585" s="2314">
        <v>0.17733205714969164</v>
      </c>
      <c r="H585" s="2314">
        <v>0.20762371190230097</v>
      </c>
      <c r="I585" s="2314">
        <v>0.20609329558666048</v>
      </c>
      <c r="J585" s="2314">
        <v>0.1537833059516982</v>
      </c>
      <c r="K585" s="2314">
        <v>0.25516762940964866</v>
      </c>
      <c r="L585" s="2316">
        <v>1</v>
      </c>
    </row>
    <row r="586" spans="2:12">
      <c r="B586" s="5457"/>
      <c r="C586" s="5459"/>
      <c r="D586" s="5458" t="s">
        <v>303</v>
      </c>
      <c r="E586" s="2317" t="s">
        <v>77</v>
      </c>
      <c r="F586" s="2318">
        <v>2.5017880571710616</v>
      </c>
      <c r="G586" s="2319">
        <v>4.4384135396637969</v>
      </c>
      <c r="H586" s="2319">
        <v>7.0324524469811251</v>
      </c>
      <c r="I586" s="2319">
        <v>0</v>
      </c>
      <c r="J586" s="2319">
        <v>0</v>
      </c>
      <c r="K586" s="2319">
        <v>0</v>
      </c>
      <c r="L586" s="2320">
        <v>13.972654043815984</v>
      </c>
    </row>
    <row r="587" spans="2:12" ht="27">
      <c r="B587" s="5457"/>
      <c r="C587" s="5459"/>
      <c r="D587" s="5458"/>
      <c r="E587" s="2312" t="s">
        <v>467</v>
      </c>
      <c r="F587" s="2313">
        <v>0.17904887999988109</v>
      </c>
      <c r="G587" s="2314">
        <v>0.3176499987579775</v>
      </c>
      <c r="H587" s="2314">
        <v>0.50330112124214132</v>
      </c>
      <c r="I587" s="2314">
        <v>0</v>
      </c>
      <c r="J587" s="2314">
        <v>0</v>
      </c>
      <c r="K587" s="2314">
        <v>0</v>
      </c>
      <c r="L587" s="2316">
        <v>1</v>
      </c>
    </row>
    <row r="588" spans="2:12">
      <c r="B588" s="5457"/>
      <c r="C588" s="5459"/>
      <c r="D588" s="5458" t="s">
        <v>79</v>
      </c>
      <c r="E588" s="2317" t="s">
        <v>77</v>
      </c>
      <c r="F588" s="2318">
        <v>0</v>
      </c>
      <c r="G588" s="2319">
        <v>0</v>
      </c>
      <c r="H588" s="2321">
        <v>0.62829498566059749</v>
      </c>
      <c r="I588" s="2319">
        <v>0</v>
      </c>
      <c r="J588" s="2319">
        <v>1.5104045653498952</v>
      </c>
      <c r="K588" s="2319">
        <v>0</v>
      </c>
      <c r="L588" s="2320">
        <v>2.1386995510104927</v>
      </c>
    </row>
    <row r="589" spans="2:12" ht="27">
      <c r="B589" s="5457"/>
      <c r="C589" s="5459"/>
      <c r="D589" s="5458"/>
      <c r="E589" s="2312" t="s">
        <v>467</v>
      </c>
      <c r="F589" s="2313">
        <v>0</v>
      </c>
      <c r="G589" s="2314">
        <v>0</v>
      </c>
      <c r="H589" s="2314">
        <v>0.29377431035777823</v>
      </c>
      <c r="I589" s="2314">
        <v>0</v>
      </c>
      <c r="J589" s="2314">
        <v>0.70622568964222188</v>
      </c>
      <c r="K589" s="2314">
        <v>0</v>
      </c>
      <c r="L589" s="2316">
        <v>1</v>
      </c>
    </row>
    <row r="590" spans="2:12">
      <c r="B590" s="5457"/>
      <c r="C590" s="5459"/>
      <c r="D590" s="5458" t="s">
        <v>90</v>
      </c>
      <c r="E590" s="2317" t="s">
        <v>77</v>
      </c>
      <c r="F590" s="2324">
        <v>0.74513291890594824</v>
      </c>
      <c r="G590" s="2319">
        <v>4.9633711795966979</v>
      </c>
      <c r="H590" s="2319">
        <v>0</v>
      </c>
      <c r="I590" s="2319">
        <v>0</v>
      </c>
      <c r="J590" s="2319">
        <v>0</v>
      </c>
      <c r="K590" s="2319">
        <v>0</v>
      </c>
      <c r="L590" s="2320">
        <v>5.7085040985026465</v>
      </c>
    </row>
    <row r="591" spans="2:12" ht="27">
      <c r="B591" s="5457"/>
      <c r="C591" s="5458"/>
      <c r="D591" s="5458"/>
      <c r="E591" s="2312" t="s">
        <v>467</v>
      </c>
      <c r="F591" s="2313">
        <v>0.13053032914549334</v>
      </c>
      <c r="G591" s="2314">
        <v>0.86946967085450655</v>
      </c>
      <c r="H591" s="2314">
        <v>0</v>
      </c>
      <c r="I591" s="2314">
        <v>0</v>
      </c>
      <c r="J591" s="2314">
        <v>0</v>
      </c>
      <c r="K591" s="2314">
        <v>0</v>
      </c>
      <c r="L591" s="2316">
        <v>1</v>
      </c>
    </row>
    <row r="592" spans="2:12">
      <c r="B592" s="5457"/>
      <c r="C592" s="5458" t="s">
        <v>34</v>
      </c>
      <c r="D592" s="5459"/>
      <c r="E592" s="2317" t="s">
        <v>77</v>
      </c>
      <c r="F592" s="2318">
        <v>24.035704538268099</v>
      </c>
      <c r="G592" s="2319">
        <v>59.781602303270965</v>
      </c>
      <c r="H592" s="2319">
        <v>40.246437029001719</v>
      </c>
      <c r="I592" s="2319">
        <v>8.7055395575846752</v>
      </c>
      <c r="J592" s="2319">
        <v>6.2583979431537244</v>
      </c>
      <c r="K592" s="2319">
        <v>3.6200063200091748</v>
      </c>
      <c r="L592" s="2320">
        <v>142.64768769128838</v>
      </c>
    </row>
    <row r="593" spans="2:12" ht="27">
      <c r="B593" s="5456"/>
      <c r="C593" s="5458"/>
      <c r="D593" s="5458"/>
      <c r="E593" s="2312" t="s">
        <v>467</v>
      </c>
      <c r="F593" s="2313">
        <v>0.16849697970769126</v>
      </c>
      <c r="G593" s="2314">
        <v>0.41908567373799693</v>
      </c>
      <c r="H593" s="2314">
        <v>0.28213872710016319</v>
      </c>
      <c r="I593" s="2314">
        <v>6.1028255687009848E-2</v>
      </c>
      <c r="J593" s="2314">
        <v>4.3873111751365108E-2</v>
      </c>
      <c r="K593" s="2314">
        <v>2.5377252015773486E-2</v>
      </c>
      <c r="L593" s="2316">
        <v>1</v>
      </c>
    </row>
    <row r="594" spans="2:12">
      <c r="B594" s="5456" t="s">
        <v>293</v>
      </c>
      <c r="C594" s="5458" t="s">
        <v>295</v>
      </c>
      <c r="D594" s="5458" t="s">
        <v>304</v>
      </c>
      <c r="E594" s="2317" t="s">
        <v>77</v>
      </c>
      <c r="F594" s="2318">
        <v>0</v>
      </c>
      <c r="G594" s="2319">
        <v>2.4124118380955206</v>
      </c>
      <c r="H594" s="2321">
        <v>0.64392681312796674</v>
      </c>
      <c r="I594" s="2319">
        <v>2.2060865957629514</v>
      </c>
      <c r="J594" s="2319">
        <v>0</v>
      </c>
      <c r="K594" s="2322"/>
      <c r="L594" s="2320">
        <v>5.2624252469864388</v>
      </c>
    </row>
    <row r="595" spans="2:12" ht="27">
      <c r="B595" s="5457"/>
      <c r="C595" s="5459"/>
      <c r="D595" s="5458"/>
      <c r="E595" s="2312" t="s">
        <v>467</v>
      </c>
      <c r="F595" s="2313">
        <v>0</v>
      </c>
      <c r="G595" s="2314">
        <v>0.45842206299785515</v>
      </c>
      <c r="H595" s="2314">
        <v>0.12236312781767598</v>
      </c>
      <c r="I595" s="2314">
        <v>0.4192148091844688</v>
      </c>
      <c r="J595" s="2314">
        <v>0</v>
      </c>
      <c r="K595" s="2323"/>
      <c r="L595" s="2316">
        <v>1</v>
      </c>
    </row>
    <row r="596" spans="2:12">
      <c r="B596" s="5457"/>
      <c r="C596" s="5459"/>
      <c r="D596" s="5458" t="s">
        <v>297</v>
      </c>
      <c r="E596" s="2317" t="s">
        <v>77</v>
      </c>
      <c r="F596" s="2318">
        <v>1.2518121340495871</v>
      </c>
      <c r="G596" s="2319">
        <v>4.288065174706003</v>
      </c>
      <c r="H596" s="2319">
        <v>4.9151399769882804</v>
      </c>
      <c r="I596" s="2319">
        <v>2.6324436013665355</v>
      </c>
      <c r="J596" s="2319">
        <v>8.8222577086314793</v>
      </c>
      <c r="K596" s="2322"/>
      <c r="L596" s="2320">
        <v>21.909718595741882</v>
      </c>
    </row>
    <row r="597" spans="2:12" ht="27">
      <c r="B597" s="5457"/>
      <c r="C597" s="5459"/>
      <c r="D597" s="5458"/>
      <c r="E597" s="2312" t="s">
        <v>467</v>
      </c>
      <c r="F597" s="2313">
        <v>5.7135016526085131E-2</v>
      </c>
      <c r="G597" s="2314">
        <v>0.19571520994064165</v>
      </c>
      <c r="H597" s="2314">
        <v>0.22433606143821172</v>
      </c>
      <c r="I597" s="2314">
        <v>0.12014958521092765</v>
      </c>
      <c r="J597" s="2314">
        <v>0.40266412688413394</v>
      </c>
      <c r="K597" s="2323"/>
      <c r="L597" s="2316">
        <v>1</v>
      </c>
    </row>
    <row r="598" spans="2:12">
      <c r="B598" s="5457"/>
      <c r="C598" s="5459"/>
      <c r="D598" s="5458" t="s">
        <v>298</v>
      </c>
      <c r="E598" s="2317" t="s">
        <v>77</v>
      </c>
      <c r="F598" s="2324">
        <v>0.33831268458647562</v>
      </c>
      <c r="G598" s="2319">
        <v>0</v>
      </c>
      <c r="H598" s="2319">
        <v>0</v>
      </c>
      <c r="I598" s="2319">
        <v>0</v>
      </c>
      <c r="J598" s="2319">
        <v>0</v>
      </c>
      <c r="K598" s="2322"/>
      <c r="L598" s="2325">
        <v>0.33831268458647562</v>
      </c>
    </row>
    <row r="599" spans="2:12" ht="27">
      <c r="B599" s="5457"/>
      <c r="C599" s="5459"/>
      <c r="D599" s="5458"/>
      <c r="E599" s="2312" t="s">
        <v>467</v>
      </c>
      <c r="F599" s="2313">
        <v>1</v>
      </c>
      <c r="G599" s="2314">
        <v>0</v>
      </c>
      <c r="H599" s="2314">
        <v>0</v>
      </c>
      <c r="I599" s="2314">
        <v>0</v>
      </c>
      <c r="J599" s="2314">
        <v>0</v>
      </c>
      <c r="K599" s="2323"/>
      <c r="L599" s="2316">
        <v>1</v>
      </c>
    </row>
    <row r="600" spans="2:12">
      <c r="B600" s="5457"/>
      <c r="C600" s="5459"/>
      <c r="D600" s="5458" t="s">
        <v>305</v>
      </c>
      <c r="E600" s="2317" t="s">
        <v>77</v>
      </c>
      <c r="F600" s="2318">
        <v>1.1220160041608231</v>
      </c>
      <c r="G600" s="2319">
        <v>2.6434082757009092</v>
      </c>
      <c r="H600" s="2319">
        <v>1.7777942302092444</v>
      </c>
      <c r="I600" s="2319">
        <v>0</v>
      </c>
      <c r="J600" s="2319">
        <v>0</v>
      </c>
      <c r="K600" s="2322"/>
      <c r="L600" s="2320">
        <v>5.543218510070977</v>
      </c>
    </row>
    <row r="601" spans="2:12" ht="27">
      <c r="B601" s="5457"/>
      <c r="C601" s="5458"/>
      <c r="D601" s="5458"/>
      <c r="E601" s="2312" t="s">
        <v>467</v>
      </c>
      <c r="F601" s="2313">
        <v>0.20241237146295654</v>
      </c>
      <c r="G601" s="2314">
        <v>0.47687246513886067</v>
      </c>
      <c r="H601" s="2314">
        <v>0.32071516339818273</v>
      </c>
      <c r="I601" s="2314">
        <v>0</v>
      </c>
      <c r="J601" s="2314">
        <v>0</v>
      </c>
      <c r="K601" s="2323"/>
      <c r="L601" s="2316">
        <v>1</v>
      </c>
    </row>
    <row r="602" spans="2:12">
      <c r="B602" s="5457"/>
      <c r="C602" s="5458" t="s">
        <v>34</v>
      </c>
      <c r="D602" s="5459"/>
      <c r="E602" s="2317" t="s">
        <v>77</v>
      </c>
      <c r="F602" s="2318">
        <v>2.712140822796886</v>
      </c>
      <c r="G602" s="2319">
        <v>9.3438852885024328</v>
      </c>
      <c r="H602" s="2319">
        <v>7.3368610203254914</v>
      </c>
      <c r="I602" s="2319">
        <v>4.8385301971294865</v>
      </c>
      <c r="J602" s="2319">
        <v>8.8222577086314793</v>
      </c>
      <c r="K602" s="2322"/>
      <c r="L602" s="2320">
        <v>33.05367503738578</v>
      </c>
    </row>
    <row r="603" spans="2:12" ht="27">
      <c r="B603" s="5456"/>
      <c r="C603" s="5458"/>
      <c r="D603" s="5458"/>
      <c r="E603" s="2312" t="s">
        <v>467</v>
      </c>
      <c r="F603" s="2313">
        <v>8.2052625607569638E-2</v>
      </c>
      <c r="G603" s="2314">
        <v>0.28268824201647508</v>
      </c>
      <c r="H603" s="2314">
        <v>0.22196808711972393</v>
      </c>
      <c r="I603" s="2314">
        <v>0.14638403117525678</v>
      </c>
      <c r="J603" s="2314">
        <v>0.26690701408097445</v>
      </c>
      <c r="K603" s="2323"/>
      <c r="L603" s="2316">
        <v>1</v>
      </c>
    </row>
    <row r="604" spans="2:12">
      <c r="B604" s="5456" t="s">
        <v>460</v>
      </c>
      <c r="C604" s="5458" t="s">
        <v>295</v>
      </c>
      <c r="D604" s="5458" t="s">
        <v>300</v>
      </c>
      <c r="E604" s="2317" t="s">
        <v>77</v>
      </c>
      <c r="F604" s="2318">
        <v>1.4839154333661839</v>
      </c>
      <c r="G604" s="2319">
        <v>9.2603812865114907</v>
      </c>
      <c r="H604" s="2321">
        <v>0.70111019861801394</v>
      </c>
      <c r="I604" s="2321">
        <v>0.79888144855387633</v>
      </c>
      <c r="J604" s="2319">
        <v>1.1826650974204949</v>
      </c>
      <c r="K604" s="2322"/>
      <c r="L604" s="2320">
        <v>13.42695346447006</v>
      </c>
    </row>
    <row r="605" spans="2:12" ht="27">
      <c r="B605" s="5457"/>
      <c r="C605" s="5459"/>
      <c r="D605" s="5458"/>
      <c r="E605" s="2312" t="s">
        <v>467</v>
      </c>
      <c r="F605" s="2313">
        <v>0.11051765668905233</v>
      </c>
      <c r="G605" s="2314">
        <v>0.68968595973881874</v>
      </c>
      <c r="H605" s="2314">
        <v>5.2216625347906921E-2</v>
      </c>
      <c r="I605" s="2314">
        <v>5.9498340458827743E-2</v>
      </c>
      <c r="J605" s="2314">
        <v>8.8081417765394243E-2</v>
      </c>
      <c r="K605" s="2323"/>
      <c r="L605" s="2316">
        <v>1</v>
      </c>
    </row>
    <row r="606" spans="2:12">
      <c r="B606" s="5457"/>
      <c r="C606" s="5459"/>
      <c r="D606" s="5458" t="s">
        <v>297</v>
      </c>
      <c r="E606" s="2317" t="s">
        <v>77</v>
      </c>
      <c r="F606" s="2318">
        <v>2.0644175089010748</v>
      </c>
      <c r="G606" s="2319">
        <v>5.4051583220462867</v>
      </c>
      <c r="H606" s="2319">
        <v>13.27209687958616</v>
      </c>
      <c r="I606" s="2319">
        <v>2.1067092071144069</v>
      </c>
      <c r="J606" s="2319">
        <v>0</v>
      </c>
      <c r="K606" s="2322"/>
      <c r="L606" s="2320">
        <v>22.848381917647927</v>
      </c>
    </row>
    <row r="607" spans="2:12" ht="27">
      <c r="B607" s="5457"/>
      <c r="C607" s="5459"/>
      <c r="D607" s="5458"/>
      <c r="E607" s="2312" t="s">
        <v>467</v>
      </c>
      <c r="F607" s="2313">
        <v>9.0352897476146138E-2</v>
      </c>
      <c r="G607" s="2314">
        <v>0.23656635036686693</v>
      </c>
      <c r="H607" s="2314">
        <v>0.58087688342319277</v>
      </c>
      <c r="I607" s="2314">
        <v>9.2203868733794214E-2</v>
      </c>
      <c r="J607" s="2314">
        <v>0</v>
      </c>
      <c r="K607" s="2323"/>
      <c r="L607" s="2316">
        <v>1</v>
      </c>
    </row>
    <row r="608" spans="2:12">
      <c r="B608" s="5457"/>
      <c r="C608" s="5459"/>
      <c r="D608" s="5458" t="s">
        <v>298</v>
      </c>
      <c r="E608" s="2317" t="s">
        <v>77</v>
      </c>
      <c r="F608" s="2324">
        <v>0.75648247216455289</v>
      </c>
      <c r="G608" s="2319">
        <v>4.3510894456624358</v>
      </c>
      <c r="H608" s="2319">
        <v>3.2126178115425197</v>
      </c>
      <c r="I608" s="2319">
        <v>0</v>
      </c>
      <c r="J608" s="2319">
        <v>3.4137538709513695</v>
      </c>
      <c r="K608" s="2322"/>
      <c r="L608" s="2320">
        <v>11.733943600320877</v>
      </c>
    </row>
    <row r="609" spans="2:12" ht="27">
      <c r="B609" s="5457"/>
      <c r="C609" s="5459"/>
      <c r="D609" s="5458"/>
      <c r="E609" s="2312" t="s">
        <v>467</v>
      </c>
      <c r="F609" s="2313">
        <v>6.446958481578742E-2</v>
      </c>
      <c r="G609" s="2314">
        <v>0.37081220038789442</v>
      </c>
      <c r="H609" s="2314">
        <v>0.27378841427656658</v>
      </c>
      <c r="I609" s="2314">
        <v>0</v>
      </c>
      <c r="J609" s="2314">
        <v>0.29092980051975165</v>
      </c>
      <c r="K609" s="2323"/>
      <c r="L609" s="2316">
        <v>1</v>
      </c>
    </row>
    <row r="610" spans="2:12">
      <c r="B610" s="5457"/>
      <c r="C610" s="5459"/>
      <c r="D610" s="5458" t="s">
        <v>79</v>
      </c>
      <c r="E610" s="2317" t="s">
        <v>77</v>
      </c>
      <c r="F610" s="2318">
        <v>0</v>
      </c>
      <c r="G610" s="2319">
        <v>1.2268859101658418</v>
      </c>
      <c r="H610" s="2319">
        <v>2.7045131065171693</v>
      </c>
      <c r="I610" s="2319">
        <v>0</v>
      </c>
      <c r="J610" s="2321">
        <v>0.34868043670786125</v>
      </c>
      <c r="K610" s="2322"/>
      <c r="L610" s="2320">
        <v>4.2800794533908721</v>
      </c>
    </row>
    <row r="611" spans="2:12" ht="27">
      <c r="B611" s="5457"/>
      <c r="C611" s="5459"/>
      <c r="D611" s="5458"/>
      <c r="E611" s="2312" t="s">
        <v>467</v>
      </c>
      <c r="F611" s="2313">
        <v>0</v>
      </c>
      <c r="G611" s="2314">
        <v>0.286650265147262</v>
      </c>
      <c r="H611" s="2314">
        <v>0.63188385542107917</v>
      </c>
      <c r="I611" s="2314">
        <v>0</v>
      </c>
      <c r="J611" s="2314">
        <v>8.1465879431658894E-2</v>
      </c>
      <c r="K611" s="2323"/>
      <c r="L611" s="2316">
        <v>1</v>
      </c>
    </row>
    <row r="612" spans="2:12">
      <c r="B612" s="5457"/>
      <c r="C612" s="5459"/>
      <c r="D612" s="5458" t="s">
        <v>90</v>
      </c>
      <c r="E612" s="2317" t="s">
        <v>77</v>
      </c>
      <c r="F612" s="2318">
        <v>0</v>
      </c>
      <c r="G612" s="2319">
        <v>1.3972912578566921</v>
      </c>
      <c r="H612" s="2319">
        <v>0</v>
      </c>
      <c r="I612" s="2319">
        <v>0</v>
      </c>
      <c r="J612" s="2319">
        <v>0</v>
      </c>
      <c r="K612" s="2322"/>
      <c r="L612" s="2320">
        <v>1.3972912578566921</v>
      </c>
    </row>
    <row r="613" spans="2:12" ht="27">
      <c r="B613" s="5457"/>
      <c r="C613" s="5458"/>
      <c r="D613" s="5458"/>
      <c r="E613" s="2312" t="s">
        <v>467</v>
      </c>
      <c r="F613" s="2313">
        <v>0</v>
      </c>
      <c r="G613" s="2314">
        <v>1</v>
      </c>
      <c r="H613" s="2314">
        <v>0</v>
      </c>
      <c r="I613" s="2314">
        <v>0</v>
      </c>
      <c r="J613" s="2314">
        <v>0</v>
      </c>
      <c r="K613" s="2323"/>
      <c r="L613" s="2316">
        <v>1</v>
      </c>
    </row>
    <row r="614" spans="2:12">
      <c r="B614" s="5457"/>
      <c r="C614" s="5458" t="s">
        <v>34</v>
      </c>
      <c r="D614" s="5459"/>
      <c r="E614" s="2317" t="s">
        <v>77</v>
      </c>
      <c r="F614" s="2318">
        <v>4.3048154144318111</v>
      </c>
      <c r="G614" s="2319">
        <v>21.640806222242745</v>
      </c>
      <c r="H614" s="2319">
        <v>19.890337996263863</v>
      </c>
      <c r="I614" s="2319">
        <v>2.9055906556682833</v>
      </c>
      <c r="J614" s="2319">
        <v>4.9450994050797252</v>
      </c>
      <c r="K614" s="2322"/>
      <c r="L614" s="2320">
        <v>53.686649693686427</v>
      </c>
    </row>
    <row r="615" spans="2:12" ht="27">
      <c r="B615" s="5456"/>
      <c r="C615" s="5458"/>
      <c r="D615" s="5458"/>
      <c r="E615" s="2312" t="s">
        <v>467</v>
      </c>
      <c r="F615" s="2313">
        <v>8.018409490987588E-2</v>
      </c>
      <c r="G615" s="2314">
        <v>0.40309474228166847</v>
      </c>
      <c r="H615" s="2314">
        <v>0.37048946264573807</v>
      </c>
      <c r="I615" s="2314">
        <v>5.4121288481333227E-2</v>
      </c>
      <c r="J615" s="2314">
        <v>9.2110411681384383E-2</v>
      </c>
      <c r="K615" s="2323"/>
      <c r="L615" s="2316">
        <v>1</v>
      </c>
    </row>
    <row r="616" spans="2:12">
      <c r="B616" s="5456" t="s">
        <v>294</v>
      </c>
      <c r="C616" s="5458" t="s">
        <v>295</v>
      </c>
      <c r="D616" s="5458" t="s">
        <v>300</v>
      </c>
      <c r="E616" s="2317" t="s">
        <v>77</v>
      </c>
      <c r="F616" s="2324">
        <v>8.0701982294219224E-2</v>
      </c>
      <c r="G616" s="2321">
        <v>0.645342036893083</v>
      </c>
      <c r="H616" s="2319">
        <v>0</v>
      </c>
      <c r="I616" s="2322"/>
      <c r="J616" s="2322"/>
      <c r="K616" s="2322"/>
      <c r="L616" s="2325">
        <v>0.72604401918730221</v>
      </c>
    </row>
    <row r="617" spans="2:12" ht="27">
      <c r="B617" s="5457"/>
      <c r="C617" s="5459"/>
      <c r="D617" s="5458"/>
      <c r="E617" s="2312" t="s">
        <v>467</v>
      </c>
      <c r="F617" s="2313">
        <v>0.11115301574214884</v>
      </c>
      <c r="G617" s="2314">
        <v>0.88884698425785114</v>
      </c>
      <c r="H617" s="2314">
        <v>0</v>
      </c>
      <c r="I617" s="2323"/>
      <c r="J617" s="2323"/>
      <c r="K617" s="2323"/>
      <c r="L617" s="2316">
        <v>1</v>
      </c>
    </row>
    <row r="618" spans="2:12">
      <c r="B618" s="5457"/>
      <c r="C618" s="5459"/>
      <c r="D618" s="5458" t="s">
        <v>297</v>
      </c>
      <c r="E618" s="2317" t="s">
        <v>77</v>
      </c>
      <c r="F618" s="2318">
        <v>2.9795166269503879</v>
      </c>
      <c r="G618" s="2319">
        <v>0</v>
      </c>
      <c r="H618" s="2319">
        <v>1.8320376111430423</v>
      </c>
      <c r="I618" s="2322"/>
      <c r="J618" s="2322"/>
      <c r="K618" s="2322"/>
      <c r="L618" s="2320">
        <v>4.8115542380934304</v>
      </c>
    </row>
    <row r="619" spans="2:12" ht="27">
      <c r="B619" s="5457"/>
      <c r="C619" s="5458"/>
      <c r="D619" s="5458"/>
      <c r="E619" s="2312" t="s">
        <v>467</v>
      </c>
      <c r="F619" s="2313">
        <v>0.61924203272226142</v>
      </c>
      <c r="G619" s="2314">
        <v>0</v>
      </c>
      <c r="H619" s="2314">
        <v>0.38075796727773847</v>
      </c>
      <c r="I619" s="2323"/>
      <c r="J619" s="2323"/>
      <c r="K619" s="2323"/>
      <c r="L619" s="2316">
        <v>1</v>
      </c>
    </row>
    <row r="620" spans="2:12">
      <c r="B620" s="5457"/>
      <c r="C620" s="5458" t="s">
        <v>34</v>
      </c>
      <c r="D620" s="5459"/>
      <c r="E620" s="2317" t="s">
        <v>77</v>
      </c>
      <c r="F620" s="2318">
        <v>3.0602186092446071</v>
      </c>
      <c r="G620" s="2321">
        <v>0.645342036893083</v>
      </c>
      <c r="H620" s="2319">
        <v>1.8320376111430423</v>
      </c>
      <c r="I620" s="2322"/>
      <c r="J620" s="2322"/>
      <c r="K620" s="2322"/>
      <c r="L620" s="2320">
        <v>5.5375982572807327</v>
      </c>
    </row>
    <row r="621" spans="2:12" ht="27">
      <c r="B621" s="5456"/>
      <c r="C621" s="5458"/>
      <c r="D621" s="5458"/>
      <c r="E621" s="2312" t="s">
        <v>467</v>
      </c>
      <c r="F621" s="2313">
        <v>0.55262560898510249</v>
      </c>
      <c r="G621" s="2314">
        <v>0.11653825483721199</v>
      </c>
      <c r="H621" s="2314">
        <v>0.33083613617768548</v>
      </c>
      <c r="I621" s="2323"/>
      <c r="J621" s="2323"/>
      <c r="K621" s="2323"/>
      <c r="L621" s="2316">
        <v>1</v>
      </c>
    </row>
    <row r="622" spans="2:12">
      <c r="B622" s="5456" t="s">
        <v>79</v>
      </c>
      <c r="C622" s="5458" t="s">
        <v>295</v>
      </c>
      <c r="D622" s="5458" t="s">
        <v>90</v>
      </c>
      <c r="E622" s="2317" t="s">
        <v>77</v>
      </c>
      <c r="F622" s="2331"/>
      <c r="G622" s="2322"/>
      <c r="H622" s="2322"/>
      <c r="I622" s="2319">
        <v>2.24045896144598</v>
      </c>
      <c r="J622" s="2319">
        <v>1.4185914823123955</v>
      </c>
      <c r="K622" s="2322"/>
      <c r="L622" s="2320">
        <v>3.6590504437583755</v>
      </c>
    </row>
    <row r="623" spans="2:12" ht="27">
      <c r="B623" s="5457"/>
      <c r="C623" s="5458"/>
      <c r="D623" s="5458"/>
      <c r="E623" s="2312" t="s">
        <v>467</v>
      </c>
      <c r="F623" s="2332"/>
      <c r="G623" s="2323"/>
      <c r="H623" s="2323"/>
      <c r="I623" s="2314">
        <v>0.6123061149014124</v>
      </c>
      <c r="J623" s="2314">
        <v>0.3876938850985876</v>
      </c>
      <c r="K623" s="2323"/>
      <c r="L623" s="2316">
        <v>1</v>
      </c>
    </row>
    <row r="624" spans="2:12">
      <c r="B624" s="5457"/>
      <c r="C624" s="5458" t="s">
        <v>34</v>
      </c>
      <c r="D624" s="5459"/>
      <c r="E624" s="2317" t="s">
        <v>77</v>
      </c>
      <c r="F624" s="2331"/>
      <c r="G624" s="2322"/>
      <c r="H624" s="2322"/>
      <c r="I624" s="2319">
        <v>2.24045896144598</v>
      </c>
      <c r="J624" s="2319">
        <v>1.4185914823123955</v>
      </c>
      <c r="K624" s="2322"/>
      <c r="L624" s="2320">
        <v>3.6590504437583755</v>
      </c>
    </row>
    <row r="625" spans="2:12" ht="27">
      <c r="B625" s="5456"/>
      <c r="C625" s="5458"/>
      <c r="D625" s="5458"/>
      <c r="E625" s="2312" t="s">
        <v>467</v>
      </c>
      <c r="F625" s="2332"/>
      <c r="G625" s="2323"/>
      <c r="H625" s="2323"/>
      <c r="I625" s="2314">
        <v>0.6123061149014124</v>
      </c>
      <c r="J625" s="2314">
        <v>0.3876938850985876</v>
      </c>
      <c r="K625" s="2323"/>
      <c r="L625" s="2316">
        <v>1</v>
      </c>
    </row>
    <row r="626" spans="2:12">
      <c r="B626" s="5456" t="s">
        <v>34</v>
      </c>
      <c r="C626" s="5458" t="s">
        <v>295</v>
      </c>
      <c r="D626" s="5458" t="s">
        <v>296</v>
      </c>
      <c r="E626" s="2317" t="s">
        <v>77</v>
      </c>
      <c r="F626" s="2318">
        <v>9.8402846276029781</v>
      </c>
      <c r="G626" s="2319">
        <v>55.069884011267291</v>
      </c>
      <c r="H626" s="2319">
        <v>45.757565893234315</v>
      </c>
      <c r="I626" s="2319">
        <v>19.658804025035703</v>
      </c>
      <c r="J626" s="2319">
        <v>18.065332866498171</v>
      </c>
      <c r="K626" s="2319">
        <v>0</v>
      </c>
      <c r="L626" s="2320">
        <v>148.39187142363846</v>
      </c>
    </row>
    <row r="627" spans="2:12" ht="27">
      <c r="B627" s="5457"/>
      <c r="C627" s="5459"/>
      <c r="D627" s="5458"/>
      <c r="E627" s="2312" t="s">
        <v>467</v>
      </c>
      <c r="F627" s="2313">
        <v>6.6312827873909033E-2</v>
      </c>
      <c r="G627" s="2314">
        <v>0.37111119014093646</v>
      </c>
      <c r="H627" s="2314">
        <v>0.30835628295705453</v>
      </c>
      <c r="I627" s="2314">
        <v>0.13247898174228501</v>
      </c>
      <c r="J627" s="2314">
        <v>0.12174071728581494</v>
      </c>
      <c r="K627" s="2314">
        <v>0</v>
      </c>
      <c r="L627" s="2316">
        <v>1</v>
      </c>
    </row>
    <row r="628" spans="2:12">
      <c r="B628" s="5457"/>
      <c r="C628" s="5459"/>
      <c r="D628" s="5458" t="s">
        <v>297</v>
      </c>
      <c r="E628" s="2317" t="s">
        <v>77</v>
      </c>
      <c r="F628" s="2318">
        <v>0</v>
      </c>
      <c r="G628" s="2319">
        <v>21.029317714942124</v>
      </c>
      <c r="H628" s="2319">
        <v>27.751991507791313</v>
      </c>
      <c r="I628" s="2319">
        <v>6.8195313129978299</v>
      </c>
      <c r="J628" s="2319">
        <v>1.4580762643719607</v>
      </c>
      <c r="K628" s="2321">
        <v>0.50926419945869483</v>
      </c>
      <c r="L628" s="2320">
        <v>57.568180999561918</v>
      </c>
    </row>
    <row r="629" spans="2:12" ht="27">
      <c r="B629" s="5457"/>
      <c r="C629" s="5459"/>
      <c r="D629" s="5458"/>
      <c r="E629" s="2312" t="s">
        <v>467</v>
      </c>
      <c r="F629" s="2313">
        <v>0</v>
      </c>
      <c r="G629" s="2314">
        <v>0.36529411473157636</v>
      </c>
      <c r="H629" s="2314">
        <v>0.48207171089881234</v>
      </c>
      <c r="I629" s="2314">
        <v>0.11846007976263355</v>
      </c>
      <c r="J629" s="2314">
        <v>2.5327815453871236E-2</v>
      </c>
      <c r="K629" s="2315">
        <v>8.8462791531066474E-3</v>
      </c>
      <c r="L629" s="2316">
        <v>1</v>
      </c>
    </row>
    <row r="630" spans="2:12">
      <c r="B630" s="5457"/>
      <c r="C630" s="5459"/>
      <c r="D630" s="5458" t="s">
        <v>298</v>
      </c>
      <c r="E630" s="2317" t="s">
        <v>77</v>
      </c>
      <c r="F630" s="2318">
        <v>0</v>
      </c>
      <c r="G630" s="2319">
        <v>4.4522094185253369</v>
      </c>
      <c r="H630" s="2319">
        <v>4.3621630823897721</v>
      </c>
      <c r="I630" s="2319">
        <v>3.4912008406278785</v>
      </c>
      <c r="J630" s="2319">
        <v>1.6678101556919753</v>
      </c>
      <c r="K630" s="2319">
        <v>0</v>
      </c>
      <c r="L630" s="2320">
        <v>13.973383497234963</v>
      </c>
    </row>
    <row r="631" spans="2:12" ht="27">
      <c r="B631" s="5457"/>
      <c r="C631" s="5459"/>
      <c r="D631" s="5458"/>
      <c r="E631" s="2312" t="s">
        <v>467</v>
      </c>
      <c r="F631" s="2313">
        <v>0</v>
      </c>
      <c r="G631" s="2314">
        <v>0.31862071340175663</v>
      </c>
      <c r="H631" s="2314">
        <v>0.31217658080113181</v>
      </c>
      <c r="I631" s="2314">
        <v>0.24984649146133528</v>
      </c>
      <c r="J631" s="2314">
        <v>0.11935621433577628</v>
      </c>
      <c r="K631" s="2314">
        <v>0</v>
      </c>
      <c r="L631" s="2316">
        <v>1</v>
      </c>
    </row>
    <row r="632" spans="2:12">
      <c r="B632" s="5457"/>
      <c r="C632" s="5459"/>
      <c r="D632" s="5458" t="s">
        <v>296</v>
      </c>
      <c r="E632" s="2317" t="s">
        <v>77</v>
      </c>
      <c r="F632" s="2318">
        <v>3.7117055537772883</v>
      </c>
      <c r="G632" s="2319">
        <v>11.030513061824424</v>
      </c>
      <c r="H632" s="2319">
        <v>9.9096096484045102</v>
      </c>
      <c r="I632" s="2319">
        <v>4.1270857597353832</v>
      </c>
      <c r="J632" s="2319">
        <v>1.9155884037348352</v>
      </c>
      <c r="K632" s="2319">
        <v>0</v>
      </c>
      <c r="L632" s="2320">
        <v>30.69450242747644</v>
      </c>
    </row>
    <row r="633" spans="2:12" ht="27">
      <c r="B633" s="5457"/>
      <c r="C633" s="5459"/>
      <c r="D633" s="5458"/>
      <c r="E633" s="2312" t="s">
        <v>467</v>
      </c>
      <c r="F633" s="2313">
        <v>0.12092411540298252</v>
      </c>
      <c r="G633" s="2314">
        <v>0.35936445257214428</v>
      </c>
      <c r="H633" s="2314">
        <v>0.32284640129998787</v>
      </c>
      <c r="I633" s="2314">
        <v>0.13445683863052257</v>
      </c>
      <c r="J633" s="2314">
        <v>6.240819209436281E-2</v>
      </c>
      <c r="K633" s="2314">
        <v>0</v>
      </c>
      <c r="L633" s="2316">
        <v>1</v>
      </c>
    </row>
    <row r="634" spans="2:12">
      <c r="B634" s="5457"/>
      <c r="C634" s="5459"/>
      <c r="D634" s="5458" t="s">
        <v>298</v>
      </c>
      <c r="E634" s="2317" t="s">
        <v>77</v>
      </c>
      <c r="F634" s="2318">
        <v>0</v>
      </c>
      <c r="G634" s="2321">
        <v>0.80725236642693732</v>
      </c>
      <c r="H634" s="2321">
        <v>0.78245835007003872</v>
      </c>
      <c r="I634" s="2319">
        <v>0</v>
      </c>
      <c r="J634" s="2319">
        <v>0</v>
      </c>
      <c r="K634" s="2319">
        <v>0</v>
      </c>
      <c r="L634" s="2320">
        <v>1.5897107164969762</v>
      </c>
    </row>
    <row r="635" spans="2:12" ht="27">
      <c r="B635" s="5457"/>
      <c r="C635" s="5459"/>
      <c r="D635" s="5458"/>
      <c r="E635" s="2312" t="s">
        <v>467</v>
      </c>
      <c r="F635" s="2313">
        <v>0</v>
      </c>
      <c r="G635" s="2314">
        <v>0.50779827930314692</v>
      </c>
      <c r="H635" s="2314">
        <v>0.49220172069685303</v>
      </c>
      <c r="I635" s="2314">
        <v>0</v>
      </c>
      <c r="J635" s="2314">
        <v>0</v>
      </c>
      <c r="K635" s="2314">
        <v>0</v>
      </c>
      <c r="L635" s="2316">
        <v>1</v>
      </c>
    </row>
    <row r="636" spans="2:12">
      <c r="B636" s="5457"/>
      <c r="C636" s="5459"/>
      <c r="D636" s="5458" t="s">
        <v>300</v>
      </c>
      <c r="E636" s="2317" t="s">
        <v>77</v>
      </c>
      <c r="F636" s="2318">
        <v>1.0638270805423857</v>
      </c>
      <c r="G636" s="2319">
        <v>5.3608898752800558</v>
      </c>
      <c r="H636" s="2319">
        <v>8.0302773087004944</v>
      </c>
      <c r="I636" s="2319">
        <v>0</v>
      </c>
      <c r="J636" s="2319">
        <v>0</v>
      </c>
      <c r="K636" s="2319">
        <v>0</v>
      </c>
      <c r="L636" s="2320">
        <v>14.454994264522934</v>
      </c>
    </row>
    <row r="637" spans="2:12" ht="27">
      <c r="B637" s="5457"/>
      <c r="C637" s="5459"/>
      <c r="D637" s="5458"/>
      <c r="E637" s="2312" t="s">
        <v>467</v>
      </c>
      <c r="F637" s="2313">
        <v>7.3595814780317778E-2</v>
      </c>
      <c r="G637" s="2314">
        <v>0.37086765841459735</v>
      </c>
      <c r="H637" s="2314">
        <v>0.55553652680508492</v>
      </c>
      <c r="I637" s="2314">
        <v>0</v>
      </c>
      <c r="J637" s="2314">
        <v>0</v>
      </c>
      <c r="K637" s="2314">
        <v>0</v>
      </c>
      <c r="L637" s="2316">
        <v>1</v>
      </c>
    </row>
    <row r="638" spans="2:12">
      <c r="B638" s="5457"/>
      <c r="C638" s="5459"/>
      <c r="D638" s="5458" t="s">
        <v>297</v>
      </c>
      <c r="E638" s="2317" t="s">
        <v>77</v>
      </c>
      <c r="F638" s="2318">
        <v>3.6451894135546974</v>
      </c>
      <c r="G638" s="2319">
        <v>44.639326381884153</v>
      </c>
      <c r="H638" s="2319">
        <v>53.523991779304673</v>
      </c>
      <c r="I638" s="2319">
        <v>11.0461934212109</v>
      </c>
      <c r="J638" s="2319">
        <v>2.4185924321792269</v>
      </c>
      <c r="K638" s="2319">
        <v>0</v>
      </c>
      <c r="L638" s="2320">
        <v>115.27329342813366</v>
      </c>
    </row>
    <row r="639" spans="2:12" ht="27">
      <c r="B639" s="5457"/>
      <c r="C639" s="5459"/>
      <c r="D639" s="5458"/>
      <c r="E639" s="2312" t="s">
        <v>467</v>
      </c>
      <c r="F639" s="2313">
        <v>3.1622150327710256E-2</v>
      </c>
      <c r="G639" s="2314">
        <v>0.38724777486915679</v>
      </c>
      <c r="H639" s="2314">
        <v>0.4643225693267265</v>
      </c>
      <c r="I639" s="2314">
        <v>9.5826128435356719E-2</v>
      </c>
      <c r="J639" s="2314">
        <v>2.0981377041049683E-2</v>
      </c>
      <c r="K639" s="2314">
        <v>0</v>
      </c>
      <c r="L639" s="2316">
        <v>1</v>
      </c>
    </row>
    <row r="640" spans="2:12">
      <c r="B640" s="5457"/>
      <c r="C640" s="5459"/>
      <c r="D640" s="5458" t="s">
        <v>298</v>
      </c>
      <c r="E640" s="2317" t="s">
        <v>77</v>
      </c>
      <c r="F640" s="2318">
        <v>4.0703590687547502</v>
      </c>
      <c r="G640" s="2319">
        <v>2.2087690249789338</v>
      </c>
      <c r="H640" s="2319">
        <v>4.311975754245017</v>
      </c>
      <c r="I640" s="2321">
        <v>0.44837847343049708</v>
      </c>
      <c r="J640" s="2319">
        <v>0</v>
      </c>
      <c r="K640" s="2319">
        <v>0</v>
      </c>
      <c r="L640" s="2320">
        <v>11.039482321409197</v>
      </c>
    </row>
    <row r="641" spans="2:12" ht="27">
      <c r="B641" s="5457"/>
      <c r="C641" s="5459"/>
      <c r="D641" s="5458"/>
      <c r="E641" s="2312" t="s">
        <v>467</v>
      </c>
      <c r="F641" s="2313">
        <v>0.36870923384341869</v>
      </c>
      <c r="G641" s="2314">
        <v>0.20007904000130533</v>
      </c>
      <c r="H641" s="2314">
        <v>0.39059582946952809</v>
      </c>
      <c r="I641" s="2314">
        <v>4.0615896685747964E-2</v>
      </c>
      <c r="J641" s="2314">
        <v>0</v>
      </c>
      <c r="K641" s="2314">
        <v>0</v>
      </c>
      <c r="L641" s="2316">
        <v>1</v>
      </c>
    </row>
    <row r="642" spans="2:12">
      <c r="B642" s="5457"/>
      <c r="C642" s="5459"/>
      <c r="D642" s="5458" t="s">
        <v>300</v>
      </c>
      <c r="E642" s="2317" t="s">
        <v>77</v>
      </c>
      <c r="F642" s="2318">
        <v>7.0695220053794312</v>
      </c>
      <c r="G642" s="2319">
        <v>28.632203238442973</v>
      </c>
      <c r="H642" s="2319">
        <v>18.32767639261596</v>
      </c>
      <c r="I642" s="2321">
        <v>0.85848073252818669</v>
      </c>
      <c r="J642" s="2319">
        <v>0</v>
      </c>
      <c r="K642" s="2319">
        <v>0</v>
      </c>
      <c r="L642" s="2320">
        <v>54.887882368966551</v>
      </c>
    </row>
    <row r="643" spans="2:12" ht="27">
      <c r="B643" s="5457"/>
      <c r="C643" s="5459"/>
      <c r="D643" s="5458"/>
      <c r="E643" s="2312" t="s">
        <v>467</v>
      </c>
      <c r="F643" s="2313">
        <v>0.12879932145781814</v>
      </c>
      <c r="G643" s="2314">
        <v>0.52164889594340658</v>
      </c>
      <c r="H643" s="2314">
        <v>0.33391115855798392</v>
      </c>
      <c r="I643" s="2314">
        <v>1.5640624040791366E-2</v>
      </c>
      <c r="J643" s="2314">
        <v>0</v>
      </c>
      <c r="K643" s="2314">
        <v>0</v>
      </c>
      <c r="L643" s="2316">
        <v>1</v>
      </c>
    </row>
    <row r="644" spans="2:12">
      <c r="B644" s="5457"/>
      <c r="C644" s="5459"/>
      <c r="D644" s="5458" t="s">
        <v>301</v>
      </c>
      <c r="E644" s="2317" t="s">
        <v>77</v>
      </c>
      <c r="F644" s="2318">
        <v>13.719261556811656</v>
      </c>
      <c r="G644" s="2319">
        <v>19.231843951386619</v>
      </c>
      <c r="H644" s="2319">
        <v>11.312501851034527</v>
      </c>
      <c r="I644" s="2319">
        <v>4.9232591477177161</v>
      </c>
      <c r="J644" s="2319">
        <v>2.5663038713996849</v>
      </c>
      <c r="K644" s="2319">
        <v>0</v>
      </c>
      <c r="L644" s="2320">
        <v>51.753170378350205</v>
      </c>
    </row>
    <row r="645" spans="2:12" ht="27">
      <c r="B645" s="5457"/>
      <c r="C645" s="5459"/>
      <c r="D645" s="5458"/>
      <c r="E645" s="2312" t="s">
        <v>467</v>
      </c>
      <c r="F645" s="2313">
        <v>0.26509026319575596</v>
      </c>
      <c r="G645" s="2314">
        <v>0.37160706891556605</v>
      </c>
      <c r="H645" s="2314">
        <v>0.21858567829434589</v>
      </c>
      <c r="I645" s="2314">
        <v>9.5129614509128754E-2</v>
      </c>
      <c r="J645" s="2314">
        <v>4.9587375085203306E-2</v>
      </c>
      <c r="K645" s="2314">
        <v>0</v>
      </c>
      <c r="L645" s="2316">
        <v>1</v>
      </c>
    </row>
    <row r="646" spans="2:12">
      <c r="B646" s="5457"/>
      <c r="C646" s="5459"/>
      <c r="D646" s="5458" t="s">
        <v>302</v>
      </c>
      <c r="E646" s="2317" t="s">
        <v>77</v>
      </c>
      <c r="F646" s="2318">
        <v>0</v>
      </c>
      <c r="G646" s="2319">
        <v>2.515770394180878</v>
      </c>
      <c r="H646" s="2319">
        <v>2.9455113527095125</v>
      </c>
      <c r="I646" s="2319">
        <v>2.9237996773387716</v>
      </c>
      <c r="J646" s="2319">
        <v>2.1816895064041448</v>
      </c>
      <c r="K646" s="2319">
        <v>3.6200063200091748</v>
      </c>
      <c r="L646" s="2320">
        <v>14.186777250642482</v>
      </c>
    </row>
    <row r="647" spans="2:12" ht="27">
      <c r="B647" s="5457"/>
      <c r="C647" s="5459"/>
      <c r="D647" s="5458"/>
      <c r="E647" s="2312" t="s">
        <v>467</v>
      </c>
      <c r="F647" s="2313">
        <v>0</v>
      </c>
      <c r="G647" s="2314">
        <v>0.17733205714969164</v>
      </c>
      <c r="H647" s="2314">
        <v>0.20762371190230097</v>
      </c>
      <c r="I647" s="2314">
        <v>0.20609329558666048</v>
      </c>
      <c r="J647" s="2314">
        <v>0.1537833059516982</v>
      </c>
      <c r="K647" s="2314">
        <v>0.25516762940964866</v>
      </c>
      <c r="L647" s="2316">
        <v>1</v>
      </c>
    </row>
    <row r="648" spans="2:12">
      <c r="B648" s="5457"/>
      <c r="C648" s="5459"/>
      <c r="D648" s="5458" t="s">
        <v>303</v>
      </c>
      <c r="E648" s="2317" t="s">
        <v>77</v>
      </c>
      <c r="F648" s="2318">
        <v>2.5017880571710616</v>
      </c>
      <c r="G648" s="2319">
        <v>4.4384135396637969</v>
      </c>
      <c r="H648" s="2319">
        <v>7.0324524469811251</v>
      </c>
      <c r="I648" s="2319">
        <v>0</v>
      </c>
      <c r="J648" s="2319">
        <v>0</v>
      </c>
      <c r="K648" s="2319">
        <v>0</v>
      </c>
      <c r="L648" s="2320">
        <v>13.972654043815984</v>
      </c>
    </row>
    <row r="649" spans="2:12" ht="27">
      <c r="B649" s="5457"/>
      <c r="C649" s="5459"/>
      <c r="D649" s="5458"/>
      <c r="E649" s="2312" t="s">
        <v>467</v>
      </c>
      <c r="F649" s="2313">
        <v>0.17904887999988109</v>
      </c>
      <c r="G649" s="2314">
        <v>0.3176499987579775</v>
      </c>
      <c r="H649" s="2314">
        <v>0.50330112124214132</v>
      </c>
      <c r="I649" s="2314">
        <v>0</v>
      </c>
      <c r="J649" s="2314">
        <v>0</v>
      </c>
      <c r="K649" s="2314">
        <v>0</v>
      </c>
      <c r="L649" s="2316">
        <v>1</v>
      </c>
    </row>
    <row r="650" spans="2:12">
      <c r="B650" s="5457"/>
      <c r="C650" s="5459"/>
      <c r="D650" s="5458" t="s">
        <v>79</v>
      </c>
      <c r="E650" s="2317" t="s">
        <v>77</v>
      </c>
      <c r="F650" s="2318">
        <v>0</v>
      </c>
      <c r="G650" s="2319">
        <v>0</v>
      </c>
      <c r="H650" s="2321">
        <v>0.62829498566059749</v>
      </c>
      <c r="I650" s="2319">
        <v>0</v>
      </c>
      <c r="J650" s="2319">
        <v>1.5104045653498952</v>
      </c>
      <c r="K650" s="2319">
        <v>0</v>
      </c>
      <c r="L650" s="2320">
        <v>2.1386995510104927</v>
      </c>
    </row>
    <row r="651" spans="2:12" ht="27">
      <c r="B651" s="5457"/>
      <c r="C651" s="5459"/>
      <c r="D651" s="5458"/>
      <c r="E651" s="2312" t="s">
        <v>467</v>
      </c>
      <c r="F651" s="2313">
        <v>0</v>
      </c>
      <c r="G651" s="2314">
        <v>0</v>
      </c>
      <c r="H651" s="2314">
        <v>0.29377431035777823</v>
      </c>
      <c r="I651" s="2314">
        <v>0</v>
      </c>
      <c r="J651" s="2314">
        <v>0.70622568964222188</v>
      </c>
      <c r="K651" s="2314">
        <v>0</v>
      </c>
      <c r="L651" s="2316">
        <v>1</v>
      </c>
    </row>
    <row r="652" spans="2:12">
      <c r="B652" s="5457"/>
      <c r="C652" s="5459"/>
      <c r="D652" s="5458" t="s">
        <v>304</v>
      </c>
      <c r="E652" s="2317" t="s">
        <v>77</v>
      </c>
      <c r="F652" s="2318">
        <v>0</v>
      </c>
      <c r="G652" s="2319">
        <v>2.4124118380955206</v>
      </c>
      <c r="H652" s="2321">
        <v>0.64392681312796674</v>
      </c>
      <c r="I652" s="2319">
        <v>2.2060865957629514</v>
      </c>
      <c r="J652" s="2319">
        <v>0</v>
      </c>
      <c r="K652" s="2319">
        <v>0</v>
      </c>
      <c r="L652" s="2320">
        <v>5.2624252469864388</v>
      </c>
    </row>
    <row r="653" spans="2:12" ht="27">
      <c r="B653" s="5457"/>
      <c r="C653" s="5459"/>
      <c r="D653" s="5458"/>
      <c r="E653" s="2312" t="s">
        <v>467</v>
      </c>
      <c r="F653" s="2313">
        <v>0</v>
      </c>
      <c r="G653" s="2314">
        <v>0.45842206299785515</v>
      </c>
      <c r="H653" s="2314">
        <v>0.12236312781767598</v>
      </c>
      <c r="I653" s="2314">
        <v>0.4192148091844688</v>
      </c>
      <c r="J653" s="2314">
        <v>0</v>
      </c>
      <c r="K653" s="2314">
        <v>0</v>
      </c>
      <c r="L653" s="2316">
        <v>1</v>
      </c>
    </row>
    <row r="654" spans="2:12">
      <c r="B654" s="5457"/>
      <c r="C654" s="5459"/>
      <c r="D654" s="5458" t="s">
        <v>297</v>
      </c>
      <c r="E654" s="2317" t="s">
        <v>77</v>
      </c>
      <c r="F654" s="2318">
        <v>1.2518121340495871</v>
      </c>
      <c r="G654" s="2319">
        <v>4.288065174706003</v>
      </c>
      <c r="H654" s="2319">
        <v>4.9151399769882804</v>
      </c>
      <c r="I654" s="2319">
        <v>2.6324436013665355</v>
      </c>
      <c r="J654" s="2319">
        <v>8.8222577086314793</v>
      </c>
      <c r="K654" s="2319">
        <v>0</v>
      </c>
      <c r="L654" s="2320">
        <v>21.909718595741882</v>
      </c>
    </row>
    <row r="655" spans="2:12" ht="27">
      <c r="B655" s="5457"/>
      <c r="C655" s="5459"/>
      <c r="D655" s="5458"/>
      <c r="E655" s="2312" t="s">
        <v>467</v>
      </c>
      <c r="F655" s="2313">
        <v>5.7135016526085131E-2</v>
      </c>
      <c r="G655" s="2314">
        <v>0.19571520994064165</v>
      </c>
      <c r="H655" s="2314">
        <v>0.22433606143821172</v>
      </c>
      <c r="I655" s="2314">
        <v>0.12014958521092765</v>
      </c>
      <c r="J655" s="2314">
        <v>0.40266412688413394</v>
      </c>
      <c r="K655" s="2314">
        <v>0</v>
      </c>
      <c r="L655" s="2316">
        <v>1</v>
      </c>
    </row>
    <row r="656" spans="2:12">
      <c r="B656" s="5457"/>
      <c r="C656" s="5459"/>
      <c r="D656" s="5458" t="s">
        <v>298</v>
      </c>
      <c r="E656" s="2317" t="s">
        <v>77</v>
      </c>
      <c r="F656" s="2324">
        <v>0.33831268458647562</v>
      </c>
      <c r="G656" s="2319">
        <v>0</v>
      </c>
      <c r="H656" s="2319">
        <v>0</v>
      </c>
      <c r="I656" s="2319">
        <v>0</v>
      </c>
      <c r="J656" s="2319">
        <v>0</v>
      </c>
      <c r="K656" s="2319">
        <v>0</v>
      </c>
      <c r="L656" s="2325">
        <v>0.33831268458647562</v>
      </c>
    </row>
    <row r="657" spans="2:12" ht="27">
      <c r="B657" s="5457"/>
      <c r="C657" s="5459"/>
      <c r="D657" s="5458"/>
      <c r="E657" s="2312" t="s">
        <v>467</v>
      </c>
      <c r="F657" s="2313">
        <v>1</v>
      </c>
      <c r="G657" s="2314">
        <v>0</v>
      </c>
      <c r="H657" s="2314">
        <v>0</v>
      </c>
      <c r="I657" s="2314">
        <v>0</v>
      </c>
      <c r="J657" s="2314">
        <v>0</v>
      </c>
      <c r="K657" s="2314">
        <v>0</v>
      </c>
      <c r="L657" s="2316">
        <v>1</v>
      </c>
    </row>
    <row r="658" spans="2:12">
      <c r="B658" s="5457"/>
      <c r="C658" s="5459"/>
      <c r="D658" s="5458" t="s">
        <v>305</v>
      </c>
      <c r="E658" s="2317" t="s">
        <v>77</v>
      </c>
      <c r="F658" s="2318">
        <v>1.1220160041608231</v>
      </c>
      <c r="G658" s="2319">
        <v>2.6434082757009092</v>
      </c>
      <c r="H658" s="2319">
        <v>1.7777942302092444</v>
      </c>
      <c r="I658" s="2319">
        <v>0</v>
      </c>
      <c r="J658" s="2319">
        <v>0</v>
      </c>
      <c r="K658" s="2319">
        <v>0</v>
      </c>
      <c r="L658" s="2320">
        <v>5.543218510070977</v>
      </c>
    </row>
    <row r="659" spans="2:12" ht="27">
      <c r="B659" s="5457"/>
      <c r="C659" s="5459"/>
      <c r="D659" s="5458"/>
      <c r="E659" s="2312" t="s">
        <v>467</v>
      </c>
      <c r="F659" s="2313">
        <v>0.20241237146295654</v>
      </c>
      <c r="G659" s="2314">
        <v>0.47687246513886067</v>
      </c>
      <c r="H659" s="2314">
        <v>0.32071516339818273</v>
      </c>
      <c r="I659" s="2314">
        <v>0</v>
      </c>
      <c r="J659" s="2314">
        <v>0</v>
      </c>
      <c r="K659" s="2314">
        <v>0</v>
      </c>
      <c r="L659" s="2316">
        <v>1</v>
      </c>
    </row>
    <row r="660" spans="2:12">
      <c r="B660" s="5457"/>
      <c r="C660" s="5459"/>
      <c r="D660" s="5458" t="s">
        <v>300</v>
      </c>
      <c r="E660" s="2317" t="s">
        <v>77</v>
      </c>
      <c r="F660" s="2318">
        <v>1.4839154333661839</v>
      </c>
      <c r="G660" s="2319">
        <v>9.2603812865114907</v>
      </c>
      <c r="H660" s="2321">
        <v>0.70111019861801394</v>
      </c>
      <c r="I660" s="2321">
        <v>0.79888144855387633</v>
      </c>
      <c r="J660" s="2319">
        <v>1.1826650974204949</v>
      </c>
      <c r="K660" s="2319">
        <v>0</v>
      </c>
      <c r="L660" s="2320">
        <v>13.42695346447006</v>
      </c>
    </row>
    <row r="661" spans="2:12" ht="27">
      <c r="B661" s="5457"/>
      <c r="C661" s="5459"/>
      <c r="D661" s="5458"/>
      <c r="E661" s="2312" t="s">
        <v>467</v>
      </c>
      <c r="F661" s="2313">
        <v>0.11051765668905233</v>
      </c>
      <c r="G661" s="2314">
        <v>0.68968595973881874</v>
      </c>
      <c r="H661" s="2314">
        <v>5.2216625347906921E-2</v>
      </c>
      <c r="I661" s="2314">
        <v>5.9498340458827743E-2</v>
      </c>
      <c r="J661" s="2314">
        <v>8.8081417765394243E-2</v>
      </c>
      <c r="K661" s="2314">
        <v>0</v>
      </c>
      <c r="L661" s="2316">
        <v>1</v>
      </c>
    </row>
    <row r="662" spans="2:12">
      <c r="B662" s="5457"/>
      <c r="C662" s="5459"/>
      <c r="D662" s="5458" t="s">
        <v>297</v>
      </c>
      <c r="E662" s="2317" t="s">
        <v>77</v>
      </c>
      <c r="F662" s="2318">
        <v>2.0644175089010748</v>
      </c>
      <c r="G662" s="2319">
        <v>5.4051583220462867</v>
      </c>
      <c r="H662" s="2319">
        <v>13.27209687958616</v>
      </c>
      <c r="I662" s="2319">
        <v>2.1067092071144069</v>
      </c>
      <c r="J662" s="2319">
        <v>0</v>
      </c>
      <c r="K662" s="2319">
        <v>0</v>
      </c>
      <c r="L662" s="2320">
        <v>22.848381917647927</v>
      </c>
    </row>
    <row r="663" spans="2:12" ht="27">
      <c r="B663" s="5457"/>
      <c r="C663" s="5459"/>
      <c r="D663" s="5458"/>
      <c r="E663" s="2312" t="s">
        <v>467</v>
      </c>
      <c r="F663" s="2313">
        <v>9.0352897476146138E-2</v>
      </c>
      <c r="G663" s="2314">
        <v>0.23656635036686693</v>
      </c>
      <c r="H663" s="2314">
        <v>0.58087688342319277</v>
      </c>
      <c r="I663" s="2314">
        <v>9.2203868733794214E-2</v>
      </c>
      <c r="J663" s="2314">
        <v>0</v>
      </c>
      <c r="K663" s="2314">
        <v>0</v>
      </c>
      <c r="L663" s="2316">
        <v>1</v>
      </c>
    </row>
    <row r="664" spans="2:12">
      <c r="B664" s="5457"/>
      <c r="C664" s="5459"/>
      <c r="D664" s="5458" t="s">
        <v>298</v>
      </c>
      <c r="E664" s="2317" t="s">
        <v>77</v>
      </c>
      <c r="F664" s="2324">
        <v>0.75648247216455289</v>
      </c>
      <c r="G664" s="2319">
        <v>4.3510894456624358</v>
      </c>
      <c r="H664" s="2319">
        <v>3.2126178115425197</v>
      </c>
      <c r="I664" s="2319">
        <v>0</v>
      </c>
      <c r="J664" s="2319">
        <v>3.4137538709513695</v>
      </c>
      <c r="K664" s="2319">
        <v>0</v>
      </c>
      <c r="L664" s="2320">
        <v>11.733943600320877</v>
      </c>
    </row>
    <row r="665" spans="2:12" ht="27">
      <c r="B665" s="5457"/>
      <c r="C665" s="5459"/>
      <c r="D665" s="5458"/>
      <c r="E665" s="2312" t="s">
        <v>467</v>
      </c>
      <c r="F665" s="2313">
        <v>6.446958481578742E-2</v>
      </c>
      <c r="G665" s="2314">
        <v>0.37081220038789442</v>
      </c>
      <c r="H665" s="2314">
        <v>0.27378841427656658</v>
      </c>
      <c r="I665" s="2314">
        <v>0</v>
      </c>
      <c r="J665" s="2314">
        <v>0.29092980051975165</v>
      </c>
      <c r="K665" s="2314">
        <v>0</v>
      </c>
      <c r="L665" s="2316">
        <v>1</v>
      </c>
    </row>
    <row r="666" spans="2:12">
      <c r="B666" s="5457"/>
      <c r="C666" s="5459"/>
      <c r="D666" s="5458" t="s">
        <v>79</v>
      </c>
      <c r="E666" s="2317" t="s">
        <v>77</v>
      </c>
      <c r="F666" s="2318">
        <v>0</v>
      </c>
      <c r="G666" s="2319">
        <v>1.2268859101658418</v>
      </c>
      <c r="H666" s="2319">
        <v>2.7045131065171693</v>
      </c>
      <c r="I666" s="2319">
        <v>0</v>
      </c>
      <c r="J666" s="2321">
        <v>0.34868043670786125</v>
      </c>
      <c r="K666" s="2319">
        <v>0</v>
      </c>
      <c r="L666" s="2320">
        <v>4.2800794533908721</v>
      </c>
    </row>
    <row r="667" spans="2:12" ht="27">
      <c r="B667" s="5457"/>
      <c r="C667" s="5459"/>
      <c r="D667" s="5458"/>
      <c r="E667" s="2312" t="s">
        <v>467</v>
      </c>
      <c r="F667" s="2313">
        <v>0</v>
      </c>
      <c r="G667" s="2314">
        <v>0.286650265147262</v>
      </c>
      <c r="H667" s="2314">
        <v>0.63188385542107917</v>
      </c>
      <c r="I667" s="2314">
        <v>0</v>
      </c>
      <c r="J667" s="2314">
        <v>8.1465879431658894E-2</v>
      </c>
      <c r="K667" s="2314">
        <v>0</v>
      </c>
      <c r="L667" s="2316">
        <v>1</v>
      </c>
    </row>
    <row r="668" spans="2:12">
      <c r="B668" s="5457"/>
      <c r="C668" s="5459"/>
      <c r="D668" s="5458" t="s">
        <v>300</v>
      </c>
      <c r="E668" s="2317" t="s">
        <v>77</v>
      </c>
      <c r="F668" s="2324">
        <v>8.0701982294219224E-2</v>
      </c>
      <c r="G668" s="2321">
        <v>0.645342036893083</v>
      </c>
      <c r="H668" s="2319">
        <v>0</v>
      </c>
      <c r="I668" s="2319">
        <v>0</v>
      </c>
      <c r="J668" s="2319">
        <v>0</v>
      </c>
      <c r="K668" s="2319">
        <v>0</v>
      </c>
      <c r="L668" s="2325">
        <v>0.72604401918730221</v>
      </c>
    </row>
    <row r="669" spans="2:12" ht="27">
      <c r="B669" s="5457"/>
      <c r="C669" s="5459"/>
      <c r="D669" s="5458"/>
      <c r="E669" s="2312" t="s">
        <v>467</v>
      </c>
      <c r="F669" s="2313">
        <v>0.11115301574214884</v>
      </c>
      <c r="G669" s="2314">
        <v>0.88884698425785114</v>
      </c>
      <c r="H669" s="2314">
        <v>0</v>
      </c>
      <c r="I669" s="2314">
        <v>0</v>
      </c>
      <c r="J669" s="2314">
        <v>0</v>
      </c>
      <c r="K669" s="2314">
        <v>0</v>
      </c>
      <c r="L669" s="2316">
        <v>1</v>
      </c>
    </row>
    <row r="670" spans="2:12">
      <c r="B670" s="5457"/>
      <c r="C670" s="5459"/>
      <c r="D670" s="5458" t="s">
        <v>297</v>
      </c>
      <c r="E670" s="2317" t="s">
        <v>77</v>
      </c>
      <c r="F670" s="2318">
        <v>2.9795166269503879</v>
      </c>
      <c r="G670" s="2319">
        <v>0</v>
      </c>
      <c r="H670" s="2319">
        <v>1.8320376111430423</v>
      </c>
      <c r="I670" s="2319">
        <v>0</v>
      </c>
      <c r="J670" s="2319">
        <v>0</v>
      </c>
      <c r="K670" s="2319">
        <v>0</v>
      </c>
      <c r="L670" s="2320">
        <v>4.8115542380934304</v>
      </c>
    </row>
    <row r="671" spans="2:12" ht="27">
      <c r="B671" s="5457"/>
      <c r="C671" s="5459"/>
      <c r="D671" s="5458"/>
      <c r="E671" s="2312" t="s">
        <v>467</v>
      </c>
      <c r="F671" s="2313">
        <v>0.61924203272226142</v>
      </c>
      <c r="G671" s="2314">
        <v>0</v>
      </c>
      <c r="H671" s="2314">
        <v>0.38075796727773847</v>
      </c>
      <c r="I671" s="2314">
        <v>0</v>
      </c>
      <c r="J671" s="2314">
        <v>0</v>
      </c>
      <c r="K671" s="2314">
        <v>0</v>
      </c>
      <c r="L671" s="2316">
        <v>1</v>
      </c>
    </row>
    <row r="672" spans="2:12">
      <c r="B672" s="5457"/>
      <c r="C672" s="5459"/>
      <c r="D672" s="5458" t="s">
        <v>90</v>
      </c>
      <c r="E672" s="2317" t="s">
        <v>77</v>
      </c>
      <c r="F672" s="2324">
        <v>0.74513291890594824</v>
      </c>
      <c r="G672" s="2319">
        <v>7.3606633873202219</v>
      </c>
      <c r="H672" s="2321">
        <v>0.62087923733077877</v>
      </c>
      <c r="I672" s="2319">
        <v>2.24045896144598</v>
      </c>
      <c r="J672" s="2319">
        <v>1.4185914823123955</v>
      </c>
      <c r="K672" s="2319">
        <v>0</v>
      </c>
      <c r="L672" s="2320">
        <v>12.385725987315327</v>
      </c>
    </row>
    <row r="673" spans="2:12" ht="27">
      <c r="B673" s="5457"/>
      <c r="C673" s="5458"/>
      <c r="D673" s="5458"/>
      <c r="E673" s="2312" t="s">
        <v>467</v>
      </c>
      <c r="F673" s="2313">
        <v>6.0160617122408971E-2</v>
      </c>
      <c r="G673" s="2314">
        <v>0.59428598653470499</v>
      </c>
      <c r="H673" s="2314">
        <v>5.012861078685607E-2</v>
      </c>
      <c r="I673" s="2314">
        <v>0.18089040268939549</v>
      </c>
      <c r="J673" s="2314">
        <v>0.11453438286663427</v>
      </c>
      <c r="K673" s="2314">
        <v>0</v>
      </c>
      <c r="L673" s="2316">
        <v>1</v>
      </c>
    </row>
    <row r="674" spans="2:12">
      <c r="B674" s="5457"/>
      <c r="C674" s="5458" t="s">
        <v>34</v>
      </c>
      <c r="D674" s="5459"/>
      <c r="E674" s="2317" t="s">
        <v>77</v>
      </c>
      <c r="F674" s="2318">
        <v>56.444245128973499</v>
      </c>
      <c r="G674" s="2319">
        <v>237.00979865590534</v>
      </c>
      <c r="H674" s="2319">
        <v>224.35658621820502</v>
      </c>
      <c r="I674" s="2319">
        <v>64.281313204866606</v>
      </c>
      <c r="J674" s="2319">
        <v>46.969746661653488</v>
      </c>
      <c r="K674" s="2319">
        <v>4.1292705194678696</v>
      </c>
      <c r="L674" s="2320">
        <v>633.19096038907173</v>
      </c>
    </row>
    <row r="675" spans="2:12" ht="27.6" thickBot="1">
      <c r="B675" s="5469"/>
      <c r="C675" s="5530"/>
      <c r="D675" s="5530"/>
      <c r="E675" s="2326" t="s">
        <v>467</v>
      </c>
      <c r="F675" s="2327">
        <v>8.9142531495223276E-2</v>
      </c>
      <c r="G675" s="2328">
        <v>0.37431014256784695</v>
      </c>
      <c r="H675" s="2328">
        <v>0.3543268938652353</v>
      </c>
      <c r="I675" s="2328">
        <v>0.10151963187435302</v>
      </c>
      <c r="J675" s="2328">
        <v>7.4179433377874457E-2</v>
      </c>
      <c r="K675" s="2329">
        <v>6.5213668194672118E-3</v>
      </c>
      <c r="L675" s="2330">
        <v>1</v>
      </c>
    </row>
    <row r="676" spans="2:12" ht="16.8" thickTop="1">
      <c r="B676" s="4069" t="s">
        <v>1687</v>
      </c>
      <c r="C676" s="2270"/>
      <c r="D676" s="2270"/>
      <c r="E676" s="2270"/>
      <c r="F676" s="2270"/>
      <c r="G676" s="2270"/>
      <c r="H676" s="2270"/>
      <c r="I676" s="2270"/>
      <c r="J676" s="2270"/>
      <c r="K676" s="2270"/>
      <c r="L676" s="2270"/>
    </row>
    <row r="677" spans="2:12">
      <c r="B677" s="719"/>
      <c r="C677" s="2270"/>
      <c r="D677" s="2270"/>
      <c r="E677" s="2270"/>
      <c r="F677" s="2270"/>
      <c r="G677" s="2270"/>
      <c r="H677" s="2270"/>
      <c r="I677" s="2270"/>
      <c r="J677" s="2270"/>
      <c r="K677" s="2270"/>
      <c r="L677" s="2270"/>
    </row>
    <row r="678" spans="2:12" ht="16.8" thickBot="1">
      <c r="B678" s="5471" t="s">
        <v>114</v>
      </c>
      <c r="C678" s="5471"/>
      <c r="D678" s="5471"/>
      <c r="E678" s="5471"/>
      <c r="F678" s="5471"/>
      <c r="G678" s="2270"/>
      <c r="H678" s="2270"/>
      <c r="I678" s="2270"/>
      <c r="J678" s="2270"/>
      <c r="K678" s="2270"/>
      <c r="L678" s="2270"/>
    </row>
    <row r="679" spans="2:12" ht="20.399999999999999" thickTop="1" thickBot="1">
      <c r="B679" s="5531" t="s">
        <v>289</v>
      </c>
      <c r="C679" s="5532"/>
      <c r="D679" s="2288" t="s">
        <v>115</v>
      </c>
      <c r="E679" s="2289" t="s">
        <v>116</v>
      </c>
      <c r="F679" s="2290" t="s">
        <v>117</v>
      </c>
      <c r="G679" s="2270"/>
      <c r="H679" s="2270"/>
      <c r="I679" s="2270"/>
      <c r="J679" s="2270"/>
      <c r="K679" s="2270"/>
      <c r="L679" s="2270"/>
    </row>
    <row r="680" spans="2:12" ht="27.6" thickTop="1">
      <c r="B680" s="5544" t="s">
        <v>459</v>
      </c>
      <c r="C680" s="2280" t="s">
        <v>118</v>
      </c>
      <c r="D680" s="2291" t="s">
        <v>735</v>
      </c>
      <c r="E680" s="2292">
        <v>15</v>
      </c>
      <c r="F680" s="2293">
        <v>0.34437118409535072</v>
      </c>
      <c r="G680" s="2270"/>
      <c r="H680" s="2270"/>
      <c r="I680" s="2270"/>
      <c r="J680" s="2270"/>
      <c r="K680" s="2270"/>
      <c r="L680" s="2270"/>
    </row>
    <row r="681" spans="2:12">
      <c r="B681" s="5534"/>
      <c r="C681" s="2282" t="s">
        <v>119</v>
      </c>
      <c r="D681" s="2283">
        <v>20.356977788100497</v>
      </c>
      <c r="E681" s="2294">
        <v>15</v>
      </c>
      <c r="F681" s="2286">
        <v>0.15866202940637322</v>
      </c>
      <c r="G681" s="2270"/>
      <c r="H681" s="2270"/>
      <c r="I681" s="2270"/>
      <c r="J681" s="2270"/>
      <c r="K681" s="2270"/>
      <c r="L681" s="2270"/>
    </row>
    <row r="682" spans="2:12" ht="18">
      <c r="B682" s="5535"/>
      <c r="C682" s="2281" t="s">
        <v>121</v>
      </c>
      <c r="D682" s="2295">
        <v>220.55431515776613</v>
      </c>
      <c r="E682" s="2285"/>
      <c r="F682" s="2296"/>
      <c r="G682" s="2270"/>
      <c r="H682" s="2270"/>
      <c r="I682" s="2270"/>
      <c r="J682" s="2270"/>
      <c r="K682" s="2270"/>
      <c r="L682" s="2270"/>
    </row>
    <row r="683" spans="2:12" ht="27">
      <c r="B683" s="5535" t="s">
        <v>290</v>
      </c>
      <c r="C683" s="2282" t="s">
        <v>118</v>
      </c>
      <c r="D683" s="2297" t="s">
        <v>736</v>
      </c>
      <c r="E683" s="2294">
        <v>4</v>
      </c>
      <c r="F683" s="2286">
        <v>0.94797015097208215</v>
      </c>
      <c r="G683" s="2270"/>
      <c r="H683" s="2270"/>
      <c r="I683" s="2270"/>
      <c r="J683" s="2270"/>
      <c r="K683" s="2270"/>
      <c r="L683" s="2270"/>
    </row>
    <row r="684" spans="2:12">
      <c r="B684" s="5535"/>
      <c r="C684" s="2281" t="s">
        <v>119</v>
      </c>
      <c r="D684" s="2298">
        <v>1.1811975131193053</v>
      </c>
      <c r="E684" s="2299">
        <v>4</v>
      </c>
      <c r="F684" s="2300">
        <v>0.88118451682807564</v>
      </c>
      <c r="G684" s="2270"/>
      <c r="H684" s="2270"/>
      <c r="I684" s="2270"/>
      <c r="J684" s="2270"/>
      <c r="K684" s="2270"/>
      <c r="L684" s="2270"/>
    </row>
    <row r="685" spans="2:12" ht="18">
      <c r="B685" s="5535"/>
      <c r="C685" s="2281" t="s">
        <v>121</v>
      </c>
      <c r="D685" s="2295">
        <v>32.284213143973417</v>
      </c>
      <c r="E685" s="2285"/>
      <c r="F685" s="2296"/>
      <c r="G685" s="2270"/>
      <c r="H685" s="2270"/>
      <c r="I685" s="2270"/>
      <c r="J685" s="2270"/>
      <c r="K685" s="2270"/>
      <c r="L685" s="2270"/>
    </row>
    <row r="686" spans="2:12" ht="27">
      <c r="B686" s="5535" t="s">
        <v>291</v>
      </c>
      <c r="C686" s="2281" t="s">
        <v>118</v>
      </c>
      <c r="D686" s="2301" t="s">
        <v>737</v>
      </c>
      <c r="E686" s="2299">
        <v>12</v>
      </c>
      <c r="F686" s="2300">
        <v>2.1917459601042223E-2</v>
      </c>
      <c r="G686" s="2270"/>
      <c r="H686" s="2270"/>
      <c r="I686" s="2270"/>
      <c r="J686" s="2270"/>
      <c r="K686" s="2270"/>
      <c r="L686" s="2270"/>
    </row>
    <row r="687" spans="2:12">
      <c r="B687" s="5534"/>
      <c r="C687" s="2282" t="s">
        <v>119</v>
      </c>
      <c r="D687" s="2283">
        <v>17.216690189162378</v>
      </c>
      <c r="E687" s="2294">
        <v>12</v>
      </c>
      <c r="F687" s="2286">
        <v>0.14162635687534353</v>
      </c>
      <c r="G687" s="2270"/>
      <c r="H687" s="2270"/>
      <c r="I687" s="2270"/>
      <c r="J687" s="2270"/>
      <c r="K687" s="2270"/>
      <c r="L687" s="2270"/>
    </row>
    <row r="688" spans="2:12" ht="18">
      <c r="B688" s="5535"/>
      <c r="C688" s="2281" t="s">
        <v>121</v>
      </c>
      <c r="D688" s="2295">
        <v>141.76777096393263</v>
      </c>
      <c r="E688" s="2285"/>
      <c r="F688" s="2296"/>
      <c r="G688" s="2270"/>
      <c r="H688" s="2270"/>
      <c r="I688" s="2270"/>
      <c r="J688" s="2270"/>
      <c r="K688" s="2270"/>
      <c r="L688" s="2270"/>
    </row>
    <row r="689" spans="2:12" ht="27">
      <c r="B689" s="5535" t="s">
        <v>292</v>
      </c>
      <c r="C689" s="2282" t="s">
        <v>118</v>
      </c>
      <c r="D689" s="2297" t="s">
        <v>1107</v>
      </c>
      <c r="E689" s="2294">
        <v>25</v>
      </c>
      <c r="F689" s="2286">
        <v>3.0333706691026415E-9</v>
      </c>
      <c r="G689" s="2270"/>
      <c r="H689" s="2270"/>
      <c r="I689" s="2270"/>
      <c r="J689" s="2270"/>
      <c r="K689" s="2270"/>
      <c r="L689" s="2270"/>
    </row>
    <row r="690" spans="2:12">
      <c r="B690" s="5535"/>
      <c r="C690" s="2281" t="s">
        <v>119</v>
      </c>
      <c r="D690" s="2298">
        <v>64.068446285135849</v>
      </c>
      <c r="E690" s="2299">
        <v>25</v>
      </c>
      <c r="F690" s="2300">
        <v>2.8112413945968419E-5</v>
      </c>
      <c r="G690" s="2270"/>
      <c r="H690" s="2270"/>
      <c r="I690" s="2270"/>
      <c r="J690" s="2270"/>
      <c r="K690" s="2270"/>
      <c r="L690" s="2270"/>
    </row>
    <row r="691" spans="2:12" ht="18">
      <c r="B691" s="5535"/>
      <c r="C691" s="2281" t="s">
        <v>121</v>
      </c>
      <c r="D691" s="2295">
        <v>142.64768769128838</v>
      </c>
      <c r="E691" s="2285"/>
      <c r="F691" s="2296"/>
      <c r="G691" s="2270"/>
      <c r="H691" s="2270"/>
      <c r="I691" s="2270"/>
      <c r="J691" s="2270"/>
      <c r="K691" s="2270"/>
      <c r="L691" s="2270"/>
    </row>
    <row r="692" spans="2:12" ht="27">
      <c r="B692" s="5535" t="s">
        <v>293</v>
      </c>
      <c r="C692" s="2281" t="s">
        <v>118</v>
      </c>
      <c r="D692" s="2301" t="s">
        <v>738</v>
      </c>
      <c r="E692" s="2299">
        <v>12</v>
      </c>
      <c r="F692" s="2300">
        <v>0.20400076725090743</v>
      </c>
      <c r="G692" s="2270"/>
      <c r="H692" s="2270"/>
      <c r="I692" s="2270"/>
      <c r="J692" s="2270"/>
      <c r="K692" s="2270"/>
      <c r="L692" s="2270"/>
    </row>
    <row r="693" spans="2:12">
      <c r="B693" s="5534"/>
      <c r="C693" s="2282" t="s">
        <v>119</v>
      </c>
      <c r="D693" s="2283">
        <v>16.25944679637006</v>
      </c>
      <c r="E693" s="2294">
        <v>12</v>
      </c>
      <c r="F693" s="2286">
        <v>0.17963981865815262</v>
      </c>
      <c r="G693" s="2270"/>
      <c r="H693" s="2270"/>
      <c r="I693" s="2270"/>
      <c r="J693" s="2270"/>
      <c r="K693" s="2270"/>
      <c r="L693" s="2270"/>
    </row>
    <row r="694" spans="2:12" ht="18">
      <c r="B694" s="5535"/>
      <c r="C694" s="2281" t="s">
        <v>121</v>
      </c>
      <c r="D694" s="2295">
        <v>33.05367503738578</v>
      </c>
      <c r="E694" s="2285"/>
      <c r="F694" s="2296"/>
      <c r="G694" s="2270"/>
      <c r="H694" s="2270"/>
      <c r="I694" s="2270"/>
      <c r="J694" s="2270"/>
      <c r="K694" s="2270"/>
      <c r="L694" s="2270"/>
    </row>
    <row r="695" spans="2:12" ht="27">
      <c r="B695" s="5535" t="s">
        <v>460</v>
      </c>
      <c r="C695" s="2282" t="s">
        <v>118</v>
      </c>
      <c r="D695" s="2297" t="s">
        <v>739</v>
      </c>
      <c r="E695" s="2294">
        <v>16</v>
      </c>
      <c r="F695" s="2286">
        <v>0.10761036244449558</v>
      </c>
      <c r="G695" s="2270"/>
      <c r="H695" s="2270"/>
      <c r="I695" s="2270"/>
      <c r="J695" s="2270"/>
      <c r="K695" s="2270"/>
      <c r="L695" s="2270"/>
    </row>
    <row r="696" spans="2:12">
      <c r="B696" s="5535"/>
      <c r="C696" s="2281" t="s">
        <v>119</v>
      </c>
      <c r="D696" s="2298">
        <v>26.467993468529318</v>
      </c>
      <c r="E696" s="2299">
        <v>16</v>
      </c>
      <c r="F696" s="2300">
        <v>4.7788664581431009E-2</v>
      </c>
      <c r="G696" s="2270"/>
      <c r="H696" s="2270"/>
      <c r="I696" s="2270"/>
      <c r="J696" s="2270"/>
      <c r="K696" s="2270"/>
      <c r="L696" s="2270"/>
    </row>
    <row r="697" spans="2:12" ht="18">
      <c r="B697" s="5535"/>
      <c r="C697" s="2281" t="s">
        <v>121</v>
      </c>
      <c r="D697" s="2295">
        <v>53.686649693686427</v>
      </c>
      <c r="E697" s="2285"/>
      <c r="F697" s="2296"/>
      <c r="G697" s="2270"/>
      <c r="H697" s="2270"/>
      <c r="I697" s="2270"/>
      <c r="J697" s="2270"/>
      <c r="K697" s="2270"/>
      <c r="L697" s="2270"/>
    </row>
    <row r="698" spans="2:12" ht="27">
      <c r="B698" s="5535" t="s">
        <v>294</v>
      </c>
      <c r="C698" s="2281" t="s">
        <v>118</v>
      </c>
      <c r="D698" s="2301" t="s">
        <v>740</v>
      </c>
      <c r="E698" s="2299">
        <v>2</v>
      </c>
      <c r="F698" s="2300">
        <v>8.8571983311777416E-2</v>
      </c>
      <c r="G698" s="2270"/>
      <c r="H698" s="2270"/>
      <c r="I698" s="2270"/>
      <c r="J698" s="2270"/>
      <c r="K698" s="2270"/>
      <c r="L698" s="2270"/>
    </row>
    <row r="699" spans="2:12">
      <c r="B699" s="5534"/>
      <c r="C699" s="2282" t="s">
        <v>119</v>
      </c>
      <c r="D699" s="2283">
        <v>3.5566164435497054</v>
      </c>
      <c r="E699" s="2294">
        <v>2</v>
      </c>
      <c r="F699" s="2286">
        <v>0.16892368708098826</v>
      </c>
      <c r="G699" s="2270"/>
      <c r="H699" s="2270"/>
      <c r="I699" s="2270"/>
      <c r="J699" s="2270"/>
      <c r="K699" s="2270"/>
      <c r="L699" s="2270"/>
    </row>
    <row r="700" spans="2:12" ht="18">
      <c r="B700" s="5535"/>
      <c r="C700" s="2281" t="s">
        <v>121</v>
      </c>
      <c r="D700" s="2295">
        <v>5.5375982572807327</v>
      </c>
      <c r="E700" s="2285"/>
      <c r="F700" s="2296"/>
      <c r="G700" s="2270"/>
      <c r="H700" s="2270"/>
      <c r="I700" s="2270"/>
      <c r="J700" s="2270"/>
      <c r="K700" s="2270"/>
      <c r="L700" s="2270"/>
    </row>
    <row r="701" spans="2:12" ht="27">
      <c r="B701" s="5535" t="s">
        <v>79</v>
      </c>
      <c r="C701" s="2282" t="s">
        <v>118</v>
      </c>
      <c r="D701" s="2297" t="s">
        <v>683</v>
      </c>
      <c r="E701" s="2284"/>
      <c r="F701" s="2302"/>
      <c r="G701" s="2270"/>
      <c r="H701" s="2270"/>
      <c r="I701" s="2270"/>
      <c r="J701" s="2270"/>
      <c r="K701" s="2270"/>
      <c r="L701" s="2270"/>
    </row>
    <row r="702" spans="2:12" ht="18">
      <c r="B702" s="5535"/>
      <c r="C702" s="2281" t="s">
        <v>121</v>
      </c>
      <c r="D702" s="2295">
        <v>3.6590504437583755</v>
      </c>
      <c r="E702" s="2285"/>
      <c r="F702" s="2296"/>
      <c r="G702" s="2270"/>
      <c r="H702" s="2270"/>
      <c r="I702" s="2270"/>
      <c r="J702" s="2270"/>
      <c r="K702" s="2270"/>
      <c r="L702" s="2270"/>
    </row>
    <row r="703" spans="2:12" ht="27">
      <c r="B703" s="5535" t="s">
        <v>34</v>
      </c>
      <c r="C703" s="2282" t="s">
        <v>118</v>
      </c>
      <c r="D703" s="2297" t="s">
        <v>1440</v>
      </c>
      <c r="E703" s="2294">
        <v>115</v>
      </c>
      <c r="F703" s="2286">
        <v>9.709075732562562E-25</v>
      </c>
      <c r="G703" s="2270"/>
      <c r="H703" s="2270"/>
      <c r="I703" s="2270"/>
      <c r="J703" s="2270"/>
      <c r="K703" s="2270"/>
      <c r="L703" s="2270"/>
    </row>
    <row r="704" spans="2:12">
      <c r="B704" s="5535"/>
      <c r="C704" s="2281" t="s">
        <v>119</v>
      </c>
      <c r="D704" s="2298">
        <v>216.30916749153121</v>
      </c>
      <c r="E704" s="2299">
        <v>115</v>
      </c>
      <c r="F704" s="2300">
        <v>3.4372783135026442E-8</v>
      </c>
      <c r="G704" s="2270"/>
      <c r="H704" s="2270"/>
      <c r="I704" s="2270"/>
      <c r="J704" s="2270"/>
      <c r="K704" s="2270"/>
      <c r="L704" s="2270"/>
    </row>
    <row r="705" spans="2:12" ht="18.600000000000001" thickBot="1">
      <c r="B705" s="5537"/>
      <c r="C705" s="2287" t="s">
        <v>121</v>
      </c>
      <c r="D705" s="2303">
        <v>633.19096038907173</v>
      </c>
      <c r="E705" s="2304"/>
      <c r="F705" s="2305"/>
      <c r="G705" s="2270"/>
      <c r="H705" s="2270"/>
      <c r="I705" s="2270"/>
      <c r="J705" s="2270"/>
      <c r="K705" s="2270"/>
      <c r="L705" s="2270"/>
    </row>
    <row r="706" spans="2:12" ht="16.8" thickTop="1">
      <c r="B706" s="5455" t="s">
        <v>1106</v>
      </c>
      <c r="C706" s="5455"/>
      <c r="D706" s="5455"/>
      <c r="E706" s="5455"/>
      <c r="F706" s="5455"/>
      <c r="G706" s="2270"/>
      <c r="H706" s="2270"/>
      <c r="I706" s="2270"/>
      <c r="J706" s="2270"/>
      <c r="K706" s="2270"/>
      <c r="L706" s="2270"/>
    </row>
    <row r="707" spans="2:12">
      <c r="B707" s="5455" t="s">
        <v>728</v>
      </c>
      <c r="C707" s="5455"/>
      <c r="D707" s="5455"/>
      <c r="E707" s="5455"/>
      <c r="F707" s="5455"/>
      <c r="G707" s="2270"/>
      <c r="H707" s="2270"/>
      <c r="I707" s="2270"/>
      <c r="J707" s="2270"/>
      <c r="K707" s="2270"/>
      <c r="L707" s="2270"/>
    </row>
    <row r="708" spans="2:12">
      <c r="B708" s="5455" t="s">
        <v>729</v>
      </c>
      <c r="C708" s="5455"/>
      <c r="D708" s="5455"/>
      <c r="E708" s="5455"/>
      <c r="F708" s="5455"/>
      <c r="G708" s="2270"/>
      <c r="H708" s="2270"/>
      <c r="I708" s="2270"/>
      <c r="J708" s="2270"/>
      <c r="K708" s="2270"/>
      <c r="L708" s="2270"/>
    </row>
    <row r="709" spans="2:12">
      <c r="B709" s="5455" t="s">
        <v>730</v>
      </c>
      <c r="C709" s="5455"/>
      <c r="D709" s="5455"/>
      <c r="E709" s="5455"/>
      <c r="F709" s="5455"/>
      <c r="G709" s="2270"/>
      <c r="H709" s="2270"/>
      <c r="I709" s="2270"/>
      <c r="J709" s="2270"/>
      <c r="K709" s="2270"/>
      <c r="L709" s="2270"/>
    </row>
    <row r="710" spans="2:12">
      <c r="B710" s="5455" t="s">
        <v>731</v>
      </c>
      <c r="C710" s="5455"/>
      <c r="D710" s="5455"/>
      <c r="E710" s="5455"/>
      <c r="F710" s="5455"/>
      <c r="G710" s="2270"/>
      <c r="H710" s="2270"/>
      <c r="I710" s="2270"/>
      <c r="J710" s="2270"/>
      <c r="K710" s="2270"/>
      <c r="L710" s="2270"/>
    </row>
    <row r="711" spans="2:12">
      <c r="B711" s="5455" t="s">
        <v>732</v>
      </c>
      <c r="C711" s="5455"/>
      <c r="D711" s="5455"/>
      <c r="E711" s="5455"/>
      <c r="F711" s="5455"/>
      <c r="G711" s="2270"/>
      <c r="H711" s="2270"/>
      <c r="I711" s="2270"/>
      <c r="J711" s="2270"/>
      <c r="K711" s="2270"/>
      <c r="L711" s="2270"/>
    </row>
    <row r="712" spans="2:12">
      <c r="B712" s="5455" t="s">
        <v>733</v>
      </c>
      <c r="C712" s="5455"/>
      <c r="D712" s="5455"/>
      <c r="E712" s="5455"/>
      <c r="F712" s="5455"/>
      <c r="G712" s="2270"/>
      <c r="H712" s="2270"/>
      <c r="I712" s="2270"/>
      <c r="J712" s="2270"/>
      <c r="K712" s="2270"/>
      <c r="L712" s="2270"/>
    </row>
    <row r="713" spans="2:12">
      <c r="B713" s="5455" t="s">
        <v>734</v>
      </c>
      <c r="C713" s="5455"/>
      <c r="D713" s="5455"/>
      <c r="E713" s="5455"/>
      <c r="F713" s="5455"/>
      <c r="G713" s="2270"/>
      <c r="H713" s="2270"/>
      <c r="I713" s="2270"/>
      <c r="J713" s="2270"/>
      <c r="K713" s="2270"/>
      <c r="L713" s="2270"/>
    </row>
    <row r="714" spans="2:12">
      <c r="B714" s="5455" t="s">
        <v>675</v>
      </c>
      <c r="C714" s="5455"/>
      <c r="D714" s="5455"/>
      <c r="E714" s="5455"/>
      <c r="F714" s="5455"/>
      <c r="G714" s="2270"/>
      <c r="H714" s="2270"/>
      <c r="I714" s="2270"/>
      <c r="J714" s="2270"/>
      <c r="K714" s="2270"/>
      <c r="L714" s="2270"/>
    </row>
  </sheetData>
  <mergeCells count="447">
    <mergeCell ref="B689:B691"/>
    <mergeCell ref="B692:B694"/>
    <mergeCell ref="B695:B697"/>
    <mergeCell ref="B698:B700"/>
    <mergeCell ref="B701:B702"/>
    <mergeCell ref="B703:B705"/>
    <mergeCell ref="B706:F706"/>
    <mergeCell ref="B707:F707"/>
    <mergeCell ref="B708:F708"/>
    <mergeCell ref="D670:D671"/>
    <mergeCell ref="D672:D673"/>
    <mergeCell ref="C674:D675"/>
    <mergeCell ref="B678:F678"/>
    <mergeCell ref="B679:C679"/>
    <mergeCell ref="B680:B682"/>
    <mergeCell ref="B683:B685"/>
    <mergeCell ref="B686:B688"/>
    <mergeCell ref="B626:B675"/>
    <mergeCell ref="C626:C673"/>
    <mergeCell ref="D626:D627"/>
    <mergeCell ref="D628:D629"/>
    <mergeCell ref="D630:D631"/>
    <mergeCell ref="D632:D633"/>
    <mergeCell ref="D634:D635"/>
    <mergeCell ref="D654:D655"/>
    <mergeCell ref="D656:D657"/>
    <mergeCell ref="D658:D659"/>
    <mergeCell ref="D660:D661"/>
    <mergeCell ref="D662:D663"/>
    <mergeCell ref="D664:D665"/>
    <mergeCell ref="D666:D667"/>
    <mergeCell ref="L552:L553"/>
    <mergeCell ref="B554:B563"/>
    <mergeCell ref="C554:C561"/>
    <mergeCell ref="D554:D555"/>
    <mergeCell ref="D556:D557"/>
    <mergeCell ref="D558:D559"/>
    <mergeCell ref="D560:D561"/>
    <mergeCell ref="C562:D563"/>
    <mergeCell ref="D668:D669"/>
    <mergeCell ref="B580:B593"/>
    <mergeCell ref="C580:C591"/>
    <mergeCell ref="D580:D581"/>
    <mergeCell ref="D582:D583"/>
    <mergeCell ref="D584:D585"/>
    <mergeCell ref="D586:D587"/>
    <mergeCell ref="D588:D589"/>
    <mergeCell ref="D590:D591"/>
    <mergeCell ref="C592:D593"/>
    <mergeCell ref="B594:B603"/>
    <mergeCell ref="C594:C601"/>
    <mergeCell ref="D594:D595"/>
    <mergeCell ref="D596:D597"/>
    <mergeCell ref="D598:D599"/>
    <mergeCell ref="D600:D601"/>
    <mergeCell ref="D485:D486"/>
    <mergeCell ref="G547:H547"/>
    <mergeCell ref="B551:L551"/>
    <mergeCell ref="C503:D504"/>
    <mergeCell ref="B507:F507"/>
    <mergeCell ref="B508:C508"/>
    <mergeCell ref="B509:B511"/>
    <mergeCell ref="B512:B514"/>
    <mergeCell ref="B515:B517"/>
    <mergeCell ref="B518:B520"/>
    <mergeCell ref="B521:B523"/>
    <mergeCell ref="B524:B526"/>
    <mergeCell ref="B527:B529"/>
    <mergeCell ref="B530:B531"/>
    <mergeCell ref="B532:B534"/>
    <mergeCell ref="B535:F535"/>
    <mergeCell ref="B536:F536"/>
    <mergeCell ref="B537:F537"/>
    <mergeCell ref="B542:F542"/>
    <mergeCell ref="B543:F543"/>
    <mergeCell ref="B545:H545"/>
    <mergeCell ref="B546:B548"/>
    <mergeCell ref="C546:H546"/>
    <mergeCell ref="C547:D547"/>
    <mergeCell ref="B360:F360"/>
    <mergeCell ref="B361:F361"/>
    <mergeCell ref="B362:F362"/>
    <mergeCell ref="B363:F363"/>
    <mergeCell ref="B364:F364"/>
    <mergeCell ref="B365:F365"/>
    <mergeCell ref="B366:F366"/>
    <mergeCell ref="B368:H368"/>
    <mergeCell ref="B369:B371"/>
    <mergeCell ref="C369:H369"/>
    <mergeCell ref="C370:D370"/>
    <mergeCell ref="E370:F370"/>
    <mergeCell ref="G370:H370"/>
    <mergeCell ref="B338:B340"/>
    <mergeCell ref="B341:B343"/>
    <mergeCell ref="B344:B346"/>
    <mergeCell ref="B347:B349"/>
    <mergeCell ref="B350:B352"/>
    <mergeCell ref="B353:B354"/>
    <mergeCell ref="B355:B357"/>
    <mergeCell ref="B358:F358"/>
    <mergeCell ref="B359:F359"/>
    <mergeCell ref="D318:D319"/>
    <mergeCell ref="D320:D321"/>
    <mergeCell ref="D322:D323"/>
    <mergeCell ref="D324:D325"/>
    <mergeCell ref="C326:D327"/>
    <mergeCell ref="B330:F330"/>
    <mergeCell ref="B331:C331"/>
    <mergeCell ref="B332:B334"/>
    <mergeCell ref="B335:B337"/>
    <mergeCell ref="B274:B327"/>
    <mergeCell ref="C274:C325"/>
    <mergeCell ref="D274:D275"/>
    <mergeCell ref="D276:D277"/>
    <mergeCell ref="D278:D279"/>
    <mergeCell ref="D280:D281"/>
    <mergeCell ref="D282:D283"/>
    <mergeCell ref="D284:D285"/>
    <mergeCell ref="D286:D287"/>
    <mergeCell ref="D288:D289"/>
    <mergeCell ref="D290:D291"/>
    <mergeCell ref="D292:D293"/>
    <mergeCell ref="D294:D295"/>
    <mergeCell ref="D296:D297"/>
    <mergeCell ref="D298:D299"/>
    <mergeCell ref="D300:D301"/>
    <mergeCell ref="D302:D303"/>
    <mergeCell ref="D304:D305"/>
    <mergeCell ref="D306:D307"/>
    <mergeCell ref="D308:D309"/>
    <mergeCell ref="D310:D311"/>
    <mergeCell ref="D312:D313"/>
    <mergeCell ref="D314:D315"/>
    <mergeCell ref="D316:D317"/>
    <mergeCell ref="B262:B269"/>
    <mergeCell ref="C262:C267"/>
    <mergeCell ref="D262:D263"/>
    <mergeCell ref="D264:D265"/>
    <mergeCell ref="D266:D267"/>
    <mergeCell ref="C268:D269"/>
    <mergeCell ref="B270:B273"/>
    <mergeCell ref="C270:C271"/>
    <mergeCell ref="D270:D271"/>
    <mergeCell ref="C272:D273"/>
    <mergeCell ref="B240:B249"/>
    <mergeCell ref="C240:C247"/>
    <mergeCell ref="D240:D241"/>
    <mergeCell ref="D242:D243"/>
    <mergeCell ref="D244:D245"/>
    <mergeCell ref="D246:D247"/>
    <mergeCell ref="C248:D249"/>
    <mergeCell ref="B250:B261"/>
    <mergeCell ref="C250:C259"/>
    <mergeCell ref="D250:D251"/>
    <mergeCell ref="D252:D253"/>
    <mergeCell ref="D254:D255"/>
    <mergeCell ref="D256:D257"/>
    <mergeCell ref="D258:D259"/>
    <mergeCell ref="C260:D261"/>
    <mergeCell ref="B216:B225"/>
    <mergeCell ref="C216:C223"/>
    <mergeCell ref="D216:D217"/>
    <mergeCell ref="D218:D219"/>
    <mergeCell ref="D220:D221"/>
    <mergeCell ref="D222:D223"/>
    <mergeCell ref="C224:D225"/>
    <mergeCell ref="B226:B239"/>
    <mergeCell ref="C226:C237"/>
    <mergeCell ref="D226:D227"/>
    <mergeCell ref="D228:D229"/>
    <mergeCell ref="D230:D231"/>
    <mergeCell ref="D232:D233"/>
    <mergeCell ref="D234:D235"/>
    <mergeCell ref="D236:D237"/>
    <mergeCell ref="C238:D239"/>
    <mergeCell ref="B198:B207"/>
    <mergeCell ref="C198:C205"/>
    <mergeCell ref="D198:D199"/>
    <mergeCell ref="D200:D201"/>
    <mergeCell ref="D202:D203"/>
    <mergeCell ref="D204:D205"/>
    <mergeCell ref="C206:D207"/>
    <mergeCell ref="B208:B215"/>
    <mergeCell ref="C208:C213"/>
    <mergeCell ref="D208:D209"/>
    <mergeCell ref="D210:D211"/>
    <mergeCell ref="D212:D213"/>
    <mergeCell ref="C214:D215"/>
    <mergeCell ref="B181:F181"/>
    <mergeCell ref="B182:F182"/>
    <mergeCell ref="B183:F183"/>
    <mergeCell ref="B184:F184"/>
    <mergeCell ref="B179:F179"/>
    <mergeCell ref="B180:F180"/>
    <mergeCell ref="B144:C144"/>
    <mergeCell ref="B145:B148"/>
    <mergeCell ref="B149:B152"/>
    <mergeCell ref="B153:B156"/>
    <mergeCell ref="B157:B160"/>
    <mergeCell ref="B161:B164"/>
    <mergeCell ref="B165:B168"/>
    <mergeCell ref="B169:B172"/>
    <mergeCell ref="B173:B174"/>
    <mergeCell ref="B175:B178"/>
    <mergeCell ref="H9:H10"/>
    <mergeCell ref="B11:B20"/>
    <mergeCell ref="C11:C18"/>
    <mergeCell ref="D11:D12"/>
    <mergeCell ref="D13:D14"/>
    <mergeCell ref="D15:D16"/>
    <mergeCell ref="D17:D18"/>
    <mergeCell ref="C19:D20"/>
    <mergeCell ref="B2:H2"/>
    <mergeCell ref="B3:B5"/>
    <mergeCell ref="C3:H3"/>
    <mergeCell ref="C4:D4"/>
    <mergeCell ref="E4:F4"/>
    <mergeCell ref="G4:H4"/>
    <mergeCell ref="B8:H8"/>
    <mergeCell ref="B9:E10"/>
    <mergeCell ref="F9:G9"/>
    <mergeCell ref="D23:D24"/>
    <mergeCell ref="D25:D26"/>
    <mergeCell ref="C27:D28"/>
    <mergeCell ref="B29:B38"/>
    <mergeCell ref="C29:C36"/>
    <mergeCell ref="D29:D30"/>
    <mergeCell ref="D31:D32"/>
    <mergeCell ref="D33:D34"/>
    <mergeCell ref="D35:D36"/>
    <mergeCell ref="C37:D38"/>
    <mergeCell ref="B21:B28"/>
    <mergeCell ref="C21:C26"/>
    <mergeCell ref="D21:D22"/>
    <mergeCell ref="C51:D52"/>
    <mergeCell ref="B53:B62"/>
    <mergeCell ref="C53:C60"/>
    <mergeCell ref="D53:D54"/>
    <mergeCell ref="D55:D56"/>
    <mergeCell ref="D57:D58"/>
    <mergeCell ref="D59:D60"/>
    <mergeCell ref="C61:D62"/>
    <mergeCell ref="C39:C50"/>
    <mergeCell ref="D39:D40"/>
    <mergeCell ref="D41:D42"/>
    <mergeCell ref="D43:D44"/>
    <mergeCell ref="D45:D46"/>
    <mergeCell ref="D47:D48"/>
    <mergeCell ref="D49:D50"/>
    <mergeCell ref="B39:B52"/>
    <mergeCell ref="D63:D64"/>
    <mergeCell ref="D65:D66"/>
    <mergeCell ref="D67:D68"/>
    <mergeCell ref="D69:D70"/>
    <mergeCell ref="D71:D72"/>
    <mergeCell ref="C73:D74"/>
    <mergeCell ref="B75:B82"/>
    <mergeCell ref="C75:C80"/>
    <mergeCell ref="D75:D76"/>
    <mergeCell ref="D77:D78"/>
    <mergeCell ref="B63:B74"/>
    <mergeCell ref="C63:C72"/>
    <mergeCell ref="D107:D108"/>
    <mergeCell ref="D109:D110"/>
    <mergeCell ref="D111:D112"/>
    <mergeCell ref="D113:D114"/>
    <mergeCell ref="D103:D104"/>
    <mergeCell ref="D105:D106"/>
    <mergeCell ref="D79:D80"/>
    <mergeCell ref="C81:D82"/>
    <mergeCell ref="B83:B86"/>
    <mergeCell ref="C83:C84"/>
    <mergeCell ref="D83:D84"/>
    <mergeCell ref="C85:D86"/>
    <mergeCell ref="D131:D132"/>
    <mergeCell ref="D133:D134"/>
    <mergeCell ref="D135:D136"/>
    <mergeCell ref="D137:D138"/>
    <mergeCell ref="C139:D140"/>
    <mergeCell ref="B143:F143"/>
    <mergeCell ref="B87:B140"/>
    <mergeCell ref="C87:C138"/>
    <mergeCell ref="D87:D88"/>
    <mergeCell ref="D89:D90"/>
    <mergeCell ref="D127:D128"/>
    <mergeCell ref="D129:D130"/>
    <mergeCell ref="D115:D116"/>
    <mergeCell ref="D117:D118"/>
    <mergeCell ref="D119:D120"/>
    <mergeCell ref="D121:D122"/>
    <mergeCell ref="D123:D124"/>
    <mergeCell ref="D125:D126"/>
    <mergeCell ref="D91:D92"/>
    <mergeCell ref="D93:D94"/>
    <mergeCell ref="D95:D96"/>
    <mergeCell ref="D97:D98"/>
    <mergeCell ref="D99:D100"/>
    <mergeCell ref="D101:D102"/>
    <mergeCell ref="B185:F185"/>
    <mergeCell ref="B186:F186"/>
    <mergeCell ref="B187:F187"/>
    <mergeCell ref="B374:L374"/>
    <mergeCell ref="B375:E376"/>
    <mergeCell ref="F375:K375"/>
    <mergeCell ref="L375:L376"/>
    <mergeCell ref="B377:B386"/>
    <mergeCell ref="C377:C384"/>
    <mergeCell ref="D377:D378"/>
    <mergeCell ref="D379:D380"/>
    <mergeCell ref="D381:D382"/>
    <mergeCell ref="D383:D384"/>
    <mergeCell ref="C385:D386"/>
    <mergeCell ref="B189:H189"/>
    <mergeCell ref="B190:B192"/>
    <mergeCell ref="C190:H190"/>
    <mergeCell ref="C191:D191"/>
    <mergeCell ref="E191:F191"/>
    <mergeCell ref="G191:H191"/>
    <mergeCell ref="B195:L195"/>
    <mergeCell ref="B196:E197"/>
    <mergeCell ref="F196:K196"/>
    <mergeCell ref="L196:L197"/>
    <mergeCell ref="B387:B394"/>
    <mergeCell ref="C387:C392"/>
    <mergeCell ref="D387:D388"/>
    <mergeCell ref="D389:D390"/>
    <mergeCell ref="D391:D392"/>
    <mergeCell ref="C393:D394"/>
    <mergeCell ref="B395:B404"/>
    <mergeCell ref="C395:C402"/>
    <mergeCell ref="D395:D396"/>
    <mergeCell ref="D397:D398"/>
    <mergeCell ref="C403:D404"/>
    <mergeCell ref="D399:D400"/>
    <mergeCell ref="D401:D402"/>
    <mergeCell ref="B405:B418"/>
    <mergeCell ref="C405:C416"/>
    <mergeCell ref="D405:D406"/>
    <mergeCell ref="D407:D408"/>
    <mergeCell ref="D409:D410"/>
    <mergeCell ref="D411:D412"/>
    <mergeCell ref="D413:D414"/>
    <mergeCell ref="B419:B428"/>
    <mergeCell ref="C419:C426"/>
    <mergeCell ref="D419:D420"/>
    <mergeCell ref="D421:D422"/>
    <mergeCell ref="D423:D424"/>
    <mergeCell ref="D425:D426"/>
    <mergeCell ref="C427:D428"/>
    <mergeCell ref="D415:D416"/>
    <mergeCell ref="C417:D418"/>
    <mergeCell ref="B429:B438"/>
    <mergeCell ref="C429:C436"/>
    <mergeCell ref="D429:D430"/>
    <mergeCell ref="D487:D488"/>
    <mergeCell ref="D489:D490"/>
    <mergeCell ref="D491:D492"/>
    <mergeCell ref="D493:D494"/>
    <mergeCell ref="D495:D496"/>
    <mergeCell ref="D497:D498"/>
    <mergeCell ref="B447:B450"/>
    <mergeCell ref="C447:C448"/>
    <mergeCell ref="D447:D448"/>
    <mergeCell ref="C449:D450"/>
    <mergeCell ref="B451:B504"/>
    <mergeCell ref="C451:C502"/>
    <mergeCell ref="D451:D452"/>
    <mergeCell ref="D453:D454"/>
    <mergeCell ref="D431:D432"/>
    <mergeCell ref="D433:D434"/>
    <mergeCell ref="D435:D436"/>
    <mergeCell ref="C437:D438"/>
    <mergeCell ref="B439:B446"/>
    <mergeCell ref="C439:C444"/>
    <mergeCell ref="D439:D440"/>
    <mergeCell ref="D441:D442"/>
    <mergeCell ref="D443:D444"/>
    <mergeCell ref="C445:D446"/>
    <mergeCell ref="D499:D500"/>
    <mergeCell ref="D501:D502"/>
    <mergeCell ref="B538:F538"/>
    <mergeCell ref="B539:F539"/>
    <mergeCell ref="B540:F540"/>
    <mergeCell ref="B541:F541"/>
    <mergeCell ref="D455:D456"/>
    <mergeCell ref="D457:D458"/>
    <mergeCell ref="D459:D460"/>
    <mergeCell ref="D461:D462"/>
    <mergeCell ref="D463:D464"/>
    <mergeCell ref="D465:D466"/>
    <mergeCell ref="D467:D468"/>
    <mergeCell ref="D469:D470"/>
    <mergeCell ref="D471:D472"/>
    <mergeCell ref="D473:D474"/>
    <mergeCell ref="D475:D476"/>
    <mergeCell ref="D477:D478"/>
    <mergeCell ref="D479:D480"/>
    <mergeCell ref="D481:D482"/>
    <mergeCell ref="D483:D484"/>
    <mergeCell ref="E547:F547"/>
    <mergeCell ref="B564:B569"/>
    <mergeCell ref="C564:C567"/>
    <mergeCell ref="D564:D565"/>
    <mergeCell ref="D566:D567"/>
    <mergeCell ref="C568:D569"/>
    <mergeCell ref="B552:E553"/>
    <mergeCell ref="F552:K552"/>
    <mergeCell ref="B570:B579"/>
    <mergeCell ref="C570:C577"/>
    <mergeCell ref="D570:D571"/>
    <mergeCell ref="D572:D573"/>
    <mergeCell ref="D574:D575"/>
    <mergeCell ref="D576:D577"/>
    <mergeCell ref="C578:D579"/>
    <mergeCell ref="C602:D603"/>
    <mergeCell ref="B604:B615"/>
    <mergeCell ref="C604:C613"/>
    <mergeCell ref="D604:D605"/>
    <mergeCell ref="D606:D607"/>
    <mergeCell ref="D608:D609"/>
    <mergeCell ref="D610:D611"/>
    <mergeCell ref="D612:D613"/>
    <mergeCell ref="C614:D615"/>
    <mergeCell ref="B709:F709"/>
    <mergeCell ref="B710:F710"/>
    <mergeCell ref="B711:F711"/>
    <mergeCell ref="B712:F712"/>
    <mergeCell ref="B713:F713"/>
    <mergeCell ref="B714:F714"/>
    <mergeCell ref="B616:B621"/>
    <mergeCell ref="C616:C619"/>
    <mergeCell ref="D616:D617"/>
    <mergeCell ref="D618:D619"/>
    <mergeCell ref="C620:D621"/>
    <mergeCell ref="B622:B625"/>
    <mergeCell ref="C622:C623"/>
    <mergeCell ref="D622:D623"/>
    <mergeCell ref="C624:D625"/>
    <mergeCell ref="D636:D637"/>
    <mergeCell ref="D638:D639"/>
    <mergeCell ref="D640:D641"/>
    <mergeCell ref="D642:D643"/>
    <mergeCell ref="D644:D645"/>
    <mergeCell ref="D646:D647"/>
    <mergeCell ref="D648:D649"/>
    <mergeCell ref="D650:D651"/>
    <mergeCell ref="D652:D653"/>
  </mergeCells>
  <phoneticPr fontId="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59"/>
  <sheetViews>
    <sheetView topLeftCell="A41" zoomScale="75" zoomScaleNormal="75" workbookViewId="0">
      <selection activeCell="B52" sqref="B52"/>
    </sheetView>
  </sheetViews>
  <sheetFormatPr defaultRowHeight="16.2"/>
  <sheetData>
    <row r="1" spans="2:14" ht="16.8" thickBot="1">
      <c r="B1" s="5389" t="s">
        <v>112</v>
      </c>
      <c r="C1" s="5389"/>
      <c r="D1" s="5389"/>
      <c r="E1" s="5389"/>
      <c r="F1" s="5389"/>
      <c r="G1" s="5389"/>
      <c r="H1" s="5389"/>
      <c r="I1" s="2117"/>
      <c r="J1" s="2117"/>
      <c r="K1" s="2117"/>
      <c r="L1" s="2117"/>
      <c r="M1" s="2117"/>
      <c r="N1" s="2117"/>
    </row>
    <row r="2" spans="2:14" ht="16.8" thickTop="1">
      <c r="B2" s="5390" t="s">
        <v>100</v>
      </c>
      <c r="C2" s="5393" t="s">
        <v>113</v>
      </c>
      <c r="D2" s="5394"/>
      <c r="E2" s="5394"/>
      <c r="F2" s="5394"/>
      <c r="G2" s="5394"/>
      <c r="H2" s="5395"/>
      <c r="I2" s="2117"/>
      <c r="J2" s="2117"/>
      <c r="K2" s="2117"/>
      <c r="L2" s="2117"/>
      <c r="M2" s="2117"/>
      <c r="N2" s="2117"/>
    </row>
    <row r="3" spans="2:14">
      <c r="B3" s="5391"/>
      <c r="C3" s="5396" t="s">
        <v>94</v>
      </c>
      <c r="D3" s="5397"/>
      <c r="E3" s="5397" t="s">
        <v>95</v>
      </c>
      <c r="F3" s="5397"/>
      <c r="G3" s="5397" t="s">
        <v>34</v>
      </c>
      <c r="H3" s="5398"/>
      <c r="I3" s="2117"/>
      <c r="J3" s="2117"/>
      <c r="K3" s="2117"/>
      <c r="L3" s="2117"/>
      <c r="M3" s="2117"/>
      <c r="N3" s="2117"/>
    </row>
    <row r="4" spans="2:14" ht="16.8" thickBot="1">
      <c r="B4" s="5392"/>
      <c r="C4" s="2118" t="s">
        <v>93</v>
      </c>
      <c r="D4" s="2119" t="s">
        <v>89</v>
      </c>
      <c r="E4" s="2119" t="s">
        <v>93</v>
      </c>
      <c r="F4" s="2119" t="s">
        <v>89</v>
      </c>
      <c r="G4" s="2119" t="s">
        <v>93</v>
      </c>
      <c r="H4" s="2120" t="s">
        <v>89</v>
      </c>
      <c r="I4" s="2117"/>
      <c r="J4" s="2117"/>
      <c r="K4" s="2117"/>
      <c r="L4" s="2117"/>
      <c r="M4" s="2117"/>
      <c r="N4" s="2117"/>
    </row>
    <row r="5" spans="2:14" ht="73.2" thickTop="1" thickBot="1">
      <c r="B5" s="2121" t="s">
        <v>684</v>
      </c>
      <c r="C5" s="2122">
        <v>4716.0901250021525</v>
      </c>
      <c r="D5" s="2123">
        <v>1</v>
      </c>
      <c r="E5" s="2124">
        <v>0</v>
      </c>
      <c r="F5" s="2123">
        <v>0</v>
      </c>
      <c r="G5" s="2125">
        <v>4716.0901250021479</v>
      </c>
      <c r="H5" s="2126">
        <v>1</v>
      </c>
      <c r="I5" s="2117"/>
      <c r="J5" s="2117"/>
      <c r="K5" s="2117"/>
      <c r="L5" s="2117"/>
      <c r="M5" s="2117"/>
      <c r="N5" s="2117"/>
    </row>
    <row r="6" spans="2:14" ht="16.8" thickTop="1">
      <c r="B6" s="2117"/>
      <c r="C6" s="2117"/>
      <c r="D6" s="2117"/>
      <c r="E6" s="2117"/>
      <c r="F6" s="2117"/>
      <c r="G6" s="2117"/>
      <c r="H6" s="2117"/>
      <c r="I6" s="2117"/>
      <c r="J6" s="2117"/>
      <c r="K6" s="2117"/>
      <c r="L6" s="2117"/>
      <c r="M6" s="2117"/>
      <c r="N6" s="2117"/>
    </row>
    <row r="7" spans="2:14" ht="16.8" thickBot="1">
      <c r="B7" s="5389" t="s">
        <v>685</v>
      </c>
      <c r="C7" s="5389"/>
      <c r="D7" s="5389"/>
      <c r="E7" s="5389"/>
      <c r="F7" s="5389"/>
      <c r="G7" s="5389"/>
      <c r="H7" s="5389"/>
      <c r="I7" s="5389"/>
      <c r="J7" s="5389"/>
      <c r="K7" s="5389"/>
      <c r="L7" s="5389"/>
      <c r="M7" s="5389"/>
      <c r="N7" s="2117"/>
    </row>
    <row r="8" spans="2:14" ht="18" thickTop="1">
      <c r="B8" s="5405" t="s">
        <v>100</v>
      </c>
      <c r="C8" s="5406"/>
      <c r="D8" s="5407"/>
      <c r="E8" s="5411" t="s">
        <v>289</v>
      </c>
      <c r="F8" s="5412"/>
      <c r="G8" s="5412"/>
      <c r="H8" s="5412"/>
      <c r="I8" s="5412"/>
      <c r="J8" s="5412"/>
      <c r="K8" s="5412"/>
      <c r="L8" s="5412"/>
      <c r="M8" s="5413" t="s">
        <v>34</v>
      </c>
      <c r="N8" s="2117"/>
    </row>
    <row r="9" spans="2:14" ht="28.8" thickBot="1">
      <c r="B9" s="5408"/>
      <c r="C9" s="5409"/>
      <c r="D9" s="5410"/>
      <c r="E9" s="2143" t="s">
        <v>459</v>
      </c>
      <c r="F9" s="2144" t="s">
        <v>290</v>
      </c>
      <c r="G9" s="2144" t="s">
        <v>291</v>
      </c>
      <c r="H9" s="2144" t="s">
        <v>292</v>
      </c>
      <c r="I9" s="2144" t="s">
        <v>293</v>
      </c>
      <c r="J9" s="2144" t="s">
        <v>460</v>
      </c>
      <c r="K9" s="2144" t="s">
        <v>294</v>
      </c>
      <c r="L9" s="2144" t="s">
        <v>79</v>
      </c>
      <c r="M9" s="5414"/>
      <c r="N9" s="2117"/>
    </row>
    <row r="10" spans="2:14" ht="16.8" thickTop="1">
      <c r="B10" s="5415" t="s">
        <v>664</v>
      </c>
      <c r="C10" s="5417" t="s">
        <v>665</v>
      </c>
      <c r="D10" s="2145" t="s">
        <v>77</v>
      </c>
      <c r="E10" s="2146">
        <v>2805.9404360345679</v>
      </c>
      <c r="F10" s="2147">
        <v>119.81267237982051</v>
      </c>
      <c r="G10" s="2147">
        <v>532.54306703749842</v>
      </c>
      <c r="H10" s="2147">
        <v>282.50883587460316</v>
      </c>
      <c r="I10" s="2147">
        <v>178.76253155996037</v>
      </c>
      <c r="J10" s="2147">
        <v>142.39319120508426</v>
      </c>
      <c r="K10" s="2147">
        <v>14.789079310419025</v>
      </c>
      <c r="L10" s="2147">
        <v>6.1493512111273834</v>
      </c>
      <c r="M10" s="2148">
        <v>4082.8991646130808</v>
      </c>
      <c r="N10" s="2117"/>
    </row>
    <row r="11" spans="2:14" ht="27">
      <c r="B11" s="5416"/>
      <c r="C11" s="5418"/>
      <c r="D11" s="2149" t="s">
        <v>461</v>
      </c>
      <c r="E11" s="2150">
        <v>0.92712549226431817</v>
      </c>
      <c r="F11" s="2151">
        <v>0.78773915696700514</v>
      </c>
      <c r="G11" s="2151">
        <v>0.78975902065564652</v>
      </c>
      <c r="H11" s="2151">
        <v>0.66448195009483246</v>
      </c>
      <c r="I11" s="2151">
        <v>0.84395115195212878</v>
      </c>
      <c r="J11" s="2151">
        <v>0.72620005479603067</v>
      </c>
      <c r="K11" s="2151">
        <v>0.72756992681970378</v>
      </c>
      <c r="L11" s="2151">
        <v>0.62694732816781307</v>
      </c>
      <c r="M11" s="2152">
        <v>0.86573815520779884</v>
      </c>
      <c r="N11" s="2117"/>
    </row>
    <row r="12" spans="2:14">
      <c r="B12" s="5416"/>
      <c r="C12" s="5418" t="s">
        <v>666</v>
      </c>
      <c r="D12" s="2153" t="s">
        <v>77</v>
      </c>
      <c r="E12" s="2154">
        <v>220.55431515776621</v>
      </c>
      <c r="F12" s="2155">
        <v>32.284213143973425</v>
      </c>
      <c r="G12" s="2155">
        <v>141.76777096393261</v>
      </c>
      <c r="H12" s="2155">
        <v>142.64768769128827</v>
      </c>
      <c r="I12" s="2155">
        <v>33.053675037385773</v>
      </c>
      <c r="J12" s="2155">
        <v>53.686649693686434</v>
      </c>
      <c r="K12" s="2155">
        <v>5.5375982572807327</v>
      </c>
      <c r="L12" s="2155">
        <v>3.6590504437583755</v>
      </c>
      <c r="M12" s="2156">
        <v>633.19096038907173</v>
      </c>
      <c r="N12" s="2117"/>
    </row>
    <row r="13" spans="2:14" ht="27">
      <c r="B13" s="5399"/>
      <c r="C13" s="5418"/>
      <c r="D13" s="2149" t="s">
        <v>461</v>
      </c>
      <c r="E13" s="2150">
        <v>7.2874507735681826E-2</v>
      </c>
      <c r="F13" s="2151">
        <v>0.21226084303299494</v>
      </c>
      <c r="G13" s="2151">
        <v>0.2102409793443536</v>
      </c>
      <c r="H13" s="2151">
        <v>0.33551804990516743</v>
      </c>
      <c r="I13" s="2151">
        <v>0.15604884804787125</v>
      </c>
      <c r="J13" s="2151">
        <v>0.27379994520396927</v>
      </c>
      <c r="K13" s="2151">
        <v>0.27243007318029633</v>
      </c>
      <c r="L13" s="2151">
        <v>0.37305267183218682</v>
      </c>
      <c r="M13" s="2152">
        <v>0.13426184479220118</v>
      </c>
      <c r="N13" s="2117"/>
    </row>
    <row r="14" spans="2:14">
      <c r="B14" s="5399" t="s">
        <v>34</v>
      </c>
      <c r="C14" s="5400"/>
      <c r="D14" s="2153" t="s">
        <v>77</v>
      </c>
      <c r="E14" s="2154">
        <v>3026.4947511923342</v>
      </c>
      <c r="F14" s="2155">
        <v>152.09688552379393</v>
      </c>
      <c r="G14" s="2155">
        <v>674.31083800143097</v>
      </c>
      <c r="H14" s="2155">
        <v>425.15652356589146</v>
      </c>
      <c r="I14" s="2155">
        <v>211.81620659734614</v>
      </c>
      <c r="J14" s="2155">
        <v>196.0798408987707</v>
      </c>
      <c r="K14" s="2155">
        <v>20.326677567699758</v>
      </c>
      <c r="L14" s="2155">
        <v>9.8084016548857598</v>
      </c>
      <c r="M14" s="2156">
        <v>4716.0901250021525</v>
      </c>
      <c r="N14" s="2117"/>
    </row>
    <row r="15" spans="2:14" ht="27.6" thickBot="1">
      <c r="B15" s="5401"/>
      <c r="C15" s="5402"/>
      <c r="D15" s="2157" t="s">
        <v>461</v>
      </c>
      <c r="E15" s="2158">
        <v>1</v>
      </c>
      <c r="F15" s="2159">
        <v>1</v>
      </c>
      <c r="G15" s="2159">
        <v>1</v>
      </c>
      <c r="H15" s="2159">
        <v>1</v>
      </c>
      <c r="I15" s="2159">
        <v>1</v>
      </c>
      <c r="J15" s="2159">
        <v>1</v>
      </c>
      <c r="K15" s="2159">
        <v>1</v>
      </c>
      <c r="L15" s="2159">
        <v>1</v>
      </c>
      <c r="M15" s="2160">
        <v>1</v>
      </c>
      <c r="N15" s="2117"/>
    </row>
    <row r="16" spans="2:14" ht="16.8" thickTop="1">
      <c r="B16" s="719" t="s">
        <v>1686</v>
      </c>
      <c r="C16" s="2117"/>
      <c r="D16" s="2117"/>
      <c r="E16" s="2117"/>
      <c r="F16" s="2117"/>
      <c r="G16" s="2117"/>
      <c r="H16" s="2117"/>
      <c r="I16" s="2117"/>
      <c r="J16" s="2117"/>
      <c r="K16" s="2117"/>
      <c r="L16" s="2117"/>
      <c r="M16" s="2117"/>
      <c r="N16" s="2117"/>
    </row>
    <row r="17" spans="2:14">
      <c r="B17" s="719"/>
      <c r="C17" s="2117"/>
      <c r="D17" s="2117"/>
      <c r="E17" s="2117"/>
      <c r="F17" s="2117"/>
      <c r="G17" s="2117"/>
      <c r="H17" s="2117"/>
      <c r="I17" s="2117"/>
      <c r="J17" s="2117"/>
      <c r="K17" s="2117"/>
      <c r="L17" s="2117"/>
      <c r="M17" s="2117"/>
      <c r="N17" s="2117"/>
    </row>
    <row r="18" spans="2:14" ht="16.8" thickBot="1">
      <c r="B18" s="5389" t="s">
        <v>114</v>
      </c>
      <c r="C18" s="5389"/>
      <c r="D18" s="5389"/>
      <c r="E18" s="5389"/>
      <c r="F18" s="2117"/>
      <c r="G18" s="2117"/>
      <c r="H18" s="2117"/>
      <c r="I18" s="2117"/>
      <c r="J18" s="2117"/>
      <c r="K18" s="2117"/>
      <c r="L18" s="2117"/>
      <c r="M18" s="2117"/>
      <c r="N18" s="2117"/>
    </row>
    <row r="19" spans="2:14" ht="20.399999999999999" thickTop="1" thickBot="1">
      <c r="B19" s="2161" t="s">
        <v>100</v>
      </c>
      <c r="C19" s="2129" t="s">
        <v>115</v>
      </c>
      <c r="D19" s="2130" t="s">
        <v>116</v>
      </c>
      <c r="E19" s="2131" t="s">
        <v>117</v>
      </c>
      <c r="F19" s="2117"/>
      <c r="G19" s="2117"/>
      <c r="H19" s="2117"/>
      <c r="I19" s="2117"/>
      <c r="J19" s="2117"/>
      <c r="K19" s="2117"/>
      <c r="L19" s="2117"/>
      <c r="M19" s="2117"/>
      <c r="N19" s="2117"/>
    </row>
    <row r="20" spans="2:14" ht="27.6" thickTop="1">
      <c r="B20" s="2132" t="s">
        <v>118</v>
      </c>
      <c r="C20" s="2133" t="s">
        <v>1441</v>
      </c>
      <c r="D20" s="2134">
        <v>7</v>
      </c>
      <c r="E20" s="2135">
        <v>2.8785174370181845E-67</v>
      </c>
      <c r="F20" s="2117"/>
      <c r="G20" s="2117"/>
      <c r="H20" s="2117"/>
      <c r="I20" s="2117"/>
      <c r="J20" s="2117"/>
      <c r="K20" s="2117"/>
      <c r="L20" s="2117"/>
      <c r="M20" s="2117"/>
      <c r="N20" s="2117"/>
    </row>
    <row r="21" spans="2:14">
      <c r="B21" s="2136" t="s">
        <v>119</v>
      </c>
      <c r="C21" s="2127">
        <v>296.48211985936285</v>
      </c>
      <c r="D21" s="2137">
        <v>7</v>
      </c>
      <c r="E21" s="2138">
        <v>3.4111979708389919E-60</v>
      </c>
      <c r="F21" s="2117"/>
      <c r="G21" s="2117"/>
      <c r="H21" s="2117"/>
      <c r="I21" s="2117"/>
      <c r="J21" s="2117"/>
      <c r="K21" s="2117"/>
      <c r="L21" s="2117"/>
      <c r="M21" s="2117"/>
      <c r="N21" s="2117"/>
    </row>
    <row r="22" spans="2:14" ht="18.600000000000001" thickBot="1">
      <c r="B22" s="2139" t="s">
        <v>121</v>
      </c>
      <c r="C22" s="2140">
        <v>4716.0901250021525</v>
      </c>
      <c r="D22" s="2141"/>
      <c r="E22" s="2142"/>
      <c r="F22" s="2117"/>
      <c r="G22" s="2117"/>
      <c r="H22" s="2117"/>
      <c r="I22" s="2117"/>
      <c r="J22" s="2117"/>
      <c r="K22" s="2117"/>
      <c r="L22" s="2117"/>
      <c r="M22" s="2117"/>
      <c r="N22" s="2117"/>
    </row>
    <row r="23" spans="2:14" ht="16.8" thickTop="1">
      <c r="B23" s="5404" t="s">
        <v>686</v>
      </c>
      <c r="C23" s="5404"/>
      <c r="D23" s="5404"/>
      <c r="E23" s="5404"/>
      <c r="F23" s="2117"/>
      <c r="G23" s="2117"/>
      <c r="H23" s="2117"/>
      <c r="I23" s="2117"/>
      <c r="J23" s="2117"/>
      <c r="K23" s="2117"/>
      <c r="L23" s="2117"/>
      <c r="M23" s="2117"/>
      <c r="N23" s="2117"/>
    </row>
    <row r="25" spans="2:14" ht="16.8" thickBot="1">
      <c r="B25" s="5559" t="s">
        <v>112</v>
      </c>
      <c r="C25" s="5559"/>
      <c r="D25" s="5559"/>
      <c r="E25" s="5559"/>
      <c r="F25" s="5559"/>
      <c r="G25" s="5559"/>
      <c r="H25" s="5559"/>
      <c r="I25" s="2333"/>
      <c r="J25" s="2333"/>
      <c r="K25" s="2333"/>
      <c r="L25" s="2333"/>
      <c r="M25" s="2333"/>
      <c r="N25" s="2333"/>
    </row>
    <row r="26" spans="2:14" ht="16.8" thickTop="1">
      <c r="B26" s="5546" t="s">
        <v>100</v>
      </c>
      <c r="C26" s="5549" t="s">
        <v>113</v>
      </c>
      <c r="D26" s="5550"/>
      <c r="E26" s="5550"/>
      <c r="F26" s="5550"/>
      <c r="G26" s="5550"/>
      <c r="H26" s="5551"/>
      <c r="I26" s="2333"/>
      <c r="J26" s="2333"/>
      <c r="K26" s="2333"/>
      <c r="L26" s="2333"/>
      <c r="M26" s="2333"/>
      <c r="N26" s="2333"/>
    </row>
    <row r="27" spans="2:14">
      <c r="B27" s="5547"/>
      <c r="C27" s="5552" t="s">
        <v>94</v>
      </c>
      <c r="D27" s="5553"/>
      <c r="E27" s="5553" t="s">
        <v>95</v>
      </c>
      <c r="F27" s="5553"/>
      <c r="G27" s="5553" t="s">
        <v>34</v>
      </c>
      <c r="H27" s="5554"/>
      <c r="I27" s="2333"/>
      <c r="J27" s="2333"/>
      <c r="K27" s="2333"/>
      <c r="L27" s="2333"/>
      <c r="M27" s="2333"/>
      <c r="N27" s="2333"/>
    </row>
    <row r="28" spans="2:14" ht="16.8" thickBot="1">
      <c r="B28" s="5548"/>
      <c r="C28" s="2334" t="s">
        <v>93</v>
      </c>
      <c r="D28" s="2335" t="s">
        <v>89</v>
      </c>
      <c r="E28" s="2335" t="s">
        <v>93</v>
      </c>
      <c r="F28" s="2335" t="s">
        <v>89</v>
      </c>
      <c r="G28" s="2335" t="s">
        <v>93</v>
      </c>
      <c r="H28" s="2336" t="s">
        <v>89</v>
      </c>
      <c r="I28" s="2333"/>
      <c r="J28" s="2333"/>
      <c r="K28" s="2333"/>
      <c r="L28" s="2333"/>
      <c r="M28" s="2333"/>
      <c r="N28" s="2333"/>
    </row>
    <row r="29" spans="2:14" ht="46.2" thickTop="1" thickBot="1">
      <c r="B29" s="2337" t="s">
        <v>688</v>
      </c>
      <c r="C29" s="2338">
        <v>633.19096038907173</v>
      </c>
      <c r="D29" s="2339">
        <v>1</v>
      </c>
      <c r="E29" s="2340">
        <v>0</v>
      </c>
      <c r="F29" s="2339">
        <v>0</v>
      </c>
      <c r="G29" s="2341">
        <v>633.19096038907162</v>
      </c>
      <c r="H29" s="2342">
        <v>1</v>
      </c>
      <c r="I29" s="2333"/>
      <c r="J29" s="2333"/>
      <c r="K29" s="2333"/>
      <c r="L29" s="2333"/>
      <c r="M29" s="2333"/>
      <c r="N29" s="2333"/>
    </row>
    <row r="30" spans="2:14" ht="16.8" thickTop="1">
      <c r="B30" s="2333"/>
      <c r="C30" s="2333"/>
      <c r="D30" s="2333"/>
      <c r="E30" s="2333"/>
      <c r="F30" s="2333"/>
      <c r="G30" s="2333"/>
      <c r="H30" s="2333"/>
      <c r="I30" s="2333"/>
      <c r="J30" s="2333"/>
      <c r="K30" s="2333"/>
      <c r="L30" s="2333"/>
      <c r="M30" s="2333"/>
      <c r="N30" s="2333"/>
    </row>
    <row r="31" spans="2:14" ht="16.8" thickBot="1">
      <c r="B31" s="5559" t="s">
        <v>689</v>
      </c>
      <c r="C31" s="5559"/>
      <c r="D31" s="5559"/>
      <c r="E31" s="5559"/>
      <c r="F31" s="5559"/>
      <c r="G31" s="5559"/>
      <c r="H31" s="5559"/>
      <c r="I31" s="5559"/>
      <c r="J31" s="5559"/>
      <c r="K31" s="5559"/>
      <c r="L31" s="5559"/>
      <c r="M31" s="5559"/>
      <c r="N31" s="2333"/>
    </row>
    <row r="32" spans="2:14" ht="18" thickTop="1">
      <c r="B32" s="5562" t="s">
        <v>100</v>
      </c>
      <c r="C32" s="5563"/>
      <c r="D32" s="5564"/>
      <c r="E32" s="5568" t="s">
        <v>289</v>
      </c>
      <c r="F32" s="5569"/>
      <c r="G32" s="5569"/>
      <c r="H32" s="5569"/>
      <c r="I32" s="5569"/>
      <c r="J32" s="5569"/>
      <c r="K32" s="5569"/>
      <c r="L32" s="5569"/>
      <c r="M32" s="5570" t="s">
        <v>34</v>
      </c>
      <c r="N32" s="2333"/>
    </row>
    <row r="33" spans="2:14" ht="28.8" thickBot="1">
      <c r="B33" s="5565"/>
      <c r="C33" s="5566"/>
      <c r="D33" s="5567"/>
      <c r="E33" s="2358" t="s">
        <v>459</v>
      </c>
      <c r="F33" s="2359" t="s">
        <v>290</v>
      </c>
      <c r="G33" s="2359" t="s">
        <v>291</v>
      </c>
      <c r="H33" s="2359" t="s">
        <v>292</v>
      </c>
      <c r="I33" s="2359" t="s">
        <v>293</v>
      </c>
      <c r="J33" s="2359" t="s">
        <v>460</v>
      </c>
      <c r="K33" s="2359" t="s">
        <v>294</v>
      </c>
      <c r="L33" s="2359" t="s">
        <v>79</v>
      </c>
      <c r="M33" s="5571"/>
      <c r="N33" s="2333"/>
    </row>
    <row r="34" spans="2:14" ht="16.8" thickTop="1">
      <c r="B34" s="5572" t="s">
        <v>690</v>
      </c>
      <c r="C34" s="5574" t="s">
        <v>459</v>
      </c>
      <c r="D34" s="2360" t="s">
        <v>77</v>
      </c>
      <c r="E34" s="2361">
        <v>87.687844691502647</v>
      </c>
      <c r="F34" s="2362">
        <v>26.644064462278124</v>
      </c>
      <c r="G34" s="2362">
        <v>95.887509032492602</v>
      </c>
      <c r="H34" s="2362">
        <v>93.69274619623792</v>
      </c>
      <c r="I34" s="2362">
        <v>16.566681342725069</v>
      </c>
      <c r="J34" s="2362">
        <v>39.695640679532644</v>
      </c>
      <c r="K34" s="2362">
        <v>5.5375982572807327</v>
      </c>
      <c r="L34" s="2362">
        <v>0</v>
      </c>
      <c r="M34" s="2363">
        <v>365.71208466204973</v>
      </c>
      <c r="N34" s="2333"/>
    </row>
    <row r="35" spans="2:14" ht="27">
      <c r="B35" s="5573"/>
      <c r="C35" s="5545"/>
      <c r="D35" s="2364" t="s">
        <v>461</v>
      </c>
      <c r="E35" s="2365">
        <v>0.39757936555799467</v>
      </c>
      <c r="F35" s="2366">
        <v>0.82529700641788251</v>
      </c>
      <c r="G35" s="2366">
        <v>0.67637029474694599</v>
      </c>
      <c r="H35" s="2366">
        <v>0.65681223237914321</v>
      </c>
      <c r="I35" s="2366">
        <v>0.50120542795883105</v>
      </c>
      <c r="J35" s="2366">
        <v>0.73939500613317022</v>
      </c>
      <c r="K35" s="2366">
        <v>1</v>
      </c>
      <c r="L35" s="2366">
        <v>0</v>
      </c>
      <c r="M35" s="2367">
        <v>0.57756997105159802</v>
      </c>
      <c r="N35" s="2333"/>
    </row>
    <row r="36" spans="2:14">
      <c r="B36" s="5573"/>
      <c r="C36" s="5545" t="s">
        <v>290</v>
      </c>
      <c r="D36" s="2368" t="s">
        <v>77</v>
      </c>
      <c r="E36" s="2369">
        <v>7.5496498322628121</v>
      </c>
      <c r="F36" s="2370">
        <v>2.2422170273309514</v>
      </c>
      <c r="G36" s="2370">
        <v>4.290047622780385</v>
      </c>
      <c r="H36" s="2371">
        <v>0.85931421884964809</v>
      </c>
      <c r="I36" s="2370">
        <v>0</v>
      </c>
      <c r="J36" s="2371">
        <v>0.81462542504664004</v>
      </c>
      <c r="K36" s="2370">
        <v>0</v>
      </c>
      <c r="L36" s="2370">
        <v>0</v>
      </c>
      <c r="M36" s="2372">
        <v>15.755854126270437</v>
      </c>
      <c r="N36" s="2333"/>
    </row>
    <row r="37" spans="2:14" ht="27">
      <c r="B37" s="5573"/>
      <c r="C37" s="5545"/>
      <c r="D37" s="2364" t="s">
        <v>461</v>
      </c>
      <c r="E37" s="2365">
        <v>3.423034288339552E-2</v>
      </c>
      <c r="F37" s="2366">
        <v>6.9452429189822515E-2</v>
      </c>
      <c r="G37" s="2366">
        <v>3.0261092444430298E-2</v>
      </c>
      <c r="H37" s="2377">
        <v>6.0240318841293609E-3</v>
      </c>
      <c r="I37" s="2366">
        <v>0</v>
      </c>
      <c r="J37" s="2366">
        <v>1.5173705747975557E-2</v>
      </c>
      <c r="K37" s="2366">
        <v>0</v>
      </c>
      <c r="L37" s="2366">
        <v>0</v>
      </c>
      <c r="M37" s="2367">
        <v>2.4883258151046667E-2</v>
      </c>
      <c r="N37" s="2333"/>
    </row>
    <row r="38" spans="2:14">
      <c r="B38" s="5573"/>
      <c r="C38" s="5545" t="s">
        <v>291</v>
      </c>
      <c r="D38" s="2368" t="s">
        <v>77</v>
      </c>
      <c r="E38" s="2369">
        <v>42.040554480202161</v>
      </c>
      <c r="F38" s="2370">
        <v>2.2055442001268322</v>
      </c>
      <c r="G38" s="2370">
        <v>10.600999816118753</v>
      </c>
      <c r="H38" s="2370">
        <v>29.123858164788434</v>
      </c>
      <c r="I38" s="2370">
        <v>10.637975959733851</v>
      </c>
      <c r="J38" s="2370">
        <v>5.9169766283527441</v>
      </c>
      <c r="K38" s="2370">
        <v>0</v>
      </c>
      <c r="L38" s="2370">
        <v>0</v>
      </c>
      <c r="M38" s="2372">
        <v>100.52590924932278</v>
      </c>
      <c r="N38" s="2333"/>
    </row>
    <row r="39" spans="2:14" ht="27">
      <c r="B39" s="5573"/>
      <c r="C39" s="5545"/>
      <c r="D39" s="2364" t="s">
        <v>461</v>
      </c>
      <c r="E39" s="2365">
        <v>0.19061315780709104</v>
      </c>
      <c r="F39" s="2366">
        <v>6.8316492345378621E-2</v>
      </c>
      <c r="G39" s="2366">
        <v>7.4777220125833641E-2</v>
      </c>
      <c r="H39" s="2366">
        <v>0.20416635303487687</v>
      </c>
      <c r="I39" s="2366">
        <v>0.32183943079556615</v>
      </c>
      <c r="J39" s="2366">
        <v>0.11021318450885903</v>
      </c>
      <c r="K39" s="2366">
        <v>0</v>
      </c>
      <c r="L39" s="2366">
        <v>0</v>
      </c>
      <c r="M39" s="2367">
        <v>0.15876080919972932</v>
      </c>
      <c r="N39" s="2333"/>
    </row>
    <row r="40" spans="2:14">
      <c r="B40" s="5573"/>
      <c r="C40" s="5545" t="s">
        <v>292</v>
      </c>
      <c r="D40" s="2368" t="s">
        <v>77</v>
      </c>
      <c r="E40" s="2369">
        <v>56.658341369113593</v>
      </c>
      <c r="F40" s="2370">
        <v>0</v>
      </c>
      <c r="G40" s="2370">
        <v>26.619868507484099</v>
      </c>
      <c r="H40" s="2370">
        <v>13.487265758606997</v>
      </c>
      <c r="I40" s="2370">
        <v>1.2567681859538133</v>
      </c>
      <c r="J40" s="2370">
        <v>4.9633711795966979</v>
      </c>
      <c r="K40" s="2370">
        <v>0</v>
      </c>
      <c r="L40" s="2370">
        <v>1.4185914823123955</v>
      </c>
      <c r="M40" s="2372">
        <v>104.4042064830676</v>
      </c>
      <c r="N40" s="2333"/>
    </row>
    <row r="41" spans="2:14" ht="27">
      <c r="B41" s="5573"/>
      <c r="C41" s="5545"/>
      <c r="D41" s="2364" t="s">
        <v>461</v>
      </c>
      <c r="E41" s="2365">
        <v>0.25689064994527522</v>
      </c>
      <c r="F41" s="2366">
        <v>0</v>
      </c>
      <c r="G41" s="2366">
        <v>0.18777094629114621</v>
      </c>
      <c r="H41" s="2366">
        <v>9.4549487460291182E-2</v>
      </c>
      <c r="I41" s="2366">
        <v>3.8022040954064258E-2</v>
      </c>
      <c r="J41" s="2366">
        <v>9.2450752801965047E-2</v>
      </c>
      <c r="K41" s="2366">
        <v>0</v>
      </c>
      <c r="L41" s="2366">
        <v>0.3876938850985876</v>
      </c>
      <c r="M41" s="2367">
        <v>0.16488581330806615</v>
      </c>
      <c r="N41" s="2333"/>
    </row>
    <row r="42" spans="2:14">
      <c r="B42" s="5573"/>
      <c r="C42" s="5545" t="s">
        <v>293</v>
      </c>
      <c r="D42" s="2368" t="s">
        <v>77</v>
      </c>
      <c r="E42" s="2369">
        <v>4.1126611091876208</v>
      </c>
      <c r="F42" s="2370">
        <v>0</v>
      </c>
      <c r="G42" s="2370">
        <v>1.455793513049747</v>
      </c>
      <c r="H42" s="2370">
        <v>0</v>
      </c>
      <c r="I42" s="2370">
        <v>4.5922495489730455</v>
      </c>
      <c r="J42" s="2370">
        <v>0</v>
      </c>
      <c r="K42" s="2370">
        <v>0</v>
      </c>
      <c r="L42" s="2370">
        <v>0</v>
      </c>
      <c r="M42" s="2372">
        <v>10.160704171210412</v>
      </c>
      <c r="N42" s="2333"/>
    </row>
    <row r="43" spans="2:14" ht="27">
      <c r="B43" s="5573"/>
      <c r="C43" s="5545"/>
      <c r="D43" s="2364" t="s">
        <v>461</v>
      </c>
      <c r="E43" s="2365">
        <v>1.8646931057530056E-2</v>
      </c>
      <c r="F43" s="2366">
        <v>0</v>
      </c>
      <c r="G43" s="2366">
        <v>1.0268860850045518E-2</v>
      </c>
      <c r="H43" s="2366">
        <v>0</v>
      </c>
      <c r="I43" s="2366">
        <v>0.13893310029153866</v>
      </c>
      <c r="J43" s="2366">
        <v>0</v>
      </c>
      <c r="K43" s="2366">
        <v>0</v>
      </c>
      <c r="L43" s="2366">
        <v>0</v>
      </c>
      <c r="M43" s="2367">
        <v>1.604682442871112E-2</v>
      </c>
      <c r="N43" s="2333"/>
    </row>
    <row r="44" spans="2:14">
      <c r="B44" s="5573"/>
      <c r="C44" s="5545" t="s">
        <v>460</v>
      </c>
      <c r="D44" s="2368" t="s">
        <v>77</v>
      </c>
      <c r="E44" s="2369">
        <v>8.2294792666757246</v>
      </c>
      <c r="F44" s="2370">
        <v>0</v>
      </c>
      <c r="G44" s="2371">
        <v>0.85786456650346843</v>
      </c>
      <c r="H44" s="2370">
        <v>4.9633711795966979</v>
      </c>
      <c r="I44" s="2370">
        <v>0</v>
      </c>
      <c r="J44" s="2370">
        <v>2.2960357811577108</v>
      </c>
      <c r="K44" s="2370">
        <v>0</v>
      </c>
      <c r="L44" s="2370">
        <v>0</v>
      </c>
      <c r="M44" s="2372">
        <v>16.346750793933602</v>
      </c>
      <c r="N44" s="2333"/>
    </row>
    <row r="45" spans="2:14" ht="27">
      <c r="B45" s="5573"/>
      <c r="C45" s="5545"/>
      <c r="D45" s="2364" t="s">
        <v>461</v>
      </c>
      <c r="E45" s="2365">
        <v>3.7312710298998429E-2</v>
      </c>
      <c r="F45" s="2366">
        <v>0</v>
      </c>
      <c r="G45" s="2377">
        <v>6.0511959853112134E-3</v>
      </c>
      <c r="H45" s="2366">
        <v>3.4794613638169873E-2</v>
      </c>
      <c r="I45" s="2366">
        <v>0</v>
      </c>
      <c r="J45" s="2366">
        <v>4.2767350808030118E-2</v>
      </c>
      <c r="K45" s="2366">
        <v>0</v>
      </c>
      <c r="L45" s="2366">
        <v>0</v>
      </c>
      <c r="M45" s="2367">
        <v>2.5816462673265497E-2</v>
      </c>
      <c r="N45" s="2333"/>
    </row>
    <row r="46" spans="2:14">
      <c r="B46" s="5573"/>
      <c r="C46" s="5545" t="s">
        <v>294</v>
      </c>
      <c r="D46" s="2368" t="s">
        <v>77</v>
      </c>
      <c r="E46" s="2369">
        <v>2.1902368502017335</v>
      </c>
      <c r="F46" s="2370">
        <v>0</v>
      </c>
      <c r="G46" s="2370">
        <v>0</v>
      </c>
      <c r="H46" s="2370">
        <v>0</v>
      </c>
      <c r="I46" s="2370">
        <v>0</v>
      </c>
      <c r="J46" s="2370">
        <v>0</v>
      </c>
      <c r="K46" s="2370">
        <v>0</v>
      </c>
      <c r="L46" s="2370">
        <v>0</v>
      </c>
      <c r="M46" s="2372">
        <v>2.1902368502017335</v>
      </c>
      <c r="N46" s="2333"/>
    </row>
    <row r="47" spans="2:14" ht="27">
      <c r="B47" s="5573"/>
      <c r="C47" s="5545"/>
      <c r="D47" s="2364" t="s">
        <v>461</v>
      </c>
      <c r="E47" s="2378">
        <v>9.9306007621524951E-3</v>
      </c>
      <c r="F47" s="2366">
        <v>0</v>
      </c>
      <c r="G47" s="2366">
        <v>0</v>
      </c>
      <c r="H47" s="2366">
        <v>0</v>
      </c>
      <c r="I47" s="2366">
        <v>0</v>
      </c>
      <c r="J47" s="2366">
        <v>0</v>
      </c>
      <c r="K47" s="2366">
        <v>0</v>
      </c>
      <c r="L47" s="2366">
        <v>0</v>
      </c>
      <c r="M47" s="2379">
        <v>3.4590463023286317E-3</v>
      </c>
      <c r="N47" s="2333"/>
    </row>
    <row r="48" spans="2:14">
      <c r="B48" s="5573"/>
      <c r="C48" s="5545" t="s">
        <v>79</v>
      </c>
      <c r="D48" s="2368" t="s">
        <v>77</v>
      </c>
      <c r="E48" s="2369">
        <v>12.085547558619785</v>
      </c>
      <c r="F48" s="2370">
        <v>1.1923874542375192</v>
      </c>
      <c r="G48" s="2370">
        <v>2.0556879055035289</v>
      </c>
      <c r="H48" s="2371">
        <v>0.52113217320863081</v>
      </c>
      <c r="I48" s="2370">
        <v>0</v>
      </c>
      <c r="J48" s="2370">
        <v>0</v>
      </c>
      <c r="K48" s="2370">
        <v>0</v>
      </c>
      <c r="L48" s="2370">
        <v>2.24045896144598</v>
      </c>
      <c r="M48" s="2372">
        <v>18.095214053015443</v>
      </c>
      <c r="N48" s="2333"/>
    </row>
    <row r="49" spans="2:14" ht="27">
      <c r="B49" s="5555"/>
      <c r="C49" s="5545"/>
      <c r="D49" s="2364" t="s">
        <v>461</v>
      </c>
      <c r="E49" s="2365">
        <v>5.4796241687562516E-2</v>
      </c>
      <c r="F49" s="2366">
        <v>3.6934072046916379E-2</v>
      </c>
      <c r="G49" s="2366">
        <v>1.4500389556287236E-2</v>
      </c>
      <c r="H49" s="2377">
        <v>3.6532816033894742E-3</v>
      </c>
      <c r="I49" s="2366">
        <v>0</v>
      </c>
      <c r="J49" s="2366">
        <v>0</v>
      </c>
      <c r="K49" s="2366">
        <v>0</v>
      </c>
      <c r="L49" s="2366">
        <v>0.6123061149014124</v>
      </c>
      <c r="M49" s="2367">
        <v>2.8577814885254557E-2</v>
      </c>
      <c r="N49" s="2333"/>
    </row>
    <row r="50" spans="2:14">
      <c r="B50" s="5555" t="s">
        <v>34</v>
      </c>
      <c r="C50" s="5556"/>
      <c r="D50" s="2368" t="s">
        <v>77</v>
      </c>
      <c r="E50" s="2369">
        <v>220.5543151577661</v>
      </c>
      <c r="F50" s="2370">
        <v>32.284213143973425</v>
      </c>
      <c r="G50" s="2370">
        <v>141.76777096393258</v>
      </c>
      <c r="H50" s="2370">
        <v>142.64768769128833</v>
      </c>
      <c r="I50" s="2370">
        <v>33.053675037385773</v>
      </c>
      <c r="J50" s="2370">
        <v>53.686649693686441</v>
      </c>
      <c r="K50" s="2370">
        <v>5.5375982572807327</v>
      </c>
      <c r="L50" s="2370">
        <v>3.6590504437583755</v>
      </c>
      <c r="M50" s="2372">
        <v>633.19096038907173</v>
      </c>
      <c r="N50" s="2333"/>
    </row>
    <row r="51" spans="2:14" ht="27.6" thickBot="1">
      <c r="B51" s="5557"/>
      <c r="C51" s="5558"/>
      <c r="D51" s="2373" t="s">
        <v>461</v>
      </c>
      <c r="E51" s="2374">
        <v>1</v>
      </c>
      <c r="F51" s="2375">
        <v>1</v>
      </c>
      <c r="G51" s="2375">
        <v>1</v>
      </c>
      <c r="H51" s="2375">
        <v>1</v>
      </c>
      <c r="I51" s="2375">
        <v>1</v>
      </c>
      <c r="J51" s="2375">
        <v>1</v>
      </c>
      <c r="K51" s="2375">
        <v>1</v>
      </c>
      <c r="L51" s="2375">
        <v>1</v>
      </c>
      <c r="M51" s="2376">
        <v>1</v>
      </c>
      <c r="N51" s="2333"/>
    </row>
    <row r="52" spans="2:14" ht="16.8" thickTop="1">
      <c r="B52" s="4069" t="s">
        <v>1687</v>
      </c>
      <c r="C52" s="2333"/>
      <c r="D52" s="2333"/>
      <c r="E52" s="2333"/>
      <c r="F52" s="2333"/>
      <c r="G52" s="2333"/>
      <c r="H52" s="2333"/>
      <c r="I52" s="2333"/>
      <c r="J52" s="2333"/>
      <c r="K52" s="2333"/>
      <c r="L52" s="2333"/>
      <c r="M52" s="2333"/>
      <c r="N52" s="2333"/>
    </row>
    <row r="53" spans="2:14">
      <c r="B53" s="4069"/>
      <c r="C53" s="2333"/>
      <c r="D53" s="2333"/>
      <c r="E53" s="2333"/>
      <c r="F53" s="2333"/>
      <c r="G53" s="2333"/>
      <c r="H53" s="2333"/>
      <c r="I53" s="2333"/>
      <c r="J53" s="2333"/>
      <c r="K53" s="2333"/>
      <c r="L53" s="2333"/>
      <c r="M53" s="2333"/>
      <c r="N53" s="2333"/>
    </row>
    <row r="54" spans="2:14" ht="16.8" thickBot="1">
      <c r="B54" s="5559" t="s">
        <v>114</v>
      </c>
      <c r="C54" s="5559"/>
      <c r="D54" s="5559"/>
      <c r="E54" s="5559"/>
      <c r="F54" s="2333"/>
      <c r="G54" s="2333"/>
      <c r="H54" s="2333"/>
      <c r="I54" s="2333"/>
      <c r="J54" s="2333"/>
      <c r="K54" s="2333"/>
      <c r="L54" s="2333"/>
      <c r="M54" s="2333"/>
      <c r="N54" s="2333"/>
    </row>
    <row r="55" spans="2:14" ht="20.399999999999999" thickTop="1" thickBot="1">
      <c r="B55" s="5560" t="s">
        <v>100</v>
      </c>
      <c r="C55" s="2344" t="s">
        <v>115</v>
      </c>
      <c r="D55" s="2345" t="s">
        <v>116</v>
      </c>
      <c r="E55" s="2346" t="s">
        <v>117</v>
      </c>
      <c r="F55" s="2333"/>
      <c r="G55" s="2333"/>
      <c r="H55" s="2333"/>
      <c r="I55" s="2333"/>
      <c r="J55" s="2333"/>
      <c r="K55" s="2333"/>
      <c r="L55" s="2333"/>
      <c r="M55" s="2333"/>
      <c r="N55" s="2333"/>
    </row>
    <row r="56" spans="2:14" ht="27.6" thickTop="1">
      <c r="B56" s="2347" t="s">
        <v>118</v>
      </c>
      <c r="C56" s="2348" t="s">
        <v>1442</v>
      </c>
      <c r="D56" s="2349">
        <v>49</v>
      </c>
      <c r="E56" s="2350">
        <v>3.6650165780878369E-17</v>
      </c>
      <c r="F56" s="2333"/>
      <c r="G56" s="2333"/>
      <c r="H56" s="2333"/>
      <c r="I56" s="2333"/>
      <c r="J56" s="2333"/>
      <c r="K56" s="2333"/>
      <c r="L56" s="2333"/>
      <c r="M56" s="2333"/>
      <c r="N56" s="2333"/>
    </row>
    <row r="57" spans="2:14">
      <c r="B57" s="2351" t="s">
        <v>119</v>
      </c>
      <c r="C57" s="2343">
        <v>151.34248612085838</v>
      </c>
      <c r="D57" s="2352">
        <v>49</v>
      </c>
      <c r="E57" s="2353">
        <v>2.2329987100775454E-12</v>
      </c>
      <c r="F57" s="2333"/>
      <c r="G57" s="2333"/>
      <c r="H57" s="2333"/>
      <c r="I57" s="2333"/>
      <c r="J57" s="2333"/>
      <c r="K57" s="2333"/>
      <c r="L57" s="2333"/>
      <c r="M57" s="2333"/>
      <c r="N57" s="2333"/>
    </row>
    <row r="58" spans="2:14" ht="18.600000000000001" thickBot="1">
      <c r="B58" s="2354" t="s">
        <v>121</v>
      </c>
      <c r="C58" s="2355">
        <v>633.19096038907173</v>
      </c>
      <c r="D58" s="2356"/>
      <c r="E58" s="2357"/>
      <c r="F58" s="2333"/>
      <c r="G58" s="2333"/>
      <c r="H58" s="2333"/>
      <c r="I58" s="2333"/>
      <c r="J58" s="2333"/>
      <c r="K58" s="2333"/>
      <c r="L58" s="2333"/>
      <c r="M58" s="2333"/>
      <c r="N58" s="2333"/>
    </row>
    <row r="59" spans="2:14" ht="16.8" thickTop="1">
      <c r="B59" s="5561" t="s">
        <v>691</v>
      </c>
      <c r="C59" s="5561"/>
      <c r="D59" s="5561"/>
      <c r="E59" s="5561"/>
      <c r="F59" s="2333"/>
      <c r="G59" s="2333"/>
      <c r="H59" s="2333"/>
      <c r="I59" s="2333"/>
      <c r="J59" s="2333"/>
      <c r="K59" s="2333"/>
      <c r="L59" s="2333"/>
      <c r="M59" s="2333"/>
      <c r="N59" s="2333"/>
    </row>
  </sheetData>
  <mergeCells count="39">
    <mergeCell ref="B50:C51"/>
    <mergeCell ref="B54:E54"/>
    <mergeCell ref="B55"/>
    <mergeCell ref="B59:E59"/>
    <mergeCell ref="B18:E18"/>
    <mergeCell ref="B23:E23"/>
    <mergeCell ref="B25:H25"/>
    <mergeCell ref="B31:M31"/>
    <mergeCell ref="B32:D33"/>
    <mergeCell ref="E32:L32"/>
    <mergeCell ref="M32:M33"/>
    <mergeCell ref="B34:B49"/>
    <mergeCell ref="C34:C35"/>
    <mergeCell ref="C36:C37"/>
    <mergeCell ref="C38:C39"/>
    <mergeCell ref="C40:C41"/>
    <mergeCell ref="B1:H1"/>
    <mergeCell ref="B2:B4"/>
    <mergeCell ref="C2:H2"/>
    <mergeCell ref="C3:D3"/>
    <mergeCell ref="E3:F3"/>
    <mergeCell ref="G3:H3"/>
    <mergeCell ref="B7:M7"/>
    <mergeCell ref="B8:D9"/>
    <mergeCell ref="E8:L8"/>
    <mergeCell ref="M8:M9"/>
    <mergeCell ref="B10:B13"/>
    <mergeCell ref="C10:C11"/>
    <mergeCell ref="C12:C13"/>
    <mergeCell ref="C42:C43"/>
    <mergeCell ref="C44:C45"/>
    <mergeCell ref="C46:C47"/>
    <mergeCell ref="C48:C49"/>
    <mergeCell ref="B14:C15"/>
    <mergeCell ref="B26:B28"/>
    <mergeCell ref="C26:H26"/>
    <mergeCell ref="C27:D27"/>
    <mergeCell ref="E27:F27"/>
    <mergeCell ref="G27:H27"/>
  </mergeCells>
  <phoneticPr fontId="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90"/>
  <sheetViews>
    <sheetView tabSelected="1" workbookViewId="0">
      <selection activeCell="I88" sqref="I88"/>
    </sheetView>
  </sheetViews>
  <sheetFormatPr defaultRowHeight="16.2"/>
  <sheetData>
    <row r="2" spans="2:8">
      <c r="B2" s="4099" t="s">
        <v>91</v>
      </c>
      <c r="C2" s="4099"/>
      <c r="D2" s="4099"/>
      <c r="E2" s="137"/>
      <c r="F2" s="137"/>
      <c r="G2" s="137"/>
      <c r="H2" s="137"/>
    </row>
    <row r="3" spans="2:8" ht="16.8" thickBot="1">
      <c r="B3" s="138" t="s">
        <v>92</v>
      </c>
      <c r="C3" s="137"/>
      <c r="D3" s="137"/>
      <c r="E3" s="137"/>
      <c r="F3" s="137"/>
      <c r="G3" s="137"/>
      <c r="H3" s="137"/>
    </row>
    <row r="4" spans="2:8" ht="16.8" thickTop="1">
      <c r="B4" s="4128" t="s">
        <v>93</v>
      </c>
      <c r="C4" s="139" t="s">
        <v>94</v>
      </c>
      <c r="D4" s="140">
        <v>4879.7205754607912</v>
      </c>
      <c r="E4" s="137"/>
      <c r="F4" s="137"/>
      <c r="G4" s="137"/>
      <c r="H4" s="137"/>
    </row>
    <row r="5" spans="2:8">
      <c r="B5" s="4129"/>
      <c r="C5" s="142" t="s">
        <v>95</v>
      </c>
      <c r="D5" s="141">
        <v>0</v>
      </c>
      <c r="E5" s="137"/>
      <c r="F5" s="137"/>
      <c r="G5" s="137"/>
      <c r="H5" s="137"/>
    </row>
    <row r="6" spans="2:8">
      <c r="B6" s="4129" t="s">
        <v>96</v>
      </c>
      <c r="C6" s="4130"/>
      <c r="D6" s="141">
        <v>1</v>
      </c>
      <c r="E6" s="137"/>
      <c r="F6" s="137"/>
      <c r="G6" s="137"/>
      <c r="H6" s="137"/>
    </row>
    <row r="7" spans="2:8">
      <c r="B7" s="4129" t="s">
        <v>97</v>
      </c>
      <c r="C7" s="4130"/>
      <c r="D7" s="141">
        <v>1</v>
      </c>
      <c r="E7" s="137"/>
      <c r="F7" s="137"/>
      <c r="G7" s="137"/>
      <c r="H7" s="137"/>
    </row>
    <row r="8" spans="2:8">
      <c r="B8" s="4129" t="s">
        <v>98</v>
      </c>
      <c r="C8" s="4130"/>
      <c r="D8" s="141">
        <v>1</v>
      </c>
      <c r="E8" s="137"/>
      <c r="F8" s="137"/>
      <c r="G8" s="137"/>
      <c r="H8" s="137"/>
    </row>
    <row r="9" spans="2:8" ht="16.8" thickBot="1">
      <c r="B9" s="4131" t="s">
        <v>99</v>
      </c>
      <c r="C9" s="4132"/>
      <c r="D9" s="143">
        <v>2</v>
      </c>
      <c r="E9" s="137"/>
      <c r="F9" s="137"/>
      <c r="G9" s="137"/>
      <c r="H9" s="137"/>
    </row>
    <row r="10" spans="2:8" ht="16.8" thickTop="1">
      <c r="B10" s="137"/>
      <c r="C10" s="137"/>
      <c r="D10" s="137"/>
      <c r="E10" s="137"/>
      <c r="F10" s="137"/>
      <c r="G10" s="137"/>
      <c r="H10" s="137"/>
    </row>
    <row r="11" spans="2:8" ht="16.8" thickBot="1">
      <c r="B11" s="4099" t="s">
        <v>92</v>
      </c>
      <c r="C11" s="4099"/>
      <c r="D11" s="4099"/>
      <c r="E11" s="4099"/>
      <c r="F11" s="4099"/>
      <c r="G11" s="4099"/>
      <c r="H11" s="137"/>
    </row>
    <row r="12" spans="2:8" ht="17.399999999999999" thickTop="1" thickBot="1">
      <c r="B12" s="4126" t="s">
        <v>100</v>
      </c>
      <c r="C12" s="4127"/>
      <c r="D12" s="144" t="s">
        <v>101</v>
      </c>
      <c r="E12" s="145" t="s">
        <v>89</v>
      </c>
      <c r="F12" s="145" t="s">
        <v>102</v>
      </c>
      <c r="G12" s="146" t="s">
        <v>103</v>
      </c>
      <c r="H12" s="137"/>
    </row>
    <row r="13" spans="2:8" ht="16.8" thickTop="1">
      <c r="B13" s="4125" t="s">
        <v>94</v>
      </c>
      <c r="C13" s="147" t="s">
        <v>104</v>
      </c>
      <c r="D13" s="148">
        <v>3475.6624535082119</v>
      </c>
      <c r="E13" s="149">
        <v>71.226669637329039</v>
      </c>
      <c r="F13" s="149">
        <v>71.226669637328683</v>
      </c>
      <c r="G13" s="150">
        <v>71.226669637328683</v>
      </c>
      <c r="H13" s="137"/>
    </row>
    <row r="14" spans="2:8">
      <c r="B14" s="4113"/>
      <c r="C14" s="151" t="s">
        <v>105</v>
      </c>
      <c r="D14" s="152">
        <v>1404.0581219525791</v>
      </c>
      <c r="E14" s="153">
        <v>28.773330362671452</v>
      </c>
      <c r="F14" s="153">
        <v>28.773330362671313</v>
      </c>
      <c r="G14" s="154">
        <v>100</v>
      </c>
      <c r="H14" s="137"/>
    </row>
    <row r="15" spans="2:8" ht="16.8" thickBot="1">
      <c r="B15" s="4097"/>
      <c r="C15" s="155" t="s">
        <v>34</v>
      </c>
      <c r="D15" s="156">
        <v>4879.7205754607912</v>
      </c>
      <c r="E15" s="157">
        <v>100.00000000000048</v>
      </c>
      <c r="F15" s="157">
        <v>100</v>
      </c>
      <c r="G15" s="158"/>
      <c r="H15" s="137"/>
    </row>
    <row r="16" spans="2:8" ht="16.8" thickTop="1"/>
    <row r="17" spans="2:8">
      <c r="B17" s="4099" t="s">
        <v>91</v>
      </c>
      <c r="C17" s="4099"/>
      <c r="D17" s="4099"/>
      <c r="E17" s="137"/>
      <c r="F17" s="137"/>
      <c r="G17" s="137"/>
      <c r="H17" s="137"/>
    </row>
    <row r="18" spans="2:8" ht="16.8" thickBot="1">
      <c r="B18" s="138" t="s">
        <v>106</v>
      </c>
      <c r="C18" s="137"/>
      <c r="D18" s="137"/>
      <c r="E18" s="137"/>
      <c r="F18" s="137"/>
      <c r="G18" s="137"/>
      <c r="H18" s="137"/>
    </row>
    <row r="19" spans="2:8" ht="16.8" thickTop="1">
      <c r="B19" s="4128" t="s">
        <v>93</v>
      </c>
      <c r="C19" s="139" t="s">
        <v>94</v>
      </c>
      <c r="D19" s="140">
        <v>4879.7205754607894</v>
      </c>
      <c r="E19" s="137"/>
      <c r="F19" s="137"/>
      <c r="G19" s="137"/>
      <c r="H19" s="137"/>
    </row>
    <row r="20" spans="2:8">
      <c r="B20" s="4129"/>
      <c r="C20" s="142" t="s">
        <v>95</v>
      </c>
      <c r="D20" s="141">
        <v>0</v>
      </c>
      <c r="E20" s="137"/>
      <c r="F20" s="137"/>
      <c r="G20" s="137"/>
      <c r="H20" s="137"/>
    </row>
    <row r="21" spans="2:8">
      <c r="B21" s="4129" t="s">
        <v>96</v>
      </c>
      <c r="C21" s="4130"/>
      <c r="D21" s="141">
        <v>4</v>
      </c>
      <c r="E21" s="137"/>
      <c r="F21" s="137"/>
      <c r="G21" s="137"/>
      <c r="H21" s="137"/>
    </row>
    <row r="22" spans="2:8">
      <c r="B22" s="4129" t="s">
        <v>97</v>
      </c>
      <c r="C22" s="4130"/>
      <c r="D22" s="141">
        <v>5</v>
      </c>
      <c r="E22" s="137"/>
      <c r="F22" s="137"/>
      <c r="G22" s="137"/>
      <c r="H22" s="137"/>
    </row>
    <row r="23" spans="2:8">
      <c r="B23" s="4129" t="s">
        <v>98</v>
      </c>
      <c r="C23" s="4130"/>
      <c r="D23" s="141">
        <v>2</v>
      </c>
      <c r="E23" s="137"/>
      <c r="F23" s="137"/>
      <c r="G23" s="137"/>
      <c r="H23" s="137"/>
    </row>
    <row r="24" spans="2:8" ht="16.8" thickBot="1">
      <c r="B24" s="4131" t="s">
        <v>99</v>
      </c>
      <c r="C24" s="4132"/>
      <c r="D24" s="143">
        <v>7</v>
      </c>
      <c r="E24" s="137"/>
      <c r="F24" s="137"/>
      <c r="G24" s="137"/>
      <c r="H24" s="137"/>
    </row>
    <row r="25" spans="2:8" ht="16.8" thickTop="1">
      <c r="B25" s="137"/>
      <c r="C25" s="137"/>
      <c r="D25" s="137"/>
      <c r="E25" s="137"/>
      <c r="F25" s="137"/>
      <c r="G25" s="137"/>
      <c r="H25" s="137"/>
    </row>
    <row r="26" spans="2:8" ht="16.8" thickBot="1">
      <c r="B26" s="4099" t="s">
        <v>106</v>
      </c>
      <c r="C26" s="4099"/>
      <c r="D26" s="4099"/>
      <c r="E26" s="4099"/>
      <c r="F26" s="4099"/>
      <c r="G26" s="4099"/>
      <c r="H26" s="137"/>
    </row>
    <row r="27" spans="2:8" ht="17.399999999999999" thickTop="1" thickBot="1">
      <c r="B27" s="4126" t="s">
        <v>100</v>
      </c>
      <c r="C27" s="4127"/>
      <c r="D27" s="144" t="s">
        <v>101</v>
      </c>
      <c r="E27" s="145" t="s">
        <v>89</v>
      </c>
      <c r="F27" s="145" t="s">
        <v>102</v>
      </c>
      <c r="G27" s="146" t="s">
        <v>103</v>
      </c>
      <c r="H27" s="137"/>
    </row>
    <row r="28" spans="2:8" ht="16.8" thickTop="1">
      <c r="B28" s="4125" t="s">
        <v>94</v>
      </c>
      <c r="C28" s="147" t="s">
        <v>107</v>
      </c>
      <c r="D28" s="148">
        <v>418.45795409718392</v>
      </c>
      <c r="E28" s="149">
        <v>8.5754490984900507</v>
      </c>
      <c r="F28" s="149">
        <v>8.5754490984900116</v>
      </c>
      <c r="G28" s="150">
        <v>8.5754490984900116</v>
      </c>
      <c r="H28" s="137"/>
    </row>
    <row r="29" spans="2:8">
      <c r="B29" s="4113"/>
      <c r="C29" s="151" t="s">
        <v>108</v>
      </c>
      <c r="D29" s="152">
        <v>1006.688509217738</v>
      </c>
      <c r="E29" s="153">
        <v>20.630044152122</v>
      </c>
      <c r="F29" s="153">
        <v>20.630044152121908</v>
      </c>
      <c r="G29" s="154">
        <v>29.205493250611919</v>
      </c>
      <c r="H29" s="137"/>
    </row>
    <row r="30" spans="2:8">
      <c r="B30" s="4113"/>
      <c r="C30" s="151" t="s">
        <v>109</v>
      </c>
      <c r="D30" s="152">
        <v>1191.3292375992526</v>
      </c>
      <c r="E30" s="153">
        <v>24.413882294618094</v>
      </c>
      <c r="F30" s="153">
        <v>24.413882294617988</v>
      </c>
      <c r="G30" s="154">
        <v>53.619375545229907</v>
      </c>
      <c r="H30" s="137"/>
    </row>
    <row r="31" spans="2:8">
      <c r="B31" s="4113"/>
      <c r="C31" s="151" t="s">
        <v>110</v>
      </c>
      <c r="D31" s="152">
        <v>959.27498907026313</v>
      </c>
      <c r="E31" s="153">
        <v>19.658399989013379</v>
      </c>
      <c r="F31" s="153">
        <v>19.658399989013294</v>
      </c>
      <c r="G31" s="154">
        <v>73.27777553424319</v>
      </c>
      <c r="H31" s="137"/>
    </row>
    <row r="32" spans="2:8">
      <c r="B32" s="4113"/>
      <c r="C32" s="151" t="s">
        <v>111</v>
      </c>
      <c r="D32" s="152">
        <v>717.92027324174387</v>
      </c>
      <c r="E32" s="153">
        <v>14.71232342384593</v>
      </c>
      <c r="F32" s="153">
        <v>14.712323423845863</v>
      </c>
      <c r="G32" s="154">
        <v>87.99009895808905</v>
      </c>
      <c r="H32" s="137"/>
    </row>
    <row r="33" spans="2:8">
      <c r="B33" s="4113"/>
      <c r="C33" s="151" t="s">
        <v>185</v>
      </c>
      <c r="D33" s="152">
        <v>586.04961223460884</v>
      </c>
      <c r="E33" s="153">
        <v>12.009901041911014</v>
      </c>
      <c r="F33" s="153">
        <v>12.009901041910959</v>
      </c>
      <c r="G33" s="154">
        <v>100</v>
      </c>
      <c r="H33" s="137"/>
    </row>
    <row r="34" spans="2:8" ht="16.8" thickBot="1">
      <c r="B34" s="4097"/>
      <c r="C34" s="155" t="s">
        <v>34</v>
      </c>
      <c r="D34" s="156">
        <v>4879.7205754607894</v>
      </c>
      <c r="E34" s="157">
        <v>100.00000000000044</v>
      </c>
      <c r="F34" s="157">
        <v>100</v>
      </c>
      <c r="G34" s="158"/>
      <c r="H34" s="137"/>
    </row>
    <row r="35" spans="2:8" ht="16.8" thickTop="1"/>
    <row r="36" spans="2:8" ht="16.8" thickBot="1">
      <c r="B36" s="4099" t="s">
        <v>112</v>
      </c>
      <c r="C36" s="4099"/>
      <c r="D36" s="4099"/>
      <c r="E36" s="4099"/>
      <c r="F36" s="4099"/>
      <c r="G36" s="4099"/>
      <c r="H36" s="4099"/>
    </row>
    <row r="37" spans="2:8" ht="16.8" thickTop="1">
      <c r="B37" s="4116" t="s">
        <v>100</v>
      </c>
      <c r="C37" s="4119" t="s">
        <v>113</v>
      </c>
      <c r="D37" s="4120"/>
      <c r="E37" s="4120"/>
      <c r="F37" s="4120"/>
      <c r="G37" s="4120"/>
      <c r="H37" s="4121"/>
    </row>
    <row r="38" spans="2:8">
      <c r="B38" s="4117"/>
      <c r="C38" s="4122" t="s">
        <v>94</v>
      </c>
      <c r="D38" s="4123"/>
      <c r="E38" s="4123" t="s">
        <v>95</v>
      </c>
      <c r="F38" s="4123"/>
      <c r="G38" s="4123" t="s">
        <v>34</v>
      </c>
      <c r="H38" s="4124"/>
    </row>
    <row r="39" spans="2:8" ht="16.8" thickBot="1">
      <c r="B39" s="4118"/>
      <c r="C39" s="164" t="s">
        <v>93</v>
      </c>
      <c r="D39" s="165" t="s">
        <v>89</v>
      </c>
      <c r="E39" s="165" t="s">
        <v>93</v>
      </c>
      <c r="F39" s="165" t="s">
        <v>89</v>
      </c>
      <c r="G39" s="165" t="s">
        <v>93</v>
      </c>
      <c r="H39" s="166" t="s">
        <v>89</v>
      </c>
    </row>
    <row r="40" spans="2:8" ht="17.399999999999999" thickTop="1" thickBot="1">
      <c r="B40" s="167" t="s">
        <v>186</v>
      </c>
      <c r="C40" s="168">
        <v>4879.7205754607921</v>
      </c>
      <c r="D40" s="169">
        <v>1</v>
      </c>
      <c r="E40" s="170">
        <v>0</v>
      </c>
      <c r="F40" s="169">
        <v>0</v>
      </c>
      <c r="G40" s="171">
        <v>4879.7205754607676</v>
      </c>
      <c r="H40" s="172">
        <v>1</v>
      </c>
    </row>
    <row r="41" spans="2:8" ht="16.8" thickTop="1">
      <c r="B41" s="137"/>
      <c r="C41" s="137"/>
      <c r="D41" s="137"/>
      <c r="E41" s="137"/>
      <c r="F41" s="137"/>
      <c r="G41" s="137"/>
      <c r="H41" s="137"/>
    </row>
    <row r="42" spans="2:8" ht="16.8" thickBot="1">
      <c r="B42" s="4099" t="s">
        <v>187</v>
      </c>
      <c r="C42" s="4099"/>
      <c r="D42" s="4099"/>
      <c r="E42" s="4099"/>
      <c r="F42" s="4099"/>
      <c r="G42" s="4099"/>
      <c r="H42" s="137"/>
    </row>
    <row r="43" spans="2:8" ht="16.8" thickTop="1">
      <c r="B43" s="4102" t="s">
        <v>100</v>
      </c>
      <c r="C43" s="4103"/>
      <c r="D43" s="4104"/>
      <c r="E43" s="4108" t="s">
        <v>92</v>
      </c>
      <c r="F43" s="4109"/>
      <c r="G43" s="4110" t="s">
        <v>34</v>
      </c>
      <c r="H43" s="137"/>
    </row>
    <row r="44" spans="2:8" ht="16.8" thickBot="1">
      <c r="B44" s="4105"/>
      <c r="C44" s="4106"/>
      <c r="D44" s="4107"/>
      <c r="E44" s="187" t="s">
        <v>104</v>
      </c>
      <c r="F44" s="188" t="s">
        <v>105</v>
      </c>
      <c r="G44" s="4111"/>
      <c r="H44" s="137"/>
    </row>
    <row r="45" spans="2:8" ht="16.8" thickTop="1">
      <c r="B45" s="4112" t="s">
        <v>106</v>
      </c>
      <c r="C45" s="4114" t="s">
        <v>107</v>
      </c>
      <c r="D45" s="147" t="s">
        <v>77</v>
      </c>
      <c r="E45" s="189">
        <v>301.60442889442794</v>
      </c>
      <c r="F45" s="190">
        <v>116.85352520275575</v>
      </c>
      <c r="G45" s="191">
        <v>418.45795409718369</v>
      </c>
      <c r="H45" s="137"/>
    </row>
    <row r="46" spans="2:8">
      <c r="B46" s="4113"/>
      <c r="C46" s="4115"/>
      <c r="D46" s="192" t="s">
        <v>188</v>
      </c>
      <c r="E46" s="193">
        <v>8.6776098924680911E-2</v>
      </c>
      <c r="F46" s="194">
        <v>8.3225561232644227E-2</v>
      </c>
      <c r="G46" s="195">
        <v>8.5754490984900025E-2</v>
      </c>
      <c r="H46" s="137"/>
    </row>
    <row r="47" spans="2:8">
      <c r="B47" s="4113"/>
      <c r="C47" s="4115" t="s">
        <v>108</v>
      </c>
      <c r="D47" s="151" t="s">
        <v>77</v>
      </c>
      <c r="E47" s="196">
        <v>761.21118518708249</v>
      </c>
      <c r="F47" s="197">
        <v>245.47732403065731</v>
      </c>
      <c r="G47" s="198">
        <v>1006.6885092177398</v>
      </c>
      <c r="H47" s="137"/>
    </row>
    <row r="48" spans="2:8">
      <c r="B48" s="4113"/>
      <c r="C48" s="4115"/>
      <c r="D48" s="192" t="s">
        <v>188</v>
      </c>
      <c r="E48" s="193">
        <v>0.21901182734783181</v>
      </c>
      <c r="F48" s="194">
        <v>0.17483416120215875</v>
      </c>
      <c r="G48" s="195">
        <v>0.20630044152121932</v>
      </c>
      <c r="H48" s="137"/>
    </row>
    <row r="49" spans="2:8">
      <c r="B49" s="4113"/>
      <c r="C49" s="4115" t="s">
        <v>109</v>
      </c>
      <c r="D49" s="151" t="s">
        <v>77</v>
      </c>
      <c r="E49" s="196">
        <v>862.85660250115018</v>
      </c>
      <c r="F49" s="197">
        <v>328.47263509810102</v>
      </c>
      <c r="G49" s="198">
        <v>1191.3292375992512</v>
      </c>
      <c r="H49" s="137"/>
    </row>
    <row r="50" spans="2:8">
      <c r="B50" s="4113"/>
      <c r="C50" s="4115"/>
      <c r="D50" s="192" t="s">
        <v>188</v>
      </c>
      <c r="E50" s="193">
        <v>0.24825673207425894</v>
      </c>
      <c r="F50" s="194">
        <v>0.23394518358065175</v>
      </c>
      <c r="G50" s="195">
        <v>0.24413882294617945</v>
      </c>
      <c r="H50" s="137"/>
    </row>
    <row r="51" spans="2:8">
      <c r="B51" s="4113"/>
      <c r="C51" s="4115" t="s">
        <v>110</v>
      </c>
      <c r="D51" s="151" t="s">
        <v>77</v>
      </c>
      <c r="E51" s="196">
        <v>620.8021847493327</v>
      </c>
      <c r="F51" s="197">
        <v>338.47280432093214</v>
      </c>
      <c r="G51" s="198">
        <v>959.27498907026484</v>
      </c>
      <c r="H51" s="137"/>
    </row>
    <row r="52" spans="2:8">
      <c r="B52" s="4113"/>
      <c r="C52" s="4115"/>
      <c r="D52" s="192" t="s">
        <v>188</v>
      </c>
      <c r="E52" s="193">
        <v>0.17861406078795608</v>
      </c>
      <c r="F52" s="194">
        <v>0.24106751638616564</v>
      </c>
      <c r="G52" s="195">
        <v>0.19658399989013314</v>
      </c>
      <c r="H52" s="137"/>
    </row>
    <row r="53" spans="2:8">
      <c r="B53" s="4113"/>
      <c r="C53" s="4115" t="s">
        <v>111</v>
      </c>
      <c r="D53" s="151" t="s">
        <v>77</v>
      </c>
      <c r="E53" s="196">
        <v>484.92452906421966</v>
      </c>
      <c r="F53" s="197">
        <v>232.99574417752424</v>
      </c>
      <c r="G53" s="198">
        <v>717.92027324174387</v>
      </c>
      <c r="H53" s="137"/>
    </row>
    <row r="54" spans="2:8">
      <c r="B54" s="4113"/>
      <c r="C54" s="4115"/>
      <c r="D54" s="192" t="s">
        <v>188</v>
      </c>
      <c r="E54" s="193">
        <v>0.13952002979309844</v>
      </c>
      <c r="F54" s="194">
        <v>0.16594451507000621</v>
      </c>
      <c r="G54" s="195">
        <v>0.14712323423845855</v>
      </c>
      <c r="H54" s="137"/>
    </row>
    <row r="55" spans="2:8">
      <c r="B55" s="4113"/>
      <c r="C55" s="4115" t="s">
        <v>185</v>
      </c>
      <c r="D55" s="151" t="s">
        <v>77</v>
      </c>
      <c r="E55" s="196">
        <v>444.26352311200122</v>
      </c>
      <c r="F55" s="197">
        <v>141.78608912260759</v>
      </c>
      <c r="G55" s="198">
        <v>586.04961223460884</v>
      </c>
      <c r="H55" s="137"/>
    </row>
    <row r="56" spans="2:8">
      <c r="B56" s="4095"/>
      <c r="C56" s="4115"/>
      <c r="D56" s="192" t="s">
        <v>188</v>
      </c>
      <c r="E56" s="193">
        <v>0.12782125107217385</v>
      </c>
      <c r="F56" s="194">
        <v>0.1009830625283733</v>
      </c>
      <c r="G56" s="195">
        <v>0.12009901041910954</v>
      </c>
      <c r="H56" s="137"/>
    </row>
    <row r="57" spans="2:8">
      <c r="B57" s="4095" t="s">
        <v>34</v>
      </c>
      <c r="C57" s="4096"/>
      <c r="D57" s="151" t="s">
        <v>77</v>
      </c>
      <c r="E57" s="196">
        <v>3475.6624535082142</v>
      </c>
      <c r="F57" s="197">
        <v>1404.0581219525782</v>
      </c>
      <c r="G57" s="198">
        <v>4879.7205754607921</v>
      </c>
      <c r="H57" s="137"/>
    </row>
    <row r="58" spans="2:8" ht="16.8" thickBot="1">
      <c r="B58" s="4097"/>
      <c r="C58" s="4098"/>
      <c r="D58" s="155" t="s">
        <v>188</v>
      </c>
      <c r="E58" s="199">
        <v>1</v>
      </c>
      <c r="F58" s="200">
        <v>1</v>
      </c>
      <c r="G58" s="201">
        <v>1</v>
      </c>
      <c r="H58" s="137"/>
    </row>
    <row r="59" spans="2:8" ht="16.8" thickTop="1">
      <c r="B59" s="137"/>
      <c r="C59" s="137"/>
      <c r="D59" s="137"/>
      <c r="E59" s="137"/>
      <c r="F59" s="137"/>
      <c r="G59" s="137"/>
      <c r="H59" s="137"/>
    </row>
    <row r="60" spans="2:8" ht="16.8" thickBot="1">
      <c r="B60" s="4099" t="s">
        <v>114</v>
      </c>
      <c r="C60" s="4099"/>
      <c r="D60" s="4099"/>
      <c r="E60" s="4099"/>
      <c r="F60" s="137"/>
      <c r="G60" s="137"/>
      <c r="H60" s="137"/>
    </row>
    <row r="61" spans="2:8" ht="20.399999999999999" thickTop="1" thickBot="1">
      <c r="B61" s="4100" t="s">
        <v>100</v>
      </c>
      <c r="C61" s="159" t="s">
        <v>115</v>
      </c>
      <c r="D61" s="160" t="s">
        <v>116</v>
      </c>
      <c r="E61" s="161" t="s">
        <v>117</v>
      </c>
      <c r="F61" s="137"/>
      <c r="G61" s="137"/>
      <c r="H61" s="137"/>
    </row>
    <row r="62" spans="2:8" ht="27.6" thickTop="1">
      <c r="B62" s="174" t="s">
        <v>118</v>
      </c>
      <c r="C62" s="175" t="s">
        <v>243</v>
      </c>
      <c r="D62" s="176">
        <v>5</v>
      </c>
      <c r="E62" s="177">
        <v>9.2379622186063839E-8</v>
      </c>
      <c r="F62" s="137"/>
      <c r="G62" s="137"/>
      <c r="H62" s="137"/>
    </row>
    <row r="63" spans="2:8">
      <c r="B63" s="178" t="s">
        <v>119</v>
      </c>
      <c r="C63" s="173">
        <v>40.680689080527301</v>
      </c>
      <c r="D63" s="179">
        <v>5</v>
      </c>
      <c r="E63" s="180">
        <v>1.0884759268369512E-7</v>
      </c>
      <c r="F63" s="137"/>
      <c r="G63" s="137"/>
      <c r="H63" s="137"/>
    </row>
    <row r="64" spans="2:8" ht="18">
      <c r="B64" s="181" t="s">
        <v>120</v>
      </c>
      <c r="C64" s="182">
        <v>3.379985407993964</v>
      </c>
      <c r="D64" s="183">
        <v>1</v>
      </c>
      <c r="E64" s="184">
        <v>6.5992639325995819E-2</v>
      </c>
      <c r="F64" s="137"/>
      <c r="G64" s="137"/>
      <c r="H64" s="137"/>
    </row>
    <row r="65" spans="2:12" ht="18.600000000000001" thickBot="1">
      <c r="B65" s="185" t="s">
        <v>121</v>
      </c>
      <c r="C65" s="162">
        <v>4879.7205754607921</v>
      </c>
      <c r="D65" s="186"/>
      <c r="E65" s="163"/>
      <c r="F65" s="137"/>
      <c r="G65" s="137"/>
      <c r="H65" s="137"/>
    </row>
    <row r="66" spans="2:12" ht="16.8" thickTop="1">
      <c r="B66" s="4101" t="s">
        <v>242</v>
      </c>
      <c r="C66" s="4101"/>
      <c r="D66" s="4101"/>
      <c r="E66" s="4101"/>
      <c r="F66" s="137"/>
      <c r="G66" s="137"/>
      <c r="H66" s="137"/>
    </row>
    <row r="68" spans="2:12" ht="16.8" thickBot="1">
      <c r="B68" s="4099" t="s">
        <v>112</v>
      </c>
      <c r="C68" s="4099"/>
      <c r="D68" s="4099"/>
      <c r="E68" s="4099"/>
      <c r="F68" s="4099"/>
      <c r="G68" s="4099"/>
      <c r="H68" s="4099"/>
      <c r="I68" s="137"/>
      <c r="J68" s="137"/>
      <c r="K68" s="137"/>
      <c r="L68" s="137"/>
    </row>
    <row r="69" spans="2:12" ht="16.8" thickTop="1">
      <c r="B69" s="4116" t="s">
        <v>100</v>
      </c>
      <c r="C69" s="4119" t="s">
        <v>113</v>
      </c>
      <c r="D69" s="4120"/>
      <c r="E69" s="4120"/>
      <c r="F69" s="4120"/>
      <c r="G69" s="4120"/>
      <c r="H69" s="4121"/>
      <c r="I69" s="137"/>
      <c r="J69" s="137"/>
      <c r="K69" s="137"/>
      <c r="L69" s="137"/>
    </row>
    <row r="70" spans="2:12">
      <c r="B70" s="4117"/>
      <c r="C70" s="4122" t="s">
        <v>94</v>
      </c>
      <c r="D70" s="4123"/>
      <c r="E70" s="4123" t="s">
        <v>95</v>
      </c>
      <c r="F70" s="4123"/>
      <c r="G70" s="4123" t="s">
        <v>34</v>
      </c>
      <c r="H70" s="4124"/>
      <c r="I70" s="137"/>
      <c r="J70" s="137"/>
      <c r="K70" s="137"/>
      <c r="L70" s="137"/>
    </row>
    <row r="71" spans="2:12" ht="16.8" thickBot="1">
      <c r="B71" s="4118"/>
      <c r="C71" s="164" t="s">
        <v>93</v>
      </c>
      <c r="D71" s="165" t="s">
        <v>89</v>
      </c>
      <c r="E71" s="165" t="s">
        <v>93</v>
      </c>
      <c r="F71" s="165" t="s">
        <v>89</v>
      </c>
      <c r="G71" s="165" t="s">
        <v>93</v>
      </c>
      <c r="H71" s="166" t="s">
        <v>89</v>
      </c>
      <c r="I71" s="137"/>
      <c r="J71" s="137"/>
      <c r="K71" s="137"/>
      <c r="L71" s="137"/>
    </row>
    <row r="72" spans="2:12" ht="17.399999999999999" thickTop="1" thickBot="1">
      <c r="B72" s="167" t="s">
        <v>122</v>
      </c>
      <c r="C72" s="168">
        <v>4879.7205754607921</v>
      </c>
      <c r="D72" s="169">
        <v>1</v>
      </c>
      <c r="E72" s="170">
        <v>0</v>
      </c>
      <c r="F72" s="169">
        <v>0</v>
      </c>
      <c r="G72" s="171">
        <v>4879.7205754607676</v>
      </c>
      <c r="H72" s="172">
        <v>1</v>
      </c>
      <c r="I72" s="137"/>
      <c r="J72" s="137"/>
      <c r="K72" s="137"/>
      <c r="L72" s="137"/>
    </row>
    <row r="73" spans="2:12" ht="16.8" thickTop="1">
      <c r="B73" s="137"/>
      <c r="C73" s="137"/>
      <c r="D73" s="137"/>
      <c r="E73" s="137"/>
      <c r="F73" s="137"/>
      <c r="G73" s="137"/>
      <c r="H73" s="137"/>
      <c r="I73" s="137"/>
      <c r="J73" s="137"/>
      <c r="K73" s="137"/>
      <c r="L73" s="137"/>
    </row>
    <row r="74" spans="2:12" ht="16.8" thickBot="1">
      <c r="B74" s="4099" t="s">
        <v>123</v>
      </c>
      <c r="C74" s="4099"/>
      <c r="D74" s="4099"/>
      <c r="E74" s="4099"/>
      <c r="F74" s="4099"/>
      <c r="G74" s="4099"/>
      <c r="H74" s="4099"/>
      <c r="I74" s="4099"/>
      <c r="J74" s="4099"/>
      <c r="K74" s="4099"/>
      <c r="L74" s="137"/>
    </row>
    <row r="75" spans="2:12" ht="16.8" thickTop="1">
      <c r="B75" s="4102" t="s">
        <v>100</v>
      </c>
      <c r="C75" s="4103"/>
      <c r="D75" s="4104"/>
      <c r="E75" s="4108" t="s">
        <v>106</v>
      </c>
      <c r="F75" s="4109"/>
      <c r="G75" s="4109"/>
      <c r="H75" s="4109"/>
      <c r="I75" s="4109"/>
      <c r="J75" s="4109"/>
      <c r="K75" s="4110" t="s">
        <v>34</v>
      </c>
      <c r="L75" s="137"/>
    </row>
    <row r="76" spans="2:12" ht="16.8" thickBot="1">
      <c r="B76" s="4105"/>
      <c r="C76" s="4106"/>
      <c r="D76" s="4107"/>
      <c r="E76" s="187" t="s">
        <v>107</v>
      </c>
      <c r="F76" s="188" t="s">
        <v>108</v>
      </c>
      <c r="G76" s="188" t="s">
        <v>109</v>
      </c>
      <c r="H76" s="188" t="s">
        <v>110</v>
      </c>
      <c r="I76" s="188" t="s">
        <v>111</v>
      </c>
      <c r="J76" s="188" t="s">
        <v>185</v>
      </c>
      <c r="K76" s="4111"/>
      <c r="L76" s="137"/>
    </row>
    <row r="77" spans="2:12" ht="16.8" thickTop="1">
      <c r="B77" s="4112" t="s">
        <v>92</v>
      </c>
      <c r="C77" s="4114" t="s">
        <v>104</v>
      </c>
      <c r="D77" s="147" t="s">
        <v>77</v>
      </c>
      <c r="E77" s="189">
        <v>301.60442889442794</v>
      </c>
      <c r="F77" s="190">
        <v>761.21118518708249</v>
      </c>
      <c r="G77" s="190">
        <v>862.85660250115018</v>
      </c>
      <c r="H77" s="190">
        <v>620.8021847493327</v>
      </c>
      <c r="I77" s="190">
        <v>484.92452906421966</v>
      </c>
      <c r="J77" s="190">
        <v>444.26352311200122</v>
      </c>
      <c r="K77" s="191">
        <v>3475.6624535082142</v>
      </c>
      <c r="L77" s="137"/>
    </row>
    <row r="78" spans="2:12">
      <c r="B78" s="4113"/>
      <c r="C78" s="4115"/>
      <c r="D78" s="192" t="s">
        <v>124</v>
      </c>
      <c r="E78" s="193">
        <v>0.72075205152960864</v>
      </c>
      <c r="F78" s="194">
        <v>0.75615364456537937</v>
      </c>
      <c r="G78" s="194">
        <v>0.72428055592756702</v>
      </c>
      <c r="H78" s="194">
        <v>0.64715768869468593</v>
      </c>
      <c r="I78" s="194">
        <v>0.67545735527784989</v>
      </c>
      <c r="J78" s="194">
        <v>0.75806469936567855</v>
      </c>
      <c r="K78" s="195">
        <v>0.71226669637328721</v>
      </c>
      <c r="L78" s="137"/>
    </row>
    <row r="79" spans="2:12">
      <c r="B79" s="4113"/>
      <c r="C79" s="4115" t="s">
        <v>105</v>
      </c>
      <c r="D79" s="151" t="s">
        <v>77</v>
      </c>
      <c r="E79" s="196">
        <v>116.85352520275575</v>
      </c>
      <c r="F79" s="197">
        <v>245.47732403065731</v>
      </c>
      <c r="G79" s="197">
        <v>328.47263509810102</v>
      </c>
      <c r="H79" s="197">
        <v>338.47280432093214</v>
      </c>
      <c r="I79" s="197">
        <v>232.99574417752424</v>
      </c>
      <c r="J79" s="197">
        <v>141.78608912260759</v>
      </c>
      <c r="K79" s="198">
        <v>1404.0581219525782</v>
      </c>
      <c r="L79" s="137"/>
    </row>
    <row r="80" spans="2:12">
      <c r="B80" s="4095"/>
      <c r="C80" s="4115"/>
      <c r="D80" s="192" t="s">
        <v>124</v>
      </c>
      <c r="E80" s="193">
        <v>0.27924794847039136</v>
      </c>
      <c r="F80" s="194">
        <v>0.2438463554346206</v>
      </c>
      <c r="G80" s="194">
        <v>0.27571944407243304</v>
      </c>
      <c r="H80" s="194">
        <v>0.35284231130531407</v>
      </c>
      <c r="I80" s="194">
        <v>0.32454264472215016</v>
      </c>
      <c r="J80" s="194">
        <v>0.24193530063432145</v>
      </c>
      <c r="K80" s="195">
        <v>0.2877333036267129</v>
      </c>
      <c r="L80" s="137"/>
    </row>
    <row r="81" spans="2:12">
      <c r="B81" s="4095" t="s">
        <v>34</v>
      </c>
      <c r="C81" s="4096"/>
      <c r="D81" s="151" t="s">
        <v>77</v>
      </c>
      <c r="E81" s="196">
        <v>418.45795409718369</v>
      </c>
      <c r="F81" s="197">
        <v>1006.6885092177398</v>
      </c>
      <c r="G81" s="197">
        <v>1191.3292375992512</v>
      </c>
      <c r="H81" s="197">
        <v>959.27498907026484</v>
      </c>
      <c r="I81" s="197">
        <v>717.92027324174387</v>
      </c>
      <c r="J81" s="197">
        <v>586.04961223460884</v>
      </c>
      <c r="K81" s="198">
        <v>4879.7205754607921</v>
      </c>
      <c r="L81" s="137"/>
    </row>
    <row r="82" spans="2:12" ht="16.8" thickBot="1">
      <c r="B82" s="4097"/>
      <c r="C82" s="4098"/>
      <c r="D82" s="155" t="s">
        <v>124</v>
      </c>
      <c r="E82" s="199">
        <v>1</v>
      </c>
      <c r="F82" s="200">
        <v>1</v>
      </c>
      <c r="G82" s="200">
        <v>1</v>
      </c>
      <c r="H82" s="200">
        <v>1</v>
      </c>
      <c r="I82" s="200">
        <v>1</v>
      </c>
      <c r="J82" s="200">
        <v>1</v>
      </c>
      <c r="K82" s="201">
        <v>1</v>
      </c>
      <c r="L82" s="137"/>
    </row>
    <row r="83" spans="2:12" ht="16.8" thickTop="1">
      <c r="B83" s="137"/>
      <c r="C83" s="137"/>
      <c r="D83" s="137"/>
      <c r="E83" s="137"/>
      <c r="F83" s="137"/>
      <c r="G83" s="137"/>
      <c r="H83" s="137"/>
      <c r="I83" s="137"/>
      <c r="J83" s="137"/>
      <c r="K83" s="137"/>
      <c r="L83" s="137"/>
    </row>
    <row r="84" spans="2:12" ht="16.8" thickBot="1">
      <c r="B84" s="4099" t="s">
        <v>114</v>
      </c>
      <c r="C84" s="4099"/>
      <c r="D84" s="4099"/>
      <c r="E84" s="4099"/>
      <c r="F84" s="137"/>
      <c r="G84" s="137"/>
      <c r="H84" s="137"/>
      <c r="I84" s="137"/>
      <c r="J84" s="137"/>
      <c r="K84" s="137"/>
      <c r="L84" s="137"/>
    </row>
    <row r="85" spans="2:12" ht="20.399999999999999" thickTop="1" thickBot="1">
      <c r="B85" s="4100" t="s">
        <v>100</v>
      </c>
      <c r="C85" s="159" t="s">
        <v>115</v>
      </c>
      <c r="D85" s="160" t="s">
        <v>116</v>
      </c>
      <c r="E85" s="161" t="s">
        <v>117</v>
      </c>
      <c r="F85" s="137"/>
      <c r="G85" s="137"/>
      <c r="H85" s="137"/>
      <c r="I85" s="137"/>
      <c r="J85" s="137"/>
      <c r="K85" s="137"/>
      <c r="L85" s="137"/>
    </row>
    <row r="86" spans="2:12" ht="27.6" thickTop="1">
      <c r="B86" s="174" t="s">
        <v>118</v>
      </c>
      <c r="C86" s="175" t="s">
        <v>243</v>
      </c>
      <c r="D86" s="176">
        <v>5</v>
      </c>
      <c r="E86" s="177">
        <v>9.2379622186063177E-8</v>
      </c>
      <c r="F86" s="137"/>
      <c r="G86" s="137"/>
      <c r="H86" s="137"/>
      <c r="I86" s="137"/>
      <c r="J86" s="137"/>
      <c r="K86" s="137"/>
      <c r="L86" s="137"/>
    </row>
    <row r="87" spans="2:12">
      <c r="B87" s="178" t="s">
        <v>119</v>
      </c>
      <c r="C87" s="173">
        <v>40.680689080527671</v>
      </c>
      <c r="D87" s="179">
        <v>5</v>
      </c>
      <c r="E87" s="180">
        <v>1.0884759268367617E-7</v>
      </c>
      <c r="F87" s="137"/>
      <c r="G87" s="137"/>
      <c r="H87" s="137"/>
      <c r="I87" s="137"/>
      <c r="J87" s="137"/>
      <c r="K87" s="137"/>
      <c r="L87" s="137"/>
    </row>
    <row r="88" spans="2:12" ht="18">
      <c r="B88" s="181" t="s">
        <v>120</v>
      </c>
      <c r="C88" s="182">
        <v>3.3799854079939711</v>
      </c>
      <c r="D88" s="183">
        <v>1</v>
      </c>
      <c r="E88" s="184">
        <v>6.59926393259955E-2</v>
      </c>
      <c r="F88" s="137"/>
      <c r="G88" s="137"/>
      <c r="H88" s="137"/>
      <c r="I88" s="137"/>
      <c r="J88" s="137"/>
      <c r="K88" s="137"/>
      <c r="L88" s="137"/>
    </row>
    <row r="89" spans="2:12" ht="18.600000000000001" thickBot="1">
      <c r="B89" s="185" t="s">
        <v>121</v>
      </c>
      <c r="C89" s="162">
        <v>4879.7205754607921</v>
      </c>
      <c r="D89" s="186"/>
      <c r="E89" s="163"/>
      <c r="F89" s="137"/>
      <c r="G89" s="137"/>
      <c r="H89" s="137"/>
      <c r="I89" s="137"/>
      <c r="J89" s="137"/>
      <c r="K89" s="137"/>
      <c r="L89" s="137"/>
    </row>
    <row r="90" spans="2:12" ht="16.8" thickTop="1">
      <c r="B90" s="4101" t="s">
        <v>242</v>
      </c>
      <c r="C90" s="4101"/>
      <c r="D90" s="4101"/>
      <c r="E90" s="4101"/>
      <c r="F90" s="137"/>
      <c r="G90" s="137"/>
      <c r="H90" s="137"/>
      <c r="I90" s="137"/>
      <c r="J90" s="137"/>
      <c r="K90" s="137"/>
      <c r="L90" s="137"/>
    </row>
  </sheetData>
  <mergeCells count="56">
    <mergeCell ref="B9:C9"/>
    <mergeCell ref="B2:D2"/>
    <mergeCell ref="B4:B5"/>
    <mergeCell ref="B6:C6"/>
    <mergeCell ref="B7:C7"/>
    <mergeCell ref="B8:C8"/>
    <mergeCell ref="B28:B34"/>
    <mergeCell ref="B11:G11"/>
    <mergeCell ref="B12:C12"/>
    <mergeCell ref="B13:B15"/>
    <mergeCell ref="B17:D17"/>
    <mergeCell ref="B19:B20"/>
    <mergeCell ref="B21:C21"/>
    <mergeCell ref="B22:C22"/>
    <mergeCell ref="B23:C23"/>
    <mergeCell ref="B24:C24"/>
    <mergeCell ref="B26:G26"/>
    <mergeCell ref="B27:C27"/>
    <mergeCell ref="B36:H36"/>
    <mergeCell ref="B37:B39"/>
    <mergeCell ref="C37:H37"/>
    <mergeCell ref="C38:D38"/>
    <mergeCell ref="E38:F38"/>
    <mergeCell ref="G38:H38"/>
    <mergeCell ref="B68:H68"/>
    <mergeCell ref="B42:G42"/>
    <mergeCell ref="B43:D44"/>
    <mergeCell ref="E43:F43"/>
    <mergeCell ref="G43:G44"/>
    <mergeCell ref="B45:B56"/>
    <mergeCell ref="C45:C46"/>
    <mergeCell ref="C47:C48"/>
    <mergeCell ref="C49:C50"/>
    <mergeCell ref="C51:C52"/>
    <mergeCell ref="C53:C54"/>
    <mergeCell ref="C55:C56"/>
    <mergeCell ref="B57:C58"/>
    <mergeCell ref="B60:E60"/>
    <mergeCell ref="B61"/>
    <mergeCell ref="B66:E66"/>
    <mergeCell ref="K75:K76"/>
    <mergeCell ref="B77:B80"/>
    <mergeCell ref="C77:C78"/>
    <mergeCell ref="C79:C80"/>
    <mergeCell ref="B69:B71"/>
    <mergeCell ref="C69:H69"/>
    <mergeCell ref="C70:D70"/>
    <mergeCell ref="E70:F70"/>
    <mergeCell ref="G70:H70"/>
    <mergeCell ref="B74:K74"/>
    <mergeCell ref="B81:C82"/>
    <mergeCell ref="B84:E84"/>
    <mergeCell ref="B85"/>
    <mergeCell ref="B90:E90"/>
    <mergeCell ref="B75:D76"/>
    <mergeCell ref="E75:J75"/>
  </mergeCells>
  <phoneticPr fontId="2"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603"/>
  <sheetViews>
    <sheetView workbookViewId="0">
      <selection activeCell="J4" sqref="J4"/>
    </sheetView>
  </sheetViews>
  <sheetFormatPr defaultRowHeight="16.2"/>
  <sheetData>
    <row r="1" spans="2:14" ht="16.8" thickBot="1">
      <c r="B1" s="5389" t="s">
        <v>112</v>
      </c>
      <c r="C1" s="5389"/>
      <c r="D1" s="5389"/>
      <c r="E1" s="5389"/>
      <c r="F1" s="5389"/>
      <c r="G1" s="5389"/>
      <c r="H1" s="5389"/>
      <c r="I1" s="2117"/>
      <c r="J1" s="2117"/>
      <c r="K1" s="2117"/>
      <c r="L1" s="2117"/>
      <c r="M1" s="2117"/>
      <c r="N1" s="2117"/>
    </row>
    <row r="2" spans="2:14" ht="16.8" thickTop="1">
      <c r="B2" s="5390" t="s">
        <v>100</v>
      </c>
      <c r="C2" s="5393" t="s">
        <v>113</v>
      </c>
      <c r="D2" s="5394"/>
      <c r="E2" s="5394"/>
      <c r="F2" s="5394"/>
      <c r="G2" s="5394"/>
      <c r="H2" s="5395"/>
      <c r="I2" s="2117"/>
      <c r="J2" s="2117"/>
      <c r="K2" s="2117"/>
      <c r="L2" s="2117"/>
      <c r="M2" s="2117"/>
      <c r="N2" s="2117"/>
    </row>
    <row r="3" spans="2:14">
      <c r="B3" s="5391"/>
      <c r="C3" s="5396" t="s">
        <v>94</v>
      </c>
      <c r="D3" s="5397"/>
      <c r="E3" s="5397" t="s">
        <v>95</v>
      </c>
      <c r="F3" s="5397"/>
      <c r="G3" s="5397" t="s">
        <v>34</v>
      </c>
      <c r="H3" s="5398"/>
      <c r="I3" s="2117"/>
      <c r="J3" s="2117"/>
      <c r="K3" s="2117"/>
      <c r="L3" s="2117"/>
      <c r="M3" s="2117"/>
      <c r="N3" s="2117"/>
    </row>
    <row r="4" spans="2:14" ht="16.8" thickBot="1">
      <c r="B4" s="5392"/>
      <c r="C4" s="2118" t="s">
        <v>93</v>
      </c>
      <c r="D4" s="2119" t="s">
        <v>89</v>
      </c>
      <c r="E4" s="2119" t="s">
        <v>93</v>
      </c>
      <c r="F4" s="2119" t="s">
        <v>89</v>
      </c>
      <c r="G4" s="2119" t="s">
        <v>93</v>
      </c>
      <c r="H4" s="2120" t="s">
        <v>89</v>
      </c>
      <c r="I4" s="2117"/>
      <c r="J4" s="2117"/>
      <c r="K4" s="2117"/>
      <c r="L4" s="2117"/>
      <c r="M4" s="2117"/>
      <c r="N4" s="2117"/>
    </row>
    <row r="5" spans="2:14" ht="73.2" thickTop="1" thickBot="1">
      <c r="B5" s="2121" t="s">
        <v>684</v>
      </c>
      <c r="C5" s="2122">
        <v>4716.0901250021525</v>
      </c>
      <c r="D5" s="2123">
        <v>1</v>
      </c>
      <c r="E5" s="2124">
        <v>0</v>
      </c>
      <c r="F5" s="2123">
        <v>0</v>
      </c>
      <c r="G5" s="2125">
        <v>4716.0901250021479</v>
      </c>
      <c r="H5" s="2126">
        <v>1</v>
      </c>
      <c r="I5" s="2117"/>
      <c r="J5" s="2117"/>
      <c r="K5" s="2117"/>
      <c r="L5" s="2117"/>
      <c r="M5" s="2117"/>
      <c r="N5" s="2117"/>
    </row>
    <row r="6" spans="2:14" ht="16.8" thickTop="1">
      <c r="B6" s="2117"/>
      <c r="C6" s="2117"/>
      <c r="D6" s="2117"/>
      <c r="E6" s="2117"/>
      <c r="F6" s="2117"/>
      <c r="G6" s="2117"/>
      <c r="H6" s="2117"/>
      <c r="I6" s="2117"/>
      <c r="J6" s="2117"/>
      <c r="K6" s="2117"/>
      <c r="L6" s="2117"/>
      <c r="M6" s="2117"/>
      <c r="N6" s="2117"/>
    </row>
    <row r="7" spans="2:14" ht="16.8" thickBot="1">
      <c r="B7" s="5389" t="s">
        <v>685</v>
      </c>
      <c r="C7" s="5389"/>
      <c r="D7" s="5389"/>
      <c r="E7" s="5389"/>
      <c r="F7" s="5389"/>
      <c r="G7" s="5389"/>
      <c r="H7" s="5389"/>
      <c r="I7" s="5389"/>
      <c r="J7" s="5389"/>
      <c r="K7" s="5389"/>
      <c r="L7" s="5389"/>
      <c r="M7" s="5389"/>
      <c r="N7" s="2117"/>
    </row>
    <row r="8" spans="2:14" ht="18" thickTop="1">
      <c r="B8" s="5405" t="s">
        <v>100</v>
      </c>
      <c r="C8" s="5406"/>
      <c r="D8" s="5407"/>
      <c r="E8" s="5411" t="s">
        <v>289</v>
      </c>
      <c r="F8" s="5412"/>
      <c r="G8" s="5412"/>
      <c r="H8" s="5412"/>
      <c r="I8" s="5412"/>
      <c r="J8" s="5412"/>
      <c r="K8" s="5412"/>
      <c r="L8" s="5412"/>
      <c r="M8" s="5413" t="s">
        <v>34</v>
      </c>
      <c r="N8" s="2117"/>
    </row>
    <row r="9" spans="2:14" ht="28.8" thickBot="1">
      <c r="B9" s="5408"/>
      <c r="C9" s="5409"/>
      <c r="D9" s="5410"/>
      <c r="E9" s="2143" t="s">
        <v>459</v>
      </c>
      <c r="F9" s="2144" t="s">
        <v>290</v>
      </c>
      <c r="G9" s="2144" t="s">
        <v>291</v>
      </c>
      <c r="H9" s="2144" t="s">
        <v>292</v>
      </c>
      <c r="I9" s="2144" t="s">
        <v>293</v>
      </c>
      <c r="J9" s="2144" t="s">
        <v>460</v>
      </c>
      <c r="K9" s="2144" t="s">
        <v>294</v>
      </c>
      <c r="L9" s="2144" t="s">
        <v>79</v>
      </c>
      <c r="M9" s="5414"/>
      <c r="N9" s="2117"/>
    </row>
    <row r="10" spans="2:14" ht="16.8" thickTop="1">
      <c r="B10" s="5415" t="s">
        <v>664</v>
      </c>
      <c r="C10" s="5417" t="s">
        <v>665</v>
      </c>
      <c r="D10" s="2145" t="s">
        <v>77</v>
      </c>
      <c r="E10" s="2146">
        <v>2805.9404360345679</v>
      </c>
      <c r="F10" s="2147">
        <v>119.81267237982051</v>
      </c>
      <c r="G10" s="2147">
        <v>532.54306703749842</v>
      </c>
      <c r="H10" s="2147">
        <v>282.50883587460316</v>
      </c>
      <c r="I10" s="2147">
        <v>178.76253155996037</v>
      </c>
      <c r="J10" s="2147">
        <v>142.39319120508426</v>
      </c>
      <c r="K10" s="2147">
        <v>14.789079310419025</v>
      </c>
      <c r="L10" s="2147">
        <v>6.1493512111273834</v>
      </c>
      <c r="M10" s="2148">
        <v>4082.8991646130808</v>
      </c>
      <c r="N10" s="2117"/>
    </row>
    <row r="11" spans="2:14" ht="27">
      <c r="B11" s="5416"/>
      <c r="C11" s="5418"/>
      <c r="D11" s="2149" t="s">
        <v>461</v>
      </c>
      <c r="E11" s="2150">
        <v>0.92712549226431817</v>
      </c>
      <c r="F11" s="2151">
        <v>0.78773915696700514</v>
      </c>
      <c r="G11" s="2151">
        <v>0.78975902065564652</v>
      </c>
      <c r="H11" s="2151">
        <v>0.66448195009483246</v>
      </c>
      <c r="I11" s="2151">
        <v>0.84395115195212878</v>
      </c>
      <c r="J11" s="2151">
        <v>0.72620005479603067</v>
      </c>
      <c r="K11" s="2151">
        <v>0.72756992681970378</v>
      </c>
      <c r="L11" s="2151">
        <v>0.62694732816781307</v>
      </c>
      <c r="M11" s="2152">
        <v>0.86573815520779884</v>
      </c>
      <c r="N11" s="2117"/>
    </row>
    <row r="12" spans="2:14">
      <c r="B12" s="5416"/>
      <c r="C12" s="5418" t="s">
        <v>666</v>
      </c>
      <c r="D12" s="2153" t="s">
        <v>77</v>
      </c>
      <c r="E12" s="2154">
        <v>220.55431515776621</v>
      </c>
      <c r="F12" s="2155">
        <v>32.284213143973425</v>
      </c>
      <c r="G12" s="2155">
        <v>141.76777096393261</v>
      </c>
      <c r="H12" s="2155">
        <v>142.64768769128827</v>
      </c>
      <c r="I12" s="2155">
        <v>33.053675037385773</v>
      </c>
      <c r="J12" s="2155">
        <v>53.686649693686434</v>
      </c>
      <c r="K12" s="2155">
        <v>5.5375982572807327</v>
      </c>
      <c r="L12" s="2155">
        <v>3.6590504437583755</v>
      </c>
      <c r="M12" s="2156">
        <v>633.19096038907173</v>
      </c>
      <c r="N12" s="2117"/>
    </row>
    <row r="13" spans="2:14" ht="27">
      <c r="B13" s="5399"/>
      <c r="C13" s="5418"/>
      <c r="D13" s="2149" t="s">
        <v>461</v>
      </c>
      <c r="E13" s="2150">
        <v>7.2874507735681826E-2</v>
      </c>
      <c r="F13" s="2151">
        <v>0.21226084303299494</v>
      </c>
      <c r="G13" s="2151">
        <v>0.2102409793443536</v>
      </c>
      <c r="H13" s="2151">
        <v>0.33551804990516743</v>
      </c>
      <c r="I13" s="2151">
        <v>0.15604884804787125</v>
      </c>
      <c r="J13" s="2151">
        <v>0.27379994520396927</v>
      </c>
      <c r="K13" s="2151">
        <v>0.27243007318029633</v>
      </c>
      <c r="L13" s="2151">
        <v>0.37305267183218682</v>
      </c>
      <c r="M13" s="2152">
        <v>0.13426184479220118</v>
      </c>
      <c r="N13" s="2117"/>
    </row>
    <row r="14" spans="2:14">
      <c r="B14" s="5399" t="s">
        <v>34</v>
      </c>
      <c r="C14" s="5400"/>
      <c r="D14" s="2153" t="s">
        <v>77</v>
      </c>
      <c r="E14" s="2154">
        <v>3026.4947511923342</v>
      </c>
      <c r="F14" s="2155">
        <v>152.09688552379393</v>
      </c>
      <c r="G14" s="2155">
        <v>674.31083800143097</v>
      </c>
      <c r="H14" s="2155">
        <v>425.15652356589146</v>
      </c>
      <c r="I14" s="2155">
        <v>211.81620659734614</v>
      </c>
      <c r="J14" s="2155">
        <v>196.0798408987707</v>
      </c>
      <c r="K14" s="2155">
        <v>20.326677567699758</v>
      </c>
      <c r="L14" s="2155">
        <v>9.8084016548857598</v>
      </c>
      <c r="M14" s="2156">
        <v>4716.0901250021525</v>
      </c>
      <c r="N14" s="2117"/>
    </row>
    <row r="15" spans="2:14" ht="27.6" thickBot="1">
      <c r="B15" s="5401"/>
      <c r="C15" s="5402"/>
      <c r="D15" s="2157" t="s">
        <v>461</v>
      </c>
      <c r="E15" s="2158">
        <v>1</v>
      </c>
      <c r="F15" s="2159">
        <v>1</v>
      </c>
      <c r="G15" s="2159">
        <v>1</v>
      </c>
      <c r="H15" s="2159">
        <v>1</v>
      </c>
      <c r="I15" s="2159">
        <v>1</v>
      </c>
      <c r="J15" s="2159">
        <v>1</v>
      </c>
      <c r="K15" s="2159">
        <v>1</v>
      </c>
      <c r="L15" s="2159">
        <v>1</v>
      </c>
      <c r="M15" s="2160">
        <v>1</v>
      </c>
      <c r="N15" s="2117"/>
    </row>
    <row r="16" spans="2:14" ht="16.8" thickTop="1">
      <c r="B16" s="719" t="s">
        <v>1686</v>
      </c>
      <c r="C16" s="2117"/>
      <c r="D16" s="2117"/>
      <c r="E16" s="2117"/>
      <c r="F16" s="2117"/>
      <c r="G16" s="2117"/>
      <c r="H16" s="2117"/>
      <c r="I16" s="2117"/>
      <c r="J16" s="2117"/>
      <c r="K16" s="2117"/>
      <c r="L16" s="2117"/>
      <c r="M16" s="2117"/>
      <c r="N16" s="2117"/>
    </row>
    <row r="17" spans="2:14">
      <c r="B17" s="719"/>
      <c r="C17" s="2117"/>
      <c r="D17" s="2117"/>
      <c r="E17" s="2117"/>
      <c r="F17" s="2117"/>
      <c r="G17" s="2117"/>
      <c r="H17" s="2117"/>
      <c r="I17" s="2117"/>
      <c r="J17" s="2117"/>
      <c r="K17" s="2117"/>
      <c r="L17" s="2117"/>
      <c r="M17" s="2117"/>
      <c r="N17" s="2117"/>
    </row>
    <row r="18" spans="2:14" ht="16.8" thickBot="1">
      <c r="B18" s="5389" t="s">
        <v>114</v>
      </c>
      <c r="C18" s="5389"/>
      <c r="D18" s="5389"/>
      <c r="E18" s="5389"/>
      <c r="F18" s="2117"/>
      <c r="G18" s="2117"/>
      <c r="H18" s="2117"/>
      <c r="I18" s="2117"/>
      <c r="J18" s="2117"/>
      <c r="K18" s="2117"/>
      <c r="L18" s="2117"/>
      <c r="M18" s="2117"/>
      <c r="N18" s="2117"/>
    </row>
    <row r="19" spans="2:14" ht="20.399999999999999" thickTop="1" thickBot="1">
      <c r="B19" s="2161" t="s">
        <v>100</v>
      </c>
      <c r="C19" s="2129" t="s">
        <v>115</v>
      </c>
      <c r="D19" s="2130" t="s">
        <v>116</v>
      </c>
      <c r="E19" s="2131" t="s">
        <v>117</v>
      </c>
      <c r="F19" s="2117"/>
      <c r="G19" s="2117"/>
      <c r="H19" s="2117"/>
      <c r="I19" s="2117"/>
      <c r="J19" s="2117"/>
      <c r="K19" s="2117"/>
      <c r="L19" s="2117"/>
      <c r="M19" s="2117"/>
      <c r="N19" s="2117"/>
    </row>
    <row r="20" spans="2:14" ht="27.6" thickTop="1">
      <c r="B20" s="2132" t="s">
        <v>118</v>
      </c>
      <c r="C20" s="2133" t="s">
        <v>687</v>
      </c>
      <c r="D20" s="2134">
        <v>7</v>
      </c>
      <c r="E20" s="2135">
        <v>2.8785174370181845E-67</v>
      </c>
      <c r="F20" s="2117"/>
      <c r="G20" s="2117"/>
      <c r="H20" s="2117"/>
      <c r="I20" s="2117"/>
      <c r="J20" s="2117"/>
      <c r="K20" s="2117"/>
      <c r="L20" s="2117"/>
      <c r="M20" s="2117"/>
      <c r="N20" s="2117"/>
    </row>
    <row r="21" spans="2:14">
      <c r="B21" s="2136" t="s">
        <v>119</v>
      </c>
      <c r="C21" s="2127">
        <v>296.48211985936285</v>
      </c>
      <c r="D21" s="2137">
        <v>7</v>
      </c>
      <c r="E21" s="2138">
        <v>3.4111979708389919E-60</v>
      </c>
      <c r="F21" s="2117"/>
      <c r="G21" s="2117"/>
      <c r="H21" s="2117"/>
      <c r="I21" s="2117"/>
      <c r="J21" s="2117"/>
      <c r="K21" s="2117"/>
      <c r="L21" s="2117"/>
      <c r="M21" s="2117"/>
      <c r="N21" s="2117"/>
    </row>
    <row r="22" spans="2:14" ht="18.600000000000001" thickBot="1">
      <c r="B22" s="2139" t="s">
        <v>121</v>
      </c>
      <c r="C22" s="2140">
        <v>4716.0901250021525</v>
      </c>
      <c r="D22" s="2141"/>
      <c r="E22" s="2142"/>
      <c r="F22" s="2117"/>
      <c r="G22" s="2117"/>
      <c r="H22" s="2117"/>
      <c r="I22" s="2117"/>
      <c r="J22" s="2117"/>
      <c r="K22" s="2117"/>
      <c r="L22" s="2117"/>
      <c r="M22" s="2117"/>
      <c r="N22" s="2117"/>
    </row>
    <row r="23" spans="2:14" ht="16.8" thickTop="1">
      <c r="B23" s="5404" t="s">
        <v>686</v>
      </c>
      <c r="C23" s="5404"/>
      <c r="D23" s="5404"/>
      <c r="E23" s="5404"/>
      <c r="F23" s="2117"/>
      <c r="G23" s="2117"/>
      <c r="H23" s="2117"/>
      <c r="I23" s="2117"/>
      <c r="J23" s="2117"/>
      <c r="K23" s="2117"/>
      <c r="L23" s="2117"/>
      <c r="M23" s="2117"/>
      <c r="N23" s="2117"/>
    </row>
    <row r="25" spans="2:14">
      <c r="B25" s="5620" t="s">
        <v>91</v>
      </c>
      <c r="C25" s="5620"/>
      <c r="D25" s="5620"/>
      <c r="E25" s="2380"/>
      <c r="F25" s="2380"/>
      <c r="G25" s="2380"/>
      <c r="H25" s="2380"/>
    </row>
    <row r="26" spans="2:14" ht="16.8" thickBot="1">
      <c r="B26" s="2387" t="s">
        <v>295</v>
      </c>
      <c r="C26" s="2380"/>
      <c r="D26" s="2380"/>
      <c r="E26" s="2380"/>
      <c r="F26" s="2380"/>
      <c r="G26" s="2380"/>
      <c r="H26" s="2380"/>
    </row>
    <row r="27" spans="2:14" ht="16.8" thickTop="1">
      <c r="B27" s="5621" t="s">
        <v>93</v>
      </c>
      <c r="C27" s="2382" t="s">
        <v>94</v>
      </c>
      <c r="D27" s="2388">
        <v>220.5543151577661</v>
      </c>
      <c r="E27" s="2380"/>
      <c r="F27" s="2380"/>
      <c r="G27" s="2380"/>
      <c r="H27" s="2380"/>
    </row>
    <row r="28" spans="2:14">
      <c r="B28" s="5614"/>
      <c r="C28" s="2383" t="s">
        <v>95</v>
      </c>
      <c r="D28" s="2389">
        <v>0</v>
      </c>
      <c r="E28" s="2380"/>
      <c r="F28" s="2380"/>
      <c r="G28" s="2380"/>
      <c r="H28" s="2380"/>
    </row>
    <row r="29" spans="2:14">
      <c r="B29" s="5614" t="s">
        <v>96</v>
      </c>
      <c r="C29" s="5615"/>
      <c r="D29" s="2389">
        <v>11</v>
      </c>
      <c r="E29" s="2380"/>
      <c r="F29" s="2380"/>
      <c r="G29" s="2380"/>
      <c r="H29" s="2380"/>
    </row>
    <row r="30" spans="2:14">
      <c r="B30" s="5614" t="s">
        <v>97</v>
      </c>
      <c r="C30" s="5615"/>
      <c r="D30" s="2389">
        <v>988</v>
      </c>
      <c r="E30" s="2380"/>
      <c r="F30" s="2380"/>
      <c r="G30" s="2380"/>
      <c r="H30" s="2380"/>
    </row>
    <row r="31" spans="2:14">
      <c r="B31" s="5614" t="s">
        <v>98</v>
      </c>
      <c r="C31" s="5615"/>
      <c r="D31" s="2389">
        <v>11</v>
      </c>
      <c r="E31" s="2380"/>
      <c r="F31" s="2380"/>
      <c r="G31" s="2380"/>
      <c r="H31" s="2380"/>
    </row>
    <row r="32" spans="2:14" ht="16.8" thickBot="1">
      <c r="B32" s="5616" t="s">
        <v>99</v>
      </c>
      <c r="C32" s="5617"/>
      <c r="D32" s="2390">
        <v>999</v>
      </c>
      <c r="E32" s="2380"/>
      <c r="F32" s="2380"/>
      <c r="G32" s="2380"/>
      <c r="H32" s="2380"/>
    </row>
    <row r="33" spans="2:8" ht="16.8" thickTop="1">
      <c r="B33" s="2380"/>
      <c r="C33" s="2380"/>
      <c r="D33" s="2380"/>
      <c r="E33" s="2380"/>
      <c r="F33" s="2380"/>
      <c r="G33" s="2380"/>
      <c r="H33" s="2380"/>
    </row>
    <row r="34" spans="2:8" ht="16.8" thickBot="1">
      <c r="B34" s="5620" t="s">
        <v>295</v>
      </c>
      <c r="C34" s="5620"/>
      <c r="D34" s="5620"/>
      <c r="E34" s="5620"/>
      <c r="F34" s="5620"/>
      <c r="G34" s="5620"/>
      <c r="H34" s="2380"/>
    </row>
    <row r="35" spans="2:8" ht="17.399999999999999" thickTop="1" thickBot="1">
      <c r="B35" s="5622" t="s">
        <v>100</v>
      </c>
      <c r="C35" s="5623"/>
      <c r="D35" s="2395" t="s">
        <v>101</v>
      </c>
      <c r="E35" s="2396" t="s">
        <v>89</v>
      </c>
      <c r="F35" s="2396" t="s">
        <v>102</v>
      </c>
      <c r="G35" s="2397" t="s">
        <v>103</v>
      </c>
      <c r="H35" s="2380"/>
    </row>
    <row r="36" spans="2:8" ht="18.600000000000001" thickTop="1">
      <c r="B36" s="5624" t="s">
        <v>94</v>
      </c>
      <c r="C36" s="2398" t="s">
        <v>296</v>
      </c>
      <c r="D36" s="2399">
        <v>148.39187142363843</v>
      </c>
      <c r="E36" s="2400">
        <v>67.281327648244485</v>
      </c>
      <c r="F36" s="2400">
        <v>67.281327648244513</v>
      </c>
      <c r="G36" s="2401">
        <v>67.281327648244513</v>
      </c>
      <c r="H36" s="2380"/>
    </row>
    <row r="37" spans="2:8">
      <c r="B37" s="5625"/>
      <c r="C37" s="2402" t="s">
        <v>297</v>
      </c>
      <c r="D37" s="2403">
        <v>57.568180999561925</v>
      </c>
      <c r="E37" s="2404">
        <v>26.101589061353181</v>
      </c>
      <c r="F37" s="2404">
        <v>26.101589061353192</v>
      </c>
      <c r="G37" s="2405">
        <v>93.382916709597708</v>
      </c>
      <c r="H37" s="2380"/>
    </row>
    <row r="38" spans="2:8" ht="18">
      <c r="B38" s="5625"/>
      <c r="C38" s="2402" t="s">
        <v>298</v>
      </c>
      <c r="D38" s="2403">
        <v>13.973383497234964</v>
      </c>
      <c r="E38" s="2404">
        <v>6.3355747482154525</v>
      </c>
      <c r="F38" s="2404">
        <v>6.335574748215457</v>
      </c>
      <c r="G38" s="2405">
        <v>99.718491457813172</v>
      </c>
      <c r="H38" s="2380"/>
    </row>
    <row r="39" spans="2:8">
      <c r="B39" s="5625"/>
      <c r="C39" s="2402" t="s">
        <v>90</v>
      </c>
      <c r="D39" s="2406">
        <v>0.62087923733077877</v>
      </c>
      <c r="E39" s="2407">
        <v>0.28150854218683202</v>
      </c>
      <c r="F39" s="2407">
        <v>0.28150854218683219</v>
      </c>
      <c r="G39" s="2405">
        <v>100</v>
      </c>
      <c r="H39" s="2380"/>
    </row>
    <row r="40" spans="2:8" ht="16.8" thickBot="1">
      <c r="B40" s="5626"/>
      <c r="C40" s="2408" t="s">
        <v>34</v>
      </c>
      <c r="D40" s="2409">
        <v>220.5543151577661</v>
      </c>
      <c r="E40" s="2410">
        <v>99.999999999999943</v>
      </c>
      <c r="F40" s="2410">
        <v>100</v>
      </c>
      <c r="G40" s="2411"/>
      <c r="H40" s="2380"/>
    </row>
    <row r="41" spans="2:8" ht="16.8" thickTop="1">
      <c r="B41" s="4069" t="s">
        <v>1690</v>
      </c>
    </row>
    <row r="42" spans="2:8">
      <c r="B42" s="4069"/>
    </row>
    <row r="43" spans="2:8">
      <c r="B43" s="5620" t="s">
        <v>91</v>
      </c>
      <c r="C43" s="5620"/>
      <c r="D43" s="5620"/>
      <c r="E43" s="2380"/>
      <c r="F43" s="2380"/>
      <c r="G43" s="2380"/>
      <c r="H43" s="2380"/>
    </row>
    <row r="44" spans="2:8" ht="16.8" thickBot="1">
      <c r="B44" s="2387" t="s">
        <v>295</v>
      </c>
      <c r="C44" s="2380"/>
      <c r="D44" s="2380"/>
      <c r="E44" s="2380"/>
      <c r="F44" s="2380"/>
      <c r="G44" s="2380"/>
      <c r="H44" s="2380"/>
    </row>
    <row r="45" spans="2:8" ht="16.8" thickTop="1">
      <c r="B45" s="5621" t="s">
        <v>93</v>
      </c>
      <c r="C45" s="2382" t="s">
        <v>94</v>
      </c>
      <c r="D45" s="2388">
        <v>32.284213143973425</v>
      </c>
      <c r="E45" s="2380"/>
      <c r="F45" s="2380"/>
      <c r="G45" s="2380"/>
      <c r="H45" s="2380"/>
    </row>
    <row r="46" spans="2:8">
      <c r="B46" s="5614"/>
      <c r="C46" s="2383" t="s">
        <v>95</v>
      </c>
      <c r="D46" s="2389">
        <v>0</v>
      </c>
      <c r="E46" s="2380"/>
      <c r="F46" s="2380"/>
      <c r="G46" s="2380"/>
      <c r="H46" s="2380"/>
    </row>
    <row r="47" spans="2:8">
      <c r="B47" s="5614" t="s">
        <v>96</v>
      </c>
      <c r="C47" s="5615"/>
      <c r="D47" s="2389">
        <v>21</v>
      </c>
      <c r="E47" s="2380"/>
      <c r="F47" s="2380"/>
      <c r="G47" s="2380"/>
      <c r="H47" s="2380"/>
    </row>
    <row r="48" spans="2:8">
      <c r="B48" s="5614" t="s">
        <v>97</v>
      </c>
      <c r="C48" s="5615"/>
      <c r="D48" s="2389">
        <v>2</v>
      </c>
      <c r="E48" s="2380"/>
      <c r="F48" s="2380"/>
      <c r="G48" s="2380"/>
      <c r="H48" s="2380"/>
    </row>
    <row r="49" spans="2:8">
      <c r="B49" s="5614" t="s">
        <v>98</v>
      </c>
      <c r="C49" s="5615"/>
      <c r="D49" s="2389">
        <v>21</v>
      </c>
      <c r="E49" s="2380"/>
      <c r="F49" s="2380"/>
      <c r="G49" s="2380"/>
      <c r="H49" s="2380"/>
    </row>
    <row r="50" spans="2:8" ht="16.8" thickBot="1">
      <c r="B50" s="5616" t="s">
        <v>99</v>
      </c>
      <c r="C50" s="5617"/>
      <c r="D50" s="2390">
        <v>23</v>
      </c>
      <c r="E50" s="2380"/>
      <c r="F50" s="2380"/>
      <c r="G50" s="2380"/>
      <c r="H50" s="2380"/>
    </row>
    <row r="51" spans="2:8" ht="16.8" thickTop="1">
      <c r="B51" s="2380"/>
      <c r="C51" s="2380"/>
      <c r="D51" s="2380"/>
      <c r="E51" s="2380"/>
      <c r="F51" s="2380"/>
      <c r="G51" s="2380"/>
      <c r="H51" s="2380"/>
    </row>
    <row r="52" spans="2:8" ht="16.8" thickBot="1">
      <c r="B52" s="5620" t="s">
        <v>295</v>
      </c>
      <c r="C52" s="5620"/>
      <c r="D52" s="5620"/>
      <c r="E52" s="5620"/>
      <c r="F52" s="5620"/>
      <c r="G52" s="5620"/>
      <c r="H52" s="2380"/>
    </row>
    <row r="53" spans="2:8" ht="17.399999999999999" thickTop="1" thickBot="1">
      <c r="B53" s="5622" t="s">
        <v>100</v>
      </c>
      <c r="C53" s="5623"/>
      <c r="D53" s="2395" t="s">
        <v>101</v>
      </c>
      <c r="E53" s="2396" t="s">
        <v>89</v>
      </c>
      <c r="F53" s="2396" t="s">
        <v>102</v>
      </c>
      <c r="G53" s="2397" t="s">
        <v>103</v>
      </c>
      <c r="H53" s="2380"/>
    </row>
    <row r="54" spans="2:8" ht="18.600000000000001" thickTop="1">
      <c r="B54" s="5624" t="s">
        <v>94</v>
      </c>
      <c r="C54" s="2398" t="s">
        <v>296</v>
      </c>
      <c r="D54" s="2399">
        <v>30.694502427476451</v>
      </c>
      <c r="E54" s="2400">
        <v>95.075888300552464</v>
      </c>
      <c r="F54" s="2400">
        <v>95.075888300552464</v>
      </c>
      <c r="G54" s="2401">
        <v>95.075888300552464</v>
      </c>
      <c r="H54" s="2380"/>
    </row>
    <row r="55" spans="2:8" ht="18">
      <c r="B55" s="5625"/>
      <c r="C55" s="2402" t="s">
        <v>298</v>
      </c>
      <c r="D55" s="2403">
        <v>1.5897107164969762</v>
      </c>
      <c r="E55" s="2404">
        <v>4.9241116994475407</v>
      </c>
      <c r="F55" s="2404">
        <v>4.9241116994475407</v>
      </c>
      <c r="G55" s="2405">
        <v>100</v>
      </c>
      <c r="H55" s="2380"/>
    </row>
    <row r="56" spans="2:8" ht="16.8" thickBot="1">
      <c r="B56" s="5626"/>
      <c r="C56" s="2408" t="s">
        <v>34</v>
      </c>
      <c r="D56" s="2409">
        <v>32.284213143973425</v>
      </c>
      <c r="E56" s="2410">
        <v>100</v>
      </c>
      <c r="F56" s="2410">
        <v>100</v>
      </c>
      <c r="G56" s="2411"/>
      <c r="H56" s="2380"/>
    </row>
    <row r="57" spans="2:8" ht="16.8" thickTop="1">
      <c r="B57" s="4069" t="s">
        <v>1689</v>
      </c>
    </row>
    <row r="58" spans="2:8">
      <c r="B58" s="4069"/>
    </row>
    <row r="59" spans="2:8">
      <c r="B59" s="5620" t="s">
        <v>91</v>
      </c>
      <c r="C59" s="5620"/>
      <c r="D59" s="5620"/>
      <c r="E59" s="2380"/>
      <c r="F59" s="2380"/>
      <c r="G59" s="2380"/>
      <c r="H59" s="2380"/>
    </row>
    <row r="60" spans="2:8" ht="16.8" thickBot="1">
      <c r="B60" s="2387" t="s">
        <v>295</v>
      </c>
      <c r="C60" s="2380"/>
      <c r="D60" s="2380"/>
      <c r="E60" s="2380"/>
      <c r="F60" s="2380"/>
      <c r="G60" s="2380"/>
      <c r="H60" s="2380"/>
    </row>
    <row r="61" spans="2:8" ht="16.8" thickTop="1">
      <c r="B61" s="5621" t="s">
        <v>93</v>
      </c>
      <c r="C61" s="2382" t="s">
        <v>94</v>
      </c>
      <c r="D61" s="2388">
        <v>141.76777096393261</v>
      </c>
      <c r="E61" s="2380"/>
      <c r="F61" s="2380"/>
      <c r="G61" s="2380"/>
      <c r="H61" s="2380"/>
    </row>
    <row r="62" spans="2:8">
      <c r="B62" s="5614"/>
      <c r="C62" s="2383" t="s">
        <v>95</v>
      </c>
      <c r="D62" s="2389">
        <v>0</v>
      </c>
      <c r="E62" s="2380"/>
      <c r="F62" s="2380"/>
      <c r="G62" s="2380"/>
      <c r="H62" s="2380"/>
    </row>
    <row r="63" spans="2:8">
      <c r="B63" s="5614" t="s">
        <v>96</v>
      </c>
      <c r="C63" s="5615"/>
      <c r="D63" s="2389">
        <v>32</v>
      </c>
      <c r="E63" s="2380"/>
      <c r="F63" s="2380"/>
      <c r="G63" s="2380"/>
      <c r="H63" s="2380"/>
    </row>
    <row r="64" spans="2:8">
      <c r="B64" s="5614" t="s">
        <v>97</v>
      </c>
      <c r="C64" s="5615"/>
      <c r="D64" s="2389">
        <v>968</v>
      </c>
      <c r="E64" s="2380"/>
      <c r="F64" s="2380"/>
      <c r="G64" s="2380"/>
      <c r="H64" s="2380"/>
    </row>
    <row r="65" spans="2:8">
      <c r="B65" s="5614" t="s">
        <v>98</v>
      </c>
      <c r="C65" s="5615"/>
      <c r="D65" s="2389">
        <v>31</v>
      </c>
      <c r="E65" s="2380"/>
      <c r="F65" s="2380"/>
      <c r="G65" s="2380"/>
      <c r="H65" s="2380"/>
    </row>
    <row r="66" spans="2:8" ht="16.8" thickBot="1">
      <c r="B66" s="5616" t="s">
        <v>99</v>
      </c>
      <c r="C66" s="5617"/>
      <c r="D66" s="2390">
        <v>999</v>
      </c>
      <c r="E66" s="2380"/>
      <c r="F66" s="2380"/>
      <c r="G66" s="2380"/>
      <c r="H66" s="2380"/>
    </row>
    <row r="67" spans="2:8" ht="16.8" thickTop="1">
      <c r="B67" s="2380"/>
      <c r="C67" s="2380"/>
      <c r="D67" s="2380"/>
      <c r="E67" s="2380"/>
      <c r="F67" s="2380"/>
      <c r="G67" s="2380"/>
      <c r="H67" s="2380"/>
    </row>
    <row r="68" spans="2:8" ht="16.8" thickBot="1">
      <c r="B68" s="5620" t="s">
        <v>295</v>
      </c>
      <c r="C68" s="5620"/>
      <c r="D68" s="5620"/>
      <c r="E68" s="5620"/>
      <c r="F68" s="5620"/>
      <c r="G68" s="5620"/>
      <c r="H68" s="2380"/>
    </row>
    <row r="69" spans="2:8" ht="17.399999999999999" thickTop="1" thickBot="1">
      <c r="B69" s="5622" t="s">
        <v>100</v>
      </c>
      <c r="C69" s="5623"/>
      <c r="D69" s="2395" t="s">
        <v>101</v>
      </c>
      <c r="E69" s="2396" t="s">
        <v>89</v>
      </c>
      <c r="F69" s="2396" t="s">
        <v>102</v>
      </c>
      <c r="G69" s="2397" t="s">
        <v>103</v>
      </c>
      <c r="H69" s="2380"/>
    </row>
    <row r="70" spans="2:8" ht="16.8" thickTop="1">
      <c r="B70" s="5624" t="s">
        <v>94</v>
      </c>
      <c r="C70" s="2398" t="s">
        <v>300</v>
      </c>
      <c r="D70" s="2399">
        <v>14.454994264522938</v>
      </c>
      <c r="E70" s="2400">
        <v>10.196248531128036</v>
      </c>
      <c r="F70" s="2400">
        <v>10.196248531128036</v>
      </c>
      <c r="G70" s="2401">
        <v>10.196248531128036</v>
      </c>
      <c r="H70" s="2380"/>
    </row>
    <row r="71" spans="2:8">
      <c r="B71" s="5625"/>
      <c r="C71" s="2402" t="s">
        <v>297</v>
      </c>
      <c r="D71" s="2403">
        <v>115.27329342813363</v>
      </c>
      <c r="E71" s="2404">
        <v>81.31135352157051</v>
      </c>
      <c r="F71" s="2404">
        <v>81.31135352157051</v>
      </c>
      <c r="G71" s="2405">
        <v>91.507602052698559</v>
      </c>
      <c r="H71" s="2380"/>
    </row>
    <row r="72" spans="2:8" ht="18">
      <c r="B72" s="5625"/>
      <c r="C72" s="2402" t="s">
        <v>298</v>
      </c>
      <c r="D72" s="2403">
        <v>11.039482321409196</v>
      </c>
      <c r="E72" s="2404">
        <v>7.7870183373467654</v>
      </c>
      <c r="F72" s="2404">
        <v>7.7870183373467654</v>
      </c>
      <c r="G72" s="2405">
        <v>99.294620390045324</v>
      </c>
      <c r="H72" s="2380"/>
    </row>
    <row r="73" spans="2:8">
      <c r="B73" s="5625"/>
      <c r="C73" s="2402" t="s">
        <v>90</v>
      </c>
      <c r="D73" s="2403">
        <v>1.0000009498668316</v>
      </c>
      <c r="E73" s="2407">
        <v>0.70537960995467985</v>
      </c>
      <c r="F73" s="2407">
        <v>0.70537960995467985</v>
      </c>
      <c r="G73" s="2405">
        <v>100</v>
      </c>
      <c r="H73" s="2380"/>
    </row>
    <row r="74" spans="2:8" ht="16.8" thickBot="1">
      <c r="B74" s="5626"/>
      <c r="C74" s="2408" t="s">
        <v>34</v>
      </c>
      <c r="D74" s="2409">
        <v>141.76777096393261</v>
      </c>
      <c r="E74" s="2410">
        <v>100</v>
      </c>
      <c r="F74" s="2410">
        <v>100</v>
      </c>
      <c r="G74" s="2411"/>
      <c r="H74" s="2380"/>
    </row>
    <row r="75" spans="2:8" ht="16.8" thickTop="1">
      <c r="B75" s="4069" t="s">
        <v>1691</v>
      </c>
    </row>
    <row r="76" spans="2:8">
      <c r="B76" s="4069"/>
    </row>
    <row r="77" spans="2:8">
      <c r="B77" s="5620" t="s">
        <v>91</v>
      </c>
      <c r="C77" s="5620"/>
      <c r="D77" s="5620"/>
      <c r="E77" s="2380"/>
      <c r="F77" s="2380"/>
      <c r="G77" s="2380"/>
      <c r="H77" s="2380"/>
    </row>
    <row r="78" spans="2:8" ht="16.8" thickBot="1">
      <c r="B78" s="2387" t="s">
        <v>295</v>
      </c>
      <c r="C78" s="2380"/>
      <c r="D78" s="2380"/>
      <c r="E78" s="2380"/>
      <c r="F78" s="2380"/>
      <c r="G78" s="2380"/>
      <c r="H78" s="2380"/>
    </row>
    <row r="79" spans="2:8" ht="16.8" thickTop="1">
      <c r="B79" s="5621" t="s">
        <v>93</v>
      </c>
      <c r="C79" s="2382" t="s">
        <v>94</v>
      </c>
      <c r="D79" s="2388">
        <v>142.64768769128835</v>
      </c>
      <c r="E79" s="2380"/>
      <c r="F79" s="2380"/>
      <c r="G79" s="2380"/>
      <c r="H79" s="2380"/>
    </row>
    <row r="80" spans="2:8">
      <c r="B80" s="5614"/>
      <c r="C80" s="2383" t="s">
        <v>95</v>
      </c>
      <c r="D80" s="2389">
        <v>0</v>
      </c>
      <c r="E80" s="2380"/>
      <c r="F80" s="2380"/>
      <c r="G80" s="2380"/>
      <c r="H80" s="2380"/>
    </row>
    <row r="81" spans="2:8">
      <c r="B81" s="5614" t="s">
        <v>96</v>
      </c>
      <c r="C81" s="5615"/>
      <c r="D81" s="2389">
        <v>41</v>
      </c>
      <c r="E81" s="2380"/>
      <c r="F81" s="2380"/>
      <c r="G81" s="2380"/>
      <c r="H81" s="2380"/>
    </row>
    <row r="82" spans="2:8">
      <c r="B82" s="5614" t="s">
        <v>97</v>
      </c>
      <c r="C82" s="5615"/>
      <c r="D82" s="2389">
        <v>958</v>
      </c>
      <c r="E82" s="2380"/>
      <c r="F82" s="2380"/>
      <c r="G82" s="2380"/>
      <c r="H82" s="2380"/>
    </row>
    <row r="83" spans="2:8">
      <c r="B83" s="5614" t="s">
        <v>98</v>
      </c>
      <c r="C83" s="5615"/>
      <c r="D83" s="2389">
        <v>41</v>
      </c>
      <c r="E83" s="2380"/>
      <c r="F83" s="2380"/>
      <c r="G83" s="2380"/>
      <c r="H83" s="2380"/>
    </row>
    <row r="84" spans="2:8" ht="16.8" thickBot="1">
      <c r="B84" s="5616" t="s">
        <v>99</v>
      </c>
      <c r="C84" s="5617"/>
      <c r="D84" s="2390">
        <v>999</v>
      </c>
      <c r="E84" s="2380"/>
      <c r="F84" s="2380"/>
      <c r="G84" s="2380"/>
      <c r="H84" s="2380"/>
    </row>
    <row r="85" spans="2:8" ht="16.8" thickTop="1">
      <c r="B85" s="2380"/>
      <c r="C85" s="2380"/>
      <c r="D85" s="2380"/>
      <c r="E85" s="2380"/>
      <c r="F85" s="2380"/>
      <c r="G85" s="2380"/>
      <c r="H85" s="2380"/>
    </row>
    <row r="86" spans="2:8" ht="16.8" thickBot="1">
      <c r="B86" s="5620" t="s">
        <v>295</v>
      </c>
      <c r="C86" s="5620"/>
      <c r="D86" s="5620"/>
      <c r="E86" s="5620"/>
      <c r="F86" s="5620"/>
      <c r="G86" s="5620"/>
      <c r="H86" s="2380"/>
    </row>
    <row r="87" spans="2:8" ht="17.399999999999999" thickTop="1" thickBot="1">
      <c r="B87" s="5622" t="s">
        <v>100</v>
      </c>
      <c r="C87" s="5623"/>
      <c r="D87" s="2395" t="s">
        <v>101</v>
      </c>
      <c r="E87" s="2396" t="s">
        <v>89</v>
      </c>
      <c r="F87" s="2396" t="s">
        <v>102</v>
      </c>
      <c r="G87" s="2397" t="s">
        <v>103</v>
      </c>
      <c r="H87" s="2380"/>
    </row>
    <row r="88" spans="2:8" ht="16.8" thickTop="1">
      <c r="B88" s="5624" t="s">
        <v>94</v>
      </c>
      <c r="C88" s="2398" t="s">
        <v>300</v>
      </c>
      <c r="D88" s="2399">
        <v>55</v>
      </c>
      <c r="E88" s="2400">
        <v>36.35127466422437</v>
      </c>
      <c r="F88" s="2400">
        <v>36.351274664224348</v>
      </c>
      <c r="G88" s="2401">
        <v>36.351274664224348</v>
      </c>
      <c r="H88" s="2380"/>
    </row>
    <row r="89" spans="2:8">
      <c r="B89" s="5625"/>
      <c r="C89" s="2402" t="s">
        <v>301</v>
      </c>
      <c r="D89" s="2403">
        <v>51.753170378350198</v>
      </c>
      <c r="E89" s="2404">
        <v>36.280413104453601</v>
      </c>
      <c r="F89" s="2404">
        <v>36.280413104453579</v>
      </c>
      <c r="G89" s="2405">
        <v>72.631687768677935</v>
      </c>
      <c r="H89" s="2380"/>
    </row>
    <row r="90" spans="2:8" ht="18">
      <c r="B90" s="5625"/>
      <c r="C90" s="2402" t="s">
        <v>302</v>
      </c>
      <c r="D90" s="2403">
        <v>14.186777250642482</v>
      </c>
      <c r="E90" s="2404">
        <v>9.9453257744667187</v>
      </c>
      <c r="F90" s="2404">
        <v>9.9453257744667134</v>
      </c>
      <c r="G90" s="2405">
        <v>82.577013543144645</v>
      </c>
      <c r="H90" s="2380"/>
    </row>
    <row r="91" spans="2:8" ht="36">
      <c r="B91" s="5625"/>
      <c r="C91" s="2402" t="s">
        <v>303</v>
      </c>
      <c r="D91" s="2403">
        <v>13.972654043815986</v>
      </c>
      <c r="E91" s="2404">
        <v>9.7952194458665023</v>
      </c>
      <c r="F91" s="2404">
        <v>9.795219445866497</v>
      </c>
      <c r="G91" s="2405">
        <v>92.372232989011124</v>
      </c>
      <c r="H91" s="2380"/>
    </row>
    <row r="92" spans="2:8">
      <c r="B92" s="5625"/>
      <c r="C92" s="2402" t="s">
        <v>79</v>
      </c>
      <c r="D92" s="2403">
        <v>2.1386995510104927</v>
      </c>
      <c r="E92" s="2404">
        <v>1.4992879209083083</v>
      </c>
      <c r="F92" s="2404">
        <v>1.4992879209083074</v>
      </c>
      <c r="G92" s="2405">
        <v>93.87152090991944</v>
      </c>
      <c r="H92" s="2380"/>
    </row>
    <row r="93" spans="2:8">
      <c r="B93" s="5625"/>
      <c r="C93" s="2402" t="s">
        <v>90</v>
      </c>
      <c r="D93" s="2403">
        <v>6</v>
      </c>
      <c r="E93" s="2404">
        <v>6.1284790900805604</v>
      </c>
      <c r="F93" s="2404">
        <v>6.1284790900805568</v>
      </c>
      <c r="G93" s="2405">
        <v>100</v>
      </c>
      <c r="H93" s="2380"/>
    </row>
    <row r="94" spans="2:8" ht="16.8" thickBot="1">
      <c r="B94" s="5626"/>
      <c r="C94" s="2408" t="s">
        <v>34</v>
      </c>
      <c r="D94" s="2409">
        <v>142.64768769128835</v>
      </c>
      <c r="E94" s="2410">
        <v>100.00000000000007</v>
      </c>
      <c r="F94" s="2410">
        <v>100</v>
      </c>
      <c r="G94" s="2411"/>
      <c r="H94" s="2380"/>
    </row>
    <row r="95" spans="2:8" ht="16.8" thickTop="1">
      <c r="B95" s="4070" t="s">
        <v>1692</v>
      </c>
    </row>
    <row r="96" spans="2:8">
      <c r="B96" s="4069"/>
    </row>
    <row r="97" spans="2:8">
      <c r="B97" s="5620" t="s">
        <v>91</v>
      </c>
      <c r="C97" s="5620"/>
      <c r="D97" s="5620"/>
      <c r="E97" s="2380"/>
      <c r="F97" s="2380"/>
      <c r="G97" s="2380"/>
      <c r="H97" s="2380"/>
    </row>
    <row r="98" spans="2:8" ht="16.8" thickBot="1">
      <c r="B98" s="2387" t="s">
        <v>295</v>
      </c>
      <c r="C98" s="2380"/>
      <c r="D98" s="2380"/>
      <c r="E98" s="2380"/>
      <c r="F98" s="2380"/>
      <c r="G98" s="2380"/>
      <c r="H98" s="2380"/>
    </row>
    <row r="99" spans="2:8" ht="16.8" thickTop="1">
      <c r="B99" s="5621" t="s">
        <v>93</v>
      </c>
      <c r="C99" s="2382" t="s">
        <v>94</v>
      </c>
      <c r="D99" s="2388">
        <v>33.05367503738578</v>
      </c>
      <c r="E99" s="2380"/>
      <c r="F99" s="2380"/>
      <c r="G99" s="2380"/>
      <c r="H99" s="2380"/>
    </row>
    <row r="100" spans="2:8">
      <c r="B100" s="5614"/>
      <c r="C100" s="2383" t="s">
        <v>95</v>
      </c>
      <c r="D100" s="2389">
        <v>0</v>
      </c>
      <c r="E100" s="2380"/>
      <c r="F100" s="2380"/>
      <c r="G100" s="2380"/>
      <c r="H100" s="2380"/>
    </row>
    <row r="101" spans="2:8">
      <c r="B101" s="5614" t="s">
        <v>96</v>
      </c>
      <c r="C101" s="5615"/>
      <c r="D101" s="2389">
        <v>52</v>
      </c>
      <c r="E101" s="2380"/>
      <c r="F101" s="2380"/>
      <c r="G101" s="2380"/>
      <c r="H101" s="2380"/>
    </row>
    <row r="102" spans="2:8">
      <c r="B102" s="5614" t="s">
        <v>97</v>
      </c>
      <c r="C102" s="5615"/>
      <c r="D102" s="2389">
        <v>3</v>
      </c>
      <c r="E102" s="2380"/>
      <c r="F102" s="2380"/>
      <c r="G102" s="2380"/>
      <c r="H102" s="2380"/>
    </row>
    <row r="103" spans="2:8">
      <c r="B103" s="5614" t="s">
        <v>98</v>
      </c>
      <c r="C103" s="5615"/>
      <c r="D103" s="2389">
        <v>51</v>
      </c>
      <c r="E103" s="2380"/>
      <c r="F103" s="2380"/>
      <c r="G103" s="2380"/>
      <c r="H103" s="2380"/>
    </row>
    <row r="104" spans="2:8" ht="16.8" thickBot="1">
      <c r="B104" s="5616" t="s">
        <v>99</v>
      </c>
      <c r="C104" s="5617"/>
      <c r="D104" s="2390">
        <v>54</v>
      </c>
      <c r="E104" s="2380"/>
      <c r="F104" s="2380"/>
      <c r="G104" s="2380"/>
      <c r="H104" s="2380"/>
    </row>
    <row r="105" spans="2:8" ht="16.8" thickTop="1">
      <c r="B105" s="2380"/>
      <c r="C105" s="2380"/>
      <c r="D105" s="2380"/>
      <c r="E105" s="2380"/>
      <c r="F105" s="2380"/>
      <c r="G105" s="2380"/>
      <c r="H105" s="2380"/>
    </row>
    <row r="106" spans="2:8" ht="16.8" thickBot="1">
      <c r="B106" s="5620" t="s">
        <v>295</v>
      </c>
      <c r="C106" s="5620"/>
      <c r="D106" s="5620"/>
      <c r="E106" s="5620"/>
      <c r="F106" s="5620"/>
      <c r="G106" s="5620"/>
      <c r="H106" s="2380"/>
    </row>
    <row r="107" spans="2:8" ht="17.399999999999999" thickTop="1" thickBot="1">
      <c r="B107" s="5622" t="s">
        <v>100</v>
      </c>
      <c r="C107" s="5623"/>
      <c r="D107" s="2395" t="s">
        <v>101</v>
      </c>
      <c r="E107" s="2396" t="s">
        <v>89</v>
      </c>
      <c r="F107" s="2396" t="s">
        <v>102</v>
      </c>
      <c r="G107" s="2397" t="s">
        <v>103</v>
      </c>
      <c r="H107" s="2380"/>
    </row>
    <row r="108" spans="2:8" ht="18.600000000000001" thickTop="1">
      <c r="B108" s="5624" t="s">
        <v>94</v>
      </c>
      <c r="C108" s="2398" t="s">
        <v>304</v>
      </c>
      <c r="D108" s="2399">
        <v>5.2624252469864388</v>
      </c>
      <c r="E108" s="2400">
        <v>15.920847654714057</v>
      </c>
      <c r="F108" s="2400">
        <v>15.920847654714054</v>
      </c>
      <c r="G108" s="2401">
        <v>15.920847654714054</v>
      </c>
      <c r="H108" s="2380"/>
    </row>
    <row r="109" spans="2:8">
      <c r="B109" s="5625"/>
      <c r="C109" s="2402" t="s">
        <v>297</v>
      </c>
      <c r="D109" s="2403">
        <v>21.909718595741886</v>
      </c>
      <c r="E109" s="2404">
        <v>66.285272578497327</v>
      </c>
      <c r="F109" s="2404">
        <v>66.285272578497313</v>
      </c>
      <c r="G109" s="2405">
        <v>82.206120233211365</v>
      </c>
      <c r="H109" s="2380"/>
    </row>
    <row r="110" spans="2:8" ht="18">
      <c r="B110" s="5625"/>
      <c r="C110" s="2402" t="s">
        <v>298</v>
      </c>
      <c r="D110" s="2406">
        <v>0.33831268458647562</v>
      </c>
      <c r="E110" s="2404">
        <v>1.0235251729310668</v>
      </c>
      <c r="F110" s="2404">
        <v>1.0235251729310666</v>
      </c>
      <c r="G110" s="2405">
        <v>83.229645406142424</v>
      </c>
      <c r="H110" s="2380"/>
    </row>
    <row r="111" spans="2:8" ht="27">
      <c r="B111" s="5625"/>
      <c r="C111" s="2402" t="s">
        <v>305</v>
      </c>
      <c r="D111" s="2403">
        <v>5.543218510070977</v>
      </c>
      <c r="E111" s="2404">
        <v>16.770354593857569</v>
      </c>
      <c r="F111" s="2404">
        <v>16.770354593857565</v>
      </c>
      <c r="G111" s="2405">
        <v>100</v>
      </c>
      <c r="H111" s="2380"/>
    </row>
    <row r="112" spans="2:8" ht="16.8" thickBot="1">
      <c r="B112" s="5626"/>
      <c r="C112" s="2408" t="s">
        <v>34</v>
      </c>
      <c r="D112" s="2409">
        <v>33.05367503738578</v>
      </c>
      <c r="E112" s="2410">
        <v>100.00000000000003</v>
      </c>
      <c r="F112" s="2410">
        <v>100</v>
      </c>
      <c r="G112" s="2411"/>
      <c r="H112" s="2380"/>
    </row>
    <row r="113" spans="2:8" ht="16.8" thickTop="1">
      <c r="B113" s="4070" t="s">
        <v>1693</v>
      </c>
    </row>
    <row r="114" spans="2:8">
      <c r="B114" s="4070"/>
    </row>
    <row r="115" spans="2:8">
      <c r="B115" s="5620" t="s">
        <v>91</v>
      </c>
      <c r="C115" s="5620"/>
      <c r="D115" s="5620"/>
      <c r="E115" s="2380"/>
      <c r="F115" s="2380"/>
      <c r="G115" s="2380"/>
      <c r="H115" s="2380"/>
    </row>
    <row r="116" spans="2:8" ht="16.8" thickBot="1">
      <c r="B116" s="2387" t="s">
        <v>295</v>
      </c>
      <c r="C116" s="2380"/>
      <c r="D116" s="2380"/>
      <c r="E116" s="2380"/>
      <c r="F116" s="2380"/>
      <c r="G116" s="2380"/>
      <c r="H116" s="2380"/>
    </row>
    <row r="117" spans="2:8" ht="16.8" thickTop="1">
      <c r="B117" s="5621" t="s">
        <v>93</v>
      </c>
      <c r="C117" s="2382" t="s">
        <v>94</v>
      </c>
      <c r="D117" s="2388">
        <v>53.686649693686434</v>
      </c>
      <c r="E117" s="2380"/>
      <c r="F117" s="2380"/>
      <c r="G117" s="2380"/>
      <c r="H117" s="2380"/>
    </row>
    <row r="118" spans="2:8">
      <c r="B118" s="5614"/>
      <c r="C118" s="2383" t="s">
        <v>95</v>
      </c>
      <c r="D118" s="2389">
        <v>0</v>
      </c>
      <c r="E118" s="2380"/>
      <c r="F118" s="2380"/>
      <c r="G118" s="2380"/>
      <c r="H118" s="2380"/>
    </row>
    <row r="119" spans="2:8">
      <c r="B119" s="5614" t="s">
        <v>96</v>
      </c>
      <c r="C119" s="5615"/>
      <c r="D119" s="2389">
        <v>62</v>
      </c>
      <c r="E119" s="2380"/>
      <c r="F119" s="2380"/>
      <c r="G119" s="2380"/>
      <c r="H119" s="2380"/>
    </row>
    <row r="120" spans="2:8">
      <c r="B120" s="5614" t="s">
        <v>97</v>
      </c>
      <c r="C120" s="5615"/>
      <c r="D120" s="2389">
        <v>938</v>
      </c>
      <c r="E120" s="2380"/>
      <c r="F120" s="2380"/>
      <c r="G120" s="2380"/>
      <c r="H120" s="2380"/>
    </row>
    <row r="121" spans="2:8">
      <c r="B121" s="5614" t="s">
        <v>98</v>
      </c>
      <c r="C121" s="5615"/>
      <c r="D121" s="2389">
        <v>61</v>
      </c>
      <c r="E121" s="2380"/>
      <c r="F121" s="2380"/>
      <c r="G121" s="2380"/>
      <c r="H121" s="2380"/>
    </row>
    <row r="122" spans="2:8" ht="16.8" thickBot="1">
      <c r="B122" s="5616" t="s">
        <v>99</v>
      </c>
      <c r="C122" s="5617"/>
      <c r="D122" s="2390">
        <v>999</v>
      </c>
      <c r="E122" s="2380"/>
      <c r="F122" s="2380"/>
      <c r="G122" s="2380"/>
      <c r="H122" s="2380"/>
    </row>
    <row r="123" spans="2:8" ht="16.8" thickTop="1">
      <c r="B123" s="2380"/>
      <c r="C123" s="2380"/>
      <c r="D123" s="2380"/>
      <c r="E123" s="2380"/>
      <c r="F123" s="2380"/>
      <c r="G123" s="2380"/>
      <c r="H123" s="2380"/>
    </row>
    <row r="124" spans="2:8" ht="16.8" thickBot="1">
      <c r="B124" s="5620" t="s">
        <v>295</v>
      </c>
      <c r="C124" s="5620"/>
      <c r="D124" s="5620"/>
      <c r="E124" s="5620"/>
      <c r="F124" s="5620"/>
      <c r="G124" s="5620"/>
      <c r="H124" s="2380"/>
    </row>
    <row r="125" spans="2:8" ht="17.399999999999999" thickTop="1" thickBot="1">
      <c r="B125" s="5622" t="s">
        <v>100</v>
      </c>
      <c r="C125" s="5623"/>
      <c r="D125" s="2395" t="s">
        <v>101</v>
      </c>
      <c r="E125" s="2396" t="s">
        <v>89</v>
      </c>
      <c r="F125" s="2396" t="s">
        <v>102</v>
      </c>
      <c r="G125" s="2397" t="s">
        <v>103</v>
      </c>
      <c r="H125" s="2380"/>
    </row>
    <row r="126" spans="2:8" ht="16.8" thickTop="1">
      <c r="B126" s="5624" t="s">
        <v>94</v>
      </c>
      <c r="C126" s="2398" t="s">
        <v>300</v>
      </c>
      <c r="D126" s="2399">
        <v>13.42695346447006</v>
      </c>
      <c r="E126" s="2400">
        <v>25.0098554129912</v>
      </c>
      <c r="F126" s="2400">
        <v>25.0098554129912</v>
      </c>
      <c r="G126" s="2401">
        <v>25.0098554129912</v>
      </c>
      <c r="H126" s="2380"/>
    </row>
    <row r="127" spans="2:8">
      <c r="B127" s="5625"/>
      <c r="C127" s="2402" t="s">
        <v>297</v>
      </c>
      <c r="D127" s="2403">
        <v>22.848381917647931</v>
      </c>
      <c r="E127" s="2404">
        <v>42.558777737130626</v>
      </c>
      <c r="F127" s="2404">
        <v>42.558777737130626</v>
      </c>
      <c r="G127" s="2405">
        <v>67.568633150121826</v>
      </c>
      <c r="H127" s="2380"/>
    </row>
    <row r="128" spans="2:8" ht="18">
      <c r="B128" s="5625"/>
      <c r="C128" s="2402" t="s">
        <v>298</v>
      </c>
      <c r="D128" s="2403">
        <v>11.733943600320879</v>
      </c>
      <c r="E128" s="2404">
        <v>21.856352868487516</v>
      </c>
      <c r="F128" s="2404">
        <v>21.856352868487516</v>
      </c>
      <c r="G128" s="2405">
        <v>89.424986018609331</v>
      </c>
      <c r="H128" s="2380"/>
    </row>
    <row r="129" spans="2:8">
      <c r="B129" s="5625"/>
      <c r="C129" s="2402" t="s">
        <v>79</v>
      </c>
      <c r="D129" s="2403">
        <v>4.2800794533908721</v>
      </c>
      <c r="E129" s="2404">
        <v>7.9723347942388196</v>
      </c>
      <c r="F129" s="2404">
        <v>7.9723347942388196</v>
      </c>
      <c r="G129" s="2405">
        <v>97.397320812848164</v>
      </c>
      <c r="H129" s="2380"/>
    </row>
    <row r="130" spans="2:8">
      <c r="B130" s="5625"/>
      <c r="C130" s="2402" t="s">
        <v>90</v>
      </c>
      <c r="D130" s="2403">
        <v>1.3972912578566921</v>
      </c>
      <c r="E130" s="2404">
        <v>2.6026791871518364</v>
      </c>
      <c r="F130" s="2404">
        <v>2.6026791871518364</v>
      </c>
      <c r="G130" s="2405">
        <v>100</v>
      </c>
      <c r="H130" s="2380"/>
    </row>
    <row r="131" spans="2:8" ht="16.8" thickBot="1">
      <c r="B131" s="5626"/>
      <c r="C131" s="2408" t="s">
        <v>34</v>
      </c>
      <c r="D131" s="2409">
        <v>53.686649693686434</v>
      </c>
      <c r="E131" s="2410">
        <v>100</v>
      </c>
      <c r="F131" s="2410">
        <v>100</v>
      </c>
      <c r="G131" s="2411"/>
      <c r="H131" s="2380"/>
    </row>
    <row r="132" spans="2:8" ht="16.8" thickTop="1">
      <c r="B132" s="4070" t="s">
        <v>1694</v>
      </c>
    </row>
    <row r="133" spans="2:8">
      <c r="B133" s="4070"/>
    </row>
    <row r="134" spans="2:8">
      <c r="B134" s="5620" t="s">
        <v>91</v>
      </c>
      <c r="C134" s="5620"/>
      <c r="D134" s="5620"/>
      <c r="E134" s="2380"/>
      <c r="F134" s="2380"/>
      <c r="G134" s="2380"/>
      <c r="H134" s="2380"/>
    </row>
    <row r="135" spans="2:8" ht="16.8" thickBot="1">
      <c r="B135" s="2387" t="s">
        <v>295</v>
      </c>
      <c r="C135" s="2380"/>
      <c r="D135" s="2380"/>
      <c r="E135" s="2380"/>
      <c r="F135" s="2380"/>
      <c r="G135" s="2380"/>
      <c r="H135" s="2380"/>
    </row>
    <row r="136" spans="2:8" ht="16.8" thickTop="1">
      <c r="B136" s="5621" t="s">
        <v>93</v>
      </c>
      <c r="C136" s="2382" t="s">
        <v>94</v>
      </c>
      <c r="D136" s="2388">
        <v>5.5375982572807327</v>
      </c>
      <c r="E136" s="2380"/>
      <c r="F136" s="2380"/>
      <c r="G136" s="2380"/>
      <c r="H136" s="2380"/>
    </row>
    <row r="137" spans="2:8">
      <c r="B137" s="5614"/>
      <c r="C137" s="2383" t="s">
        <v>95</v>
      </c>
      <c r="D137" s="2389">
        <v>0</v>
      </c>
      <c r="E137" s="2380"/>
      <c r="F137" s="2380"/>
      <c r="G137" s="2380"/>
      <c r="H137" s="2380"/>
    </row>
    <row r="138" spans="2:8">
      <c r="B138" s="5614" t="s">
        <v>96</v>
      </c>
      <c r="C138" s="5615"/>
      <c r="D138" s="2389">
        <v>72</v>
      </c>
      <c r="E138" s="2380"/>
      <c r="F138" s="2380"/>
      <c r="G138" s="2380"/>
      <c r="H138" s="2380"/>
    </row>
    <row r="139" spans="2:8">
      <c r="B139" s="5614" t="s">
        <v>97</v>
      </c>
      <c r="C139" s="5615"/>
      <c r="D139" s="2389">
        <v>1</v>
      </c>
      <c r="E139" s="2380"/>
      <c r="F139" s="2380"/>
      <c r="G139" s="2380"/>
      <c r="H139" s="2380"/>
    </row>
    <row r="140" spans="2:8">
      <c r="B140" s="5614" t="s">
        <v>98</v>
      </c>
      <c r="C140" s="5615"/>
      <c r="D140" s="2389">
        <v>71</v>
      </c>
      <c r="E140" s="2380"/>
      <c r="F140" s="2380"/>
      <c r="G140" s="2380"/>
      <c r="H140" s="2380"/>
    </row>
    <row r="141" spans="2:8" ht="16.8" thickBot="1">
      <c r="B141" s="5616" t="s">
        <v>99</v>
      </c>
      <c r="C141" s="5617"/>
      <c r="D141" s="2390">
        <v>72</v>
      </c>
      <c r="E141" s="2380"/>
      <c r="F141" s="2380"/>
      <c r="G141" s="2380"/>
      <c r="H141" s="2380"/>
    </row>
    <row r="142" spans="2:8" ht="16.8" thickTop="1">
      <c r="B142" s="2380"/>
      <c r="C142" s="2380"/>
      <c r="D142" s="2380"/>
      <c r="E142" s="2380"/>
      <c r="F142" s="2380"/>
      <c r="G142" s="2380"/>
      <c r="H142" s="2380"/>
    </row>
    <row r="143" spans="2:8" ht="16.8" thickBot="1">
      <c r="B143" s="5620" t="s">
        <v>295</v>
      </c>
      <c r="C143" s="5620"/>
      <c r="D143" s="5620"/>
      <c r="E143" s="5620"/>
      <c r="F143" s="5620"/>
      <c r="G143" s="5620"/>
      <c r="H143" s="2380"/>
    </row>
    <row r="144" spans="2:8" ht="17.399999999999999" thickTop="1" thickBot="1">
      <c r="B144" s="5622" t="s">
        <v>100</v>
      </c>
      <c r="C144" s="5623"/>
      <c r="D144" s="2395" t="s">
        <v>101</v>
      </c>
      <c r="E144" s="2396" t="s">
        <v>89</v>
      </c>
      <c r="F144" s="2396" t="s">
        <v>102</v>
      </c>
      <c r="G144" s="2397" t="s">
        <v>103</v>
      </c>
      <c r="H144" s="2380"/>
    </row>
    <row r="145" spans="2:8" ht="16.8" thickTop="1">
      <c r="B145" s="5624" t="s">
        <v>94</v>
      </c>
      <c r="C145" s="2398" t="s">
        <v>300</v>
      </c>
      <c r="D145" s="4071">
        <v>0.72604401918730221</v>
      </c>
      <c r="E145" s="2400">
        <v>13.111171765353561</v>
      </c>
      <c r="F145" s="2400">
        <v>13.111171765353561</v>
      </c>
      <c r="G145" s="2401">
        <v>13.111171765353561</v>
      </c>
      <c r="H145" s="2380"/>
    </row>
    <row r="146" spans="2:8">
      <c r="B146" s="5625"/>
      <c r="C146" s="2402" t="s">
        <v>297</v>
      </c>
      <c r="D146" s="2403">
        <v>4.8115542380934304</v>
      </c>
      <c r="E146" s="2404">
        <v>86.888828234646439</v>
      </c>
      <c r="F146" s="2404">
        <v>86.888828234646439</v>
      </c>
      <c r="G146" s="2405">
        <v>100</v>
      </c>
      <c r="H146" s="2380"/>
    </row>
    <row r="147" spans="2:8" ht="16.8" thickBot="1">
      <c r="B147" s="5626"/>
      <c r="C147" s="2408" t="s">
        <v>34</v>
      </c>
      <c r="D147" s="2409">
        <v>5.5375982572807327</v>
      </c>
      <c r="E147" s="2410">
        <v>100</v>
      </c>
      <c r="F147" s="2410">
        <v>100</v>
      </c>
      <c r="G147" s="2411"/>
      <c r="H147" s="2380"/>
    </row>
    <row r="148" spans="2:8" ht="16.8" thickTop="1">
      <c r="B148" s="4070" t="s">
        <v>1695</v>
      </c>
    </row>
    <row r="149" spans="2:8">
      <c r="B149" s="4070"/>
    </row>
    <row r="150" spans="2:8">
      <c r="B150" s="5620" t="s">
        <v>91</v>
      </c>
      <c r="C150" s="5620"/>
      <c r="D150" s="5620"/>
      <c r="E150" s="2380"/>
      <c r="F150" s="2380"/>
      <c r="G150" s="2380"/>
      <c r="H150" s="2380"/>
    </row>
    <row r="151" spans="2:8" ht="16.8" thickBot="1">
      <c r="B151" s="2387" t="s">
        <v>295</v>
      </c>
      <c r="C151" s="2380"/>
      <c r="D151" s="2380"/>
      <c r="E151" s="2380"/>
      <c r="F151" s="2380"/>
      <c r="G151" s="2380"/>
      <c r="H151" s="2380"/>
    </row>
    <row r="152" spans="2:8" ht="16.8" thickTop="1">
      <c r="B152" s="5621" t="s">
        <v>93</v>
      </c>
      <c r="C152" s="2382" t="s">
        <v>94</v>
      </c>
      <c r="D152" s="2388">
        <v>3.6590504437583755</v>
      </c>
      <c r="E152" s="2380"/>
      <c r="F152" s="2380"/>
      <c r="G152" s="2380"/>
      <c r="H152" s="2380"/>
    </row>
    <row r="153" spans="2:8">
      <c r="B153" s="5614"/>
      <c r="C153" s="2383" t="s">
        <v>95</v>
      </c>
      <c r="D153" s="2389">
        <v>0</v>
      </c>
      <c r="E153" s="2380"/>
      <c r="F153" s="2380"/>
      <c r="G153" s="2380"/>
      <c r="H153" s="2380"/>
    </row>
    <row r="154" spans="2:8">
      <c r="B154" s="5614" t="s">
        <v>96</v>
      </c>
      <c r="C154" s="5615"/>
      <c r="D154" s="2389">
        <v>999</v>
      </c>
      <c r="E154" s="2380"/>
      <c r="F154" s="2380"/>
      <c r="G154" s="2380"/>
      <c r="H154" s="2380"/>
    </row>
    <row r="155" spans="2:8">
      <c r="B155" s="5614" t="s">
        <v>97</v>
      </c>
      <c r="C155" s="5615"/>
      <c r="D155" s="2389">
        <v>0</v>
      </c>
      <c r="E155" s="2380"/>
      <c r="F155" s="2380"/>
      <c r="G155" s="2380"/>
      <c r="H155" s="2380"/>
    </row>
    <row r="156" spans="2:8">
      <c r="B156" s="5614" t="s">
        <v>98</v>
      </c>
      <c r="C156" s="5615"/>
      <c r="D156" s="2389">
        <v>999</v>
      </c>
      <c r="E156" s="2380"/>
      <c r="F156" s="2380"/>
      <c r="G156" s="2380"/>
      <c r="H156" s="2380"/>
    </row>
    <row r="157" spans="2:8" ht="16.8" thickBot="1">
      <c r="B157" s="5616" t="s">
        <v>99</v>
      </c>
      <c r="C157" s="5617"/>
      <c r="D157" s="2390">
        <v>999</v>
      </c>
      <c r="E157" s="2380"/>
      <c r="F157" s="2380"/>
      <c r="G157" s="2380"/>
      <c r="H157" s="2380"/>
    </row>
    <row r="158" spans="2:8" ht="16.8" thickTop="1">
      <c r="B158" s="2380"/>
      <c r="C158" s="2380"/>
      <c r="D158" s="2380"/>
      <c r="E158" s="2380"/>
      <c r="F158" s="2380"/>
      <c r="G158" s="2380"/>
      <c r="H158" s="2380"/>
    </row>
    <row r="159" spans="2:8" ht="16.8" thickBot="1">
      <c r="B159" s="5620" t="s">
        <v>295</v>
      </c>
      <c r="C159" s="5620"/>
      <c r="D159" s="5620"/>
      <c r="E159" s="5620"/>
      <c r="F159" s="5620"/>
      <c r="G159" s="5620"/>
      <c r="H159" s="2380"/>
    </row>
    <row r="160" spans="2:8" ht="17.399999999999999" thickTop="1" thickBot="1">
      <c r="B160" s="5618" t="s">
        <v>100</v>
      </c>
      <c r="C160" s="5619"/>
      <c r="D160" s="2384" t="s">
        <v>101</v>
      </c>
      <c r="E160" s="2385" t="s">
        <v>89</v>
      </c>
      <c r="F160" s="2385" t="s">
        <v>102</v>
      </c>
      <c r="G160" s="2386" t="s">
        <v>103</v>
      </c>
      <c r="H160" s="2380"/>
    </row>
    <row r="161" spans="2:10" ht="17.399999999999999" thickTop="1" thickBot="1">
      <c r="B161" s="2391" t="s">
        <v>94</v>
      </c>
      <c r="C161" s="2392" t="s">
        <v>90</v>
      </c>
      <c r="D161" s="2381">
        <v>3.6590504437583755</v>
      </c>
      <c r="E161" s="2393">
        <v>100</v>
      </c>
      <c r="F161" s="2393">
        <v>100</v>
      </c>
      <c r="G161" s="2394">
        <v>100</v>
      </c>
      <c r="H161" s="2380"/>
    </row>
    <row r="162" spans="2:10" ht="16.8" thickTop="1"/>
    <row r="163" spans="2:10" ht="16.8" thickBot="1">
      <c r="B163" s="5575" t="s">
        <v>112</v>
      </c>
      <c r="C163" s="5575"/>
      <c r="D163" s="5575"/>
      <c r="E163" s="5575"/>
      <c r="F163" s="5575"/>
      <c r="G163" s="5575"/>
      <c r="H163" s="5575"/>
      <c r="I163" s="2412"/>
      <c r="J163" s="2412"/>
    </row>
    <row r="164" spans="2:10" ht="16.8" thickTop="1">
      <c r="B164" s="5602" t="s">
        <v>100</v>
      </c>
      <c r="C164" s="5605" t="s">
        <v>113</v>
      </c>
      <c r="D164" s="5606"/>
      <c r="E164" s="5606"/>
      <c r="F164" s="5606"/>
      <c r="G164" s="5606"/>
      <c r="H164" s="5607"/>
      <c r="I164" s="2412"/>
      <c r="J164" s="2412"/>
    </row>
    <row r="165" spans="2:10">
      <c r="B165" s="5603"/>
      <c r="C165" s="5608" t="s">
        <v>94</v>
      </c>
      <c r="D165" s="5609"/>
      <c r="E165" s="5609" t="s">
        <v>95</v>
      </c>
      <c r="F165" s="5609"/>
      <c r="G165" s="5609" t="s">
        <v>34</v>
      </c>
      <c r="H165" s="5610"/>
      <c r="I165" s="2412"/>
      <c r="J165" s="2412"/>
    </row>
    <row r="166" spans="2:10" ht="16.8" thickBot="1">
      <c r="B166" s="5604"/>
      <c r="C166" s="2413" t="s">
        <v>93</v>
      </c>
      <c r="D166" s="2414" t="s">
        <v>89</v>
      </c>
      <c r="E166" s="2414" t="s">
        <v>93</v>
      </c>
      <c r="F166" s="2414" t="s">
        <v>89</v>
      </c>
      <c r="G166" s="2414" t="s">
        <v>93</v>
      </c>
      <c r="H166" s="2415" t="s">
        <v>89</v>
      </c>
      <c r="I166" s="2412"/>
      <c r="J166" s="2412"/>
    </row>
    <row r="167" spans="2:10" ht="73.2" thickTop="1" thickBot="1">
      <c r="B167" s="2416" t="s">
        <v>741</v>
      </c>
      <c r="C167" s="2456">
        <v>220.55431515776613</v>
      </c>
      <c r="D167" s="2417">
        <v>1</v>
      </c>
      <c r="E167" s="2418">
        <v>8.5265128291212022E-14</v>
      </c>
      <c r="F167" s="2419">
        <v>3.8659469541650291E-16</v>
      </c>
      <c r="G167" s="2420">
        <v>220.55431515776621</v>
      </c>
      <c r="H167" s="2421">
        <v>1</v>
      </c>
      <c r="I167" s="2412"/>
      <c r="J167" s="2412"/>
    </row>
    <row r="168" spans="2:10" ht="16.8" thickTop="1">
      <c r="B168" s="2412"/>
      <c r="C168" s="2412"/>
      <c r="D168" s="2412"/>
      <c r="E168" s="2412"/>
      <c r="F168" s="2412"/>
      <c r="G168" s="2412"/>
      <c r="H168" s="2412"/>
      <c r="I168" s="2412"/>
      <c r="J168" s="2412"/>
    </row>
    <row r="169" spans="2:10">
      <c r="B169" s="5575" t="s">
        <v>742</v>
      </c>
      <c r="C169" s="5575"/>
      <c r="D169" s="5575"/>
      <c r="E169" s="5575"/>
      <c r="F169" s="5575"/>
      <c r="G169" s="5575"/>
      <c r="H169" s="5575"/>
      <c r="I169" s="5575"/>
      <c r="J169" s="2412"/>
    </row>
    <row r="170" spans="2:10" ht="16.8" thickBot="1">
      <c r="B170" s="2422" t="s">
        <v>77</v>
      </c>
      <c r="C170" s="2412"/>
      <c r="D170" s="2412"/>
      <c r="E170" s="2412"/>
      <c r="F170" s="2412"/>
      <c r="G170" s="2412"/>
      <c r="H170" s="2412"/>
      <c r="I170" s="2412"/>
      <c r="J170" s="2412"/>
    </row>
    <row r="171" spans="2:10" ht="18" thickTop="1">
      <c r="B171" s="5583" t="s">
        <v>690</v>
      </c>
      <c r="C171" s="5584"/>
      <c r="D171" s="5585"/>
      <c r="E171" s="5589" t="s">
        <v>295</v>
      </c>
      <c r="F171" s="5590"/>
      <c r="G171" s="5590"/>
      <c r="H171" s="5590"/>
      <c r="I171" s="5591" t="s">
        <v>34</v>
      </c>
      <c r="J171" s="2412"/>
    </row>
    <row r="172" spans="2:10" ht="19.8" thickBot="1">
      <c r="B172" s="5586"/>
      <c r="C172" s="5587"/>
      <c r="D172" s="5588"/>
      <c r="E172" s="2465" t="s">
        <v>296</v>
      </c>
      <c r="F172" s="2466" t="s">
        <v>297</v>
      </c>
      <c r="G172" s="2466" t="s">
        <v>298</v>
      </c>
      <c r="H172" s="2466" t="s">
        <v>90</v>
      </c>
      <c r="I172" s="5592"/>
      <c r="J172" s="2412"/>
    </row>
    <row r="173" spans="2:10" ht="18.600000000000001" thickTop="1">
      <c r="B173" s="5593" t="s">
        <v>459</v>
      </c>
      <c r="C173" s="5596" t="s">
        <v>743</v>
      </c>
      <c r="D173" s="2467" t="s">
        <v>296</v>
      </c>
      <c r="E173" s="2468">
        <v>6.7291484484763622</v>
      </c>
      <c r="F173" s="2469">
        <v>43.807224567147045</v>
      </c>
      <c r="G173" s="2469">
        <v>4.6102850237731667</v>
      </c>
      <c r="H173" s="2492"/>
      <c r="I173" s="2470">
        <v>55.14665803939657</v>
      </c>
      <c r="J173" s="2412"/>
    </row>
    <row r="174" spans="2:10">
      <c r="B174" s="5594"/>
      <c r="C174" s="5611"/>
      <c r="D174" s="2480" t="s">
        <v>297</v>
      </c>
      <c r="E174" s="2481">
        <v>14.572148724707716</v>
      </c>
      <c r="F174" s="2482">
        <v>0</v>
      </c>
      <c r="G174" s="2482">
        <v>2.4181577091251816</v>
      </c>
      <c r="H174" s="2483"/>
      <c r="I174" s="2484">
        <v>16.990306433832899</v>
      </c>
      <c r="J174" s="2412"/>
    </row>
    <row r="175" spans="2:10" ht="18">
      <c r="B175" s="5594"/>
      <c r="C175" s="5611"/>
      <c r="D175" s="2480" t="s">
        <v>298</v>
      </c>
      <c r="E175" s="2481">
        <v>3.4339261498818221</v>
      </c>
      <c r="F175" s="2482">
        <v>0</v>
      </c>
      <c r="G175" s="2482">
        <v>3.1781355245617275</v>
      </c>
      <c r="H175" s="2483"/>
      <c r="I175" s="2484">
        <v>6.6120616744435496</v>
      </c>
      <c r="J175" s="2412"/>
    </row>
    <row r="176" spans="2:10">
      <c r="B176" s="5594"/>
      <c r="C176" s="5597"/>
      <c r="D176" s="2471" t="s">
        <v>79</v>
      </c>
      <c r="E176" s="2472">
        <v>7.874991463287266</v>
      </c>
      <c r="F176" s="2473">
        <v>0</v>
      </c>
      <c r="G176" s="2473">
        <v>1.0638270805423857</v>
      </c>
      <c r="H176" s="2478"/>
      <c r="I176" s="2474">
        <v>8.938818543829651</v>
      </c>
      <c r="J176" s="2412"/>
    </row>
    <row r="177" spans="2:10">
      <c r="B177" s="5595"/>
      <c r="C177" s="5597" t="s">
        <v>34</v>
      </c>
      <c r="D177" s="5598"/>
      <c r="E177" s="2472">
        <v>32.610214786353168</v>
      </c>
      <c r="F177" s="2473">
        <v>43.807224567147045</v>
      </c>
      <c r="G177" s="2473">
        <v>11.270405338002462</v>
      </c>
      <c r="H177" s="2478"/>
      <c r="I177" s="2474">
        <v>87.68784469150269</v>
      </c>
      <c r="J177" s="2412"/>
    </row>
    <row r="178" spans="2:10" ht="18">
      <c r="B178" s="5595" t="s">
        <v>290</v>
      </c>
      <c r="C178" s="5597" t="s">
        <v>743</v>
      </c>
      <c r="D178" s="2480" t="s">
        <v>296</v>
      </c>
      <c r="E178" s="2481">
        <v>4.3352854879916567</v>
      </c>
      <c r="F178" s="2483"/>
      <c r="G178" s="2482">
        <v>0</v>
      </c>
      <c r="H178" s="2483"/>
      <c r="I178" s="2484">
        <v>4.3352854879916567</v>
      </c>
      <c r="J178" s="2412"/>
    </row>
    <row r="179" spans="2:10">
      <c r="B179" s="5594"/>
      <c r="C179" s="5597"/>
      <c r="D179" s="2471" t="s">
        <v>297</v>
      </c>
      <c r="E179" s="2472">
        <v>2.0547899314078784</v>
      </c>
      <c r="F179" s="2478"/>
      <c r="G179" s="2473">
        <v>1.1595744128632772</v>
      </c>
      <c r="H179" s="2478"/>
      <c r="I179" s="2474">
        <v>3.2143643442711554</v>
      </c>
      <c r="J179" s="2412"/>
    </row>
    <row r="180" spans="2:10">
      <c r="B180" s="5595"/>
      <c r="C180" s="5597" t="s">
        <v>34</v>
      </c>
      <c r="D180" s="5598"/>
      <c r="E180" s="2472">
        <v>6.3900754193995351</v>
      </c>
      <c r="F180" s="2478"/>
      <c r="G180" s="2473">
        <v>1.1595744128632772</v>
      </c>
      <c r="H180" s="2478"/>
      <c r="I180" s="2474">
        <v>7.5496498322628121</v>
      </c>
      <c r="J180" s="2412"/>
    </row>
    <row r="181" spans="2:10">
      <c r="B181" s="5595" t="s">
        <v>291</v>
      </c>
      <c r="C181" s="5597" t="s">
        <v>743</v>
      </c>
      <c r="D181" s="2480" t="s">
        <v>300</v>
      </c>
      <c r="E181" s="2481">
        <v>1.4847008109580053</v>
      </c>
      <c r="F181" s="2482">
        <v>2.0495685301670301</v>
      </c>
      <c r="G181" s="2482">
        <v>0</v>
      </c>
      <c r="H181" s="2483"/>
      <c r="I181" s="2484">
        <v>3.5342693411250354</v>
      </c>
      <c r="J181" s="2412"/>
    </row>
    <row r="182" spans="2:10">
      <c r="B182" s="5594"/>
      <c r="C182" s="5597"/>
      <c r="D182" s="2471" t="s">
        <v>297</v>
      </c>
      <c r="E182" s="2472">
        <v>35.0273411626222</v>
      </c>
      <c r="F182" s="2473">
        <v>1.9355402300857032</v>
      </c>
      <c r="G182" s="2473">
        <v>1.5434037463692243</v>
      </c>
      <c r="H182" s="2478"/>
      <c r="I182" s="2474">
        <v>38.506285139077129</v>
      </c>
      <c r="J182" s="2412"/>
    </row>
    <row r="183" spans="2:10">
      <c r="B183" s="5595"/>
      <c r="C183" s="5597" t="s">
        <v>34</v>
      </c>
      <c r="D183" s="5598"/>
      <c r="E183" s="2472">
        <v>36.512041973580203</v>
      </c>
      <c r="F183" s="2473">
        <v>3.9851087602527331</v>
      </c>
      <c r="G183" s="2473">
        <v>1.5434037463692243</v>
      </c>
      <c r="H183" s="2478"/>
      <c r="I183" s="2474">
        <v>42.040554480202161</v>
      </c>
      <c r="J183" s="2412"/>
    </row>
    <row r="184" spans="2:10">
      <c r="B184" s="5595" t="s">
        <v>292</v>
      </c>
      <c r="C184" s="5597" t="s">
        <v>743</v>
      </c>
      <c r="D184" s="2480" t="s">
        <v>300</v>
      </c>
      <c r="E184" s="2481">
        <v>12.529704711948884</v>
      </c>
      <c r="F184" s="2482">
        <v>0</v>
      </c>
      <c r="G184" s="2483"/>
      <c r="H184" s="2483"/>
      <c r="I184" s="2484">
        <v>12.529704711948884</v>
      </c>
      <c r="J184" s="2412"/>
    </row>
    <row r="185" spans="2:10">
      <c r="B185" s="5594"/>
      <c r="C185" s="5611"/>
      <c r="D185" s="2480" t="s">
        <v>301</v>
      </c>
      <c r="E185" s="2481">
        <v>32.370020825790007</v>
      </c>
      <c r="F185" s="2482">
        <v>7.6096113398460927</v>
      </c>
      <c r="G185" s="2483"/>
      <c r="H185" s="2483"/>
      <c r="I185" s="2484">
        <v>39.979632165636097</v>
      </c>
      <c r="J185" s="2412"/>
    </row>
    <row r="186" spans="2:10" ht="18">
      <c r="B186" s="5594"/>
      <c r="C186" s="5611"/>
      <c r="D186" s="2480" t="s">
        <v>302</v>
      </c>
      <c r="E186" s="2488">
        <v>0.62596734314768732</v>
      </c>
      <c r="F186" s="2482">
        <v>0</v>
      </c>
      <c r="G186" s="2483"/>
      <c r="H186" s="2483"/>
      <c r="I186" s="2487">
        <v>0.62596734314768732</v>
      </c>
      <c r="J186" s="2412"/>
    </row>
    <row r="187" spans="2:10" ht="36">
      <c r="B187" s="5594"/>
      <c r="C187" s="5597"/>
      <c r="D187" s="2471" t="s">
        <v>303</v>
      </c>
      <c r="E187" s="2472">
        <v>2.4499854327394219</v>
      </c>
      <c r="F187" s="2473">
        <v>1.0730517156415178</v>
      </c>
      <c r="G187" s="2478"/>
      <c r="H187" s="2478"/>
      <c r="I187" s="2474">
        <v>3.52303714838094</v>
      </c>
      <c r="J187" s="2412"/>
    </row>
    <row r="188" spans="2:10">
      <c r="B188" s="5595"/>
      <c r="C188" s="5597" t="s">
        <v>34</v>
      </c>
      <c r="D188" s="5598"/>
      <c r="E188" s="2472">
        <v>47.975678313625998</v>
      </c>
      <c r="F188" s="2473">
        <v>8.6826630554876107</v>
      </c>
      <c r="G188" s="2478"/>
      <c r="H188" s="2478"/>
      <c r="I188" s="2474">
        <v>56.658341369113607</v>
      </c>
      <c r="J188" s="2412"/>
    </row>
    <row r="189" spans="2:10">
      <c r="B189" s="5595" t="s">
        <v>293</v>
      </c>
      <c r="C189" s="5597" t="s">
        <v>743</v>
      </c>
      <c r="D189" s="2480" t="s">
        <v>297</v>
      </c>
      <c r="E189" s="2481">
        <v>1.8695029915911352</v>
      </c>
      <c r="F189" s="2483"/>
      <c r="G189" s="2483"/>
      <c r="H189" s="2483"/>
      <c r="I189" s="2484">
        <v>1.8695029915911352</v>
      </c>
      <c r="J189" s="2412"/>
    </row>
    <row r="190" spans="2:10" ht="27">
      <c r="B190" s="5594"/>
      <c r="C190" s="5597"/>
      <c r="D190" s="2471" t="s">
        <v>305</v>
      </c>
      <c r="E190" s="2472">
        <v>2.2431581175964852</v>
      </c>
      <c r="F190" s="2478"/>
      <c r="G190" s="2478"/>
      <c r="H190" s="2478"/>
      <c r="I190" s="2474">
        <v>2.2431581175964852</v>
      </c>
      <c r="J190" s="2412"/>
    </row>
    <row r="191" spans="2:10">
      <c r="B191" s="5595"/>
      <c r="C191" s="5597" t="s">
        <v>34</v>
      </c>
      <c r="D191" s="5598"/>
      <c r="E191" s="2472">
        <v>4.11266110918762</v>
      </c>
      <c r="F191" s="2478"/>
      <c r="G191" s="2478"/>
      <c r="H191" s="2478"/>
      <c r="I191" s="2474">
        <v>4.11266110918762</v>
      </c>
      <c r="J191" s="2412"/>
    </row>
    <row r="192" spans="2:10">
      <c r="B192" s="5595" t="s">
        <v>460</v>
      </c>
      <c r="C192" s="5597" t="s">
        <v>743</v>
      </c>
      <c r="D192" s="2480" t="s">
        <v>300</v>
      </c>
      <c r="E192" s="2481">
        <v>3.010303389104144</v>
      </c>
      <c r="F192" s="2482">
        <v>0</v>
      </c>
      <c r="G192" s="2483"/>
      <c r="H192" s="2483"/>
      <c r="I192" s="2484">
        <v>3.010303389104144</v>
      </c>
      <c r="J192" s="2412"/>
    </row>
    <row r="193" spans="2:10">
      <c r="B193" s="5594"/>
      <c r="C193" s="5611"/>
      <c r="D193" s="2480" t="s">
        <v>297</v>
      </c>
      <c r="E193" s="2481">
        <v>3.2970254418564306</v>
      </c>
      <c r="F193" s="2482">
        <v>1.0931846166745369</v>
      </c>
      <c r="G193" s="2483"/>
      <c r="H193" s="2483"/>
      <c r="I193" s="2484">
        <v>4.3902100585309674</v>
      </c>
      <c r="J193" s="2412"/>
    </row>
    <row r="194" spans="2:10">
      <c r="B194" s="5594"/>
      <c r="C194" s="5597"/>
      <c r="D194" s="2471" t="s">
        <v>79</v>
      </c>
      <c r="E194" s="2485">
        <v>0.82896581904061306</v>
      </c>
      <c r="F194" s="2473">
        <v>0</v>
      </c>
      <c r="G194" s="2478"/>
      <c r="H194" s="2478"/>
      <c r="I194" s="2479">
        <v>0.82896581904061306</v>
      </c>
      <c r="J194" s="2412"/>
    </row>
    <row r="195" spans="2:10">
      <c r="B195" s="5595"/>
      <c r="C195" s="5597" t="s">
        <v>34</v>
      </c>
      <c r="D195" s="5598"/>
      <c r="E195" s="2472">
        <v>7.1362946500011883</v>
      </c>
      <c r="F195" s="2473">
        <v>1.0931846166745369</v>
      </c>
      <c r="G195" s="2478"/>
      <c r="H195" s="2478"/>
      <c r="I195" s="2474">
        <v>8.2294792666757246</v>
      </c>
      <c r="J195" s="2412"/>
    </row>
    <row r="196" spans="2:10" ht="27">
      <c r="B196" s="5595" t="s">
        <v>294</v>
      </c>
      <c r="C196" s="2475" t="s">
        <v>743</v>
      </c>
      <c r="D196" s="2471" t="s">
        <v>300</v>
      </c>
      <c r="E196" s="2472">
        <v>2.1902368502017335</v>
      </c>
      <c r="F196" s="2478"/>
      <c r="G196" s="2478"/>
      <c r="H196" s="2478"/>
      <c r="I196" s="2474">
        <v>2.1902368502017335</v>
      </c>
      <c r="J196" s="2412"/>
    </row>
    <row r="197" spans="2:10">
      <c r="B197" s="5595"/>
      <c r="C197" s="5597" t="s">
        <v>34</v>
      </c>
      <c r="D197" s="5598"/>
      <c r="E197" s="2472">
        <v>2.1902368502017335</v>
      </c>
      <c r="F197" s="2478"/>
      <c r="G197" s="2478"/>
      <c r="H197" s="2478"/>
      <c r="I197" s="2474">
        <v>2.1902368502017335</v>
      </c>
      <c r="J197" s="2412"/>
    </row>
    <row r="198" spans="2:10" ht="27">
      <c r="B198" s="5595" t="s">
        <v>79</v>
      </c>
      <c r="C198" s="2475" t="s">
        <v>743</v>
      </c>
      <c r="D198" s="2471" t="s">
        <v>90</v>
      </c>
      <c r="E198" s="2472">
        <v>11.464668321289006</v>
      </c>
      <c r="F198" s="2478"/>
      <c r="G198" s="2478"/>
      <c r="H198" s="2477">
        <v>0.62087923733077877</v>
      </c>
      <c r="I198" s="2474">
        <v>12.085547558619785</v>
      </c>
      <c r="J198" s="2412"/>
    </row>
    <row r="199" spans="2:10">
      <c r="B199" s="5595"/>
      <c r="C199" s="5597" t="s">
        <v>34</v>
      </c>
      <c r="D199" s="5598"/>
      <c r="E199" s="2472">
        <v>11.464668321289006</v>
      </c>
      <c r="F199" s="2478"/>
      <c r="G199" s="2478"/>
      <c r="H199" s="2477">
        <v>0.62087923733077877</v>
      </c>
      <c r="I199" s="2474">
        <v>12.085547558619785</v>
      </c>
      <c r="J199" s="2412"/>
    </row>
    <row r="200" spans="2:10" ht="18">
      <c r="B200" s="5595" t="s">
        <v>34</v>
      </c>
      <c r="C200" s="5597" t="s">
        <v>743</v>
      </c>
      <c r="D200" s="2480" t="s">
        <v>296</v>
      </c>
      <c r="E200" s="2481">
        <v>6.7291484484763622</v>
      </c>
      <c r="F200" s="2482">
        <v>43.807224567147045</v>
      </c>
      <c r="G200" s="2482">
        <v>4.6102850237731667</v>
      </c>
      <c r="H200" s="2482">
        <v>0</v>
      </c>
      <c r="I200" s="2484">
        <v>55.14665803939657</v>
      </c>
      <c r="J200" s="2412"/>
    </row>
    <row r="201" spans="2:10">
      <c r="B201" s="5594"/>
      <c r="C201" s="5611"/>
      <c r="D201" s="2480" t="s">
        <v>297</v>
      </c>
      <c r="E201" s="2481">
        <v>14.572148724707716</v>
      </c>
      <c r="F201" s="2482">
        <v>0</v>
      </c>
      <c r="G201" s="2482">
        <v>2.4181577091251816</v>
      </c>
      <c r="H201" s="2482">
        <v>0</v>
      </c>
      <c r="I201" s="2484">
        <v>16.990306433832899</v>
      </c>
      <c r="J201" s="2412"/>
    </row>
    <row r="202" spans="2:10" ht="18">
      <c r="B202" s="5594"/>
      <c r="C202" s="5611"/>
      <c r="D202" s="2480" t="s">
        <v>298</v>
      </c>
      <c r="E202" s="2481">
        <v>3.4339261498818221</v>
      </c>
      <c r="F202" s="2482">
        <v>0</v>
      </c>
      <c r="G202" s="2482">
        <v>3.1781355245617275</v>
      </c>
      <c r="H202" s="2482">
        <v>0</v>
      </c>
      <c r="I202" s="2484">
        <v>6.6120616744435496</v>
      </c>
      <c r="J202" s="2412"/>
    </row>
    <row r="203" spans="2:10">
      <c r="B203" s="5594"/>
      <c r="C203" s="5611"/>
      <c r="D203" s="2480" t="s">
        <v>79</v>
      </c>
      <c r="E203" s="2481">
        <v>7.874991463287266</v>
      </c>
      <c r="F203" s="2482">
        <v>0</v>
      </c>
      <c r="G203" s="2482">
        <v>1.0638270805423857</v>
      </c>
      <c r="H203" s="2482">
        <v>0</v>
      </c>
      <c r="I203" s="2484">
        <v>8.938818543829651</v>
      </c>
      <c r="J203" s="2412"/>
    </row>
    <row r="204" spans="2:10" ht="18">
      <c r="B204" s="5594"/>
      <c r="C204" s="5611"/>
      <c r="D204" s="2480" t="s">
        <v>296</v>
      </c>
      <c r="E204" s="2481">
        <v>4.3352854879916567</v>
      </c>
      <c r="F204" s="2482">
        <v>0</v>
      </c>
      <c r="G204" s="2482">
        <v>0</v>
      </c>
      <c r="H204" s="2482">
        <v>0</v>
      </c>
      <c r="I204" s="2484">
        <v>4.3352854879916567</v>
      </c>
      <c r="J204" s="2412"/>
    </row>
    <row r="205" spans="2:10">
      <c r="B205" s="5594"/>
      <c r="C205" s="5611"/>
      <c r="D205" s="2480" t="s">
        <v>297</v>
      </c>
      <c r="E205" s="2481">
        <v>2.0547899314078784</v>
      </c>
      <c r="F205" s="2482">
        <v>0</v>
      </c>
      <c r="G205" s="2482">
        <v>1.1595744128632772</v>
      </c>
      <c r="H205" s="2482">
        <v>0</v>
      </c>
      <c r="I205" s="2484">
        <v>3.2143643442711554</v>
      </c>
      <c r="J205" s="2412"/>
    </row>
    <row r="206" spans="2:10">
      <c r="B206" s="5594"/>
      <c r="C206" s="5611"/>
      <c r="D206" s="2480" t="s">
        <v>300</v>
      </c>
      <c r="E206" s="2481">
        <v>1.4847008109580053</v>
      </c>
      <c r="F206" s="2482">
        <v>2.0495685301670301</v>
      </c>
      <c r="G206" s="2482">
        <v>0</v>
      </c>
      <c r="H206" s="2482">
        <v>0</v>
      </c>
      <c r="I206" s="2484">
        <v>3.5342693411250354</v>
      </c>
      <c r="J206" s="2412"/>
    </row>
    <row r="207" spans="2:10">
      <c r="B207" s="5594"/>
      <c r="C207" s="5611"/>
      <c r="D207" s="2480" t="s">
        <v>297</v>
      </c>
      <c r="E207" s="2481">
        <v>35.0273411626222</v>
      </c>
      <c r="F207" s="2482">
        <v>1.9355402300857032</v>
      </c>
      <c r="G207" s="2482">
        <v>1.5434037463692243</v>
      </c>
      <c r="H207" s="2482">
        <v>0</v>
      </c>
      <c r="I207" s="2484">
        <v>38.506285139077129</v>
      </c>
      <c r="J207" s="2412"/>
    </row>
    <row r="208" spans="2:10">
      <c r="B208" s="5594"/>
      <c r="C208" s="5611"/>
      <c r="D208" s="2480" t="s">
        <v>300</v>
      </c>
      <c r="E208" s="2481">
        <v>12.529704711948884</v>
      </c>
      <c r="F208" s="2482">
        <v>0</v>
      </c>
      <c r="G208" s="2482">
        <v>0</v>
      </c>
      <c r="H208" s="2482">
        <v>0</v>
      </c>
      <c r="I208" s="2484">
        <v>12.529704711948884</v>
      </c>
      <c r="J208" s="2412"/>
    </row>
    <row r="209" spans="2:10">
      <c r="B209" s="5594"/>
      <c r="C209" s="5611"/>
      <c r="D209" s="2480" t="s">
        <v>301</v>
      </c>
      <c r="E209" s="2481">
        <v>32.370020825790007</v>
      </c>
      <c r="F209" s="2482">
        <v>7.6096113398460927</v>
      </c>
      <c r="G209" s="2482">
        <v>0</v>
      </c>
      <c r="H209" s="2482">
        <v>0</v>
      </c>
      <c r="I209" s="2484">
        <v>39.979632165636097</v>
      </c>
      <c r="J209" s="2412"/>
    </row>
    <row r="210" spans="2:10" ht="18">
      <c r="B210" s="5594"/>
      <c r="C210" s="5611"/>
      <c r="D210" s="2480" t="s">
        <v>302</v>
      </c>
      <c r="E210" s="2488">
        <v>0.62596734314768732</v>
      </c>
      <c r="F210" s="2482">
        <v>0</v>
      </c>
      <c r="G210" s="2482">
        <v>0</v>
      </c>
      <c r="H210" s="2482">
        <v>0</v>
      </c>
      <c r="I210" s="2487">
        <v>0.62596734314768732</v>
      </c>
      <c r="J210" s="2412"/>
    </row>
    <row r="211" spans="2:10" ht="36">
      <c r="B211" s="5594"/>
      <c r="C211" s="5611"/>
      <c r="D211" s="2480" t="s">
        <v>303</v>
      </c>
      <c r="E211" s="2481">
        <v>2.4499854327394219</v>
      </c>
      <c r="F211" s="2482">
        <v>1.0730517156415178</v>
      </c>
      <c r="G211" s="2482">
        <v>0</v>
      </c>
      <c r="H211" s="2482">
        <v>0</v>
      </c>
      <c r="I211" s="2484">
        <v>3.52303714838094</v>
      </c>
      <c r="J211" s="2412"/>
    </row>
    <row r="212" spans="2:10">
      <c r="B212" s="5594"/>
      <c r="C212" s="5611"/>
      <c r="D212" s="2480" t="s">
        <v>297</v>
      </c>
      <c r="E212" s="2481">
        <v>1.8695029915911352</v>
      </c>
      <c r="F212" s="2482">
        <v>0</v>
      </c>
      <c r="G212" s="2482">
        <v>0</v>
      </c>
      <c r="H212" s="2482">
        <v>0</v>
      </c>
      <c r="I212" s="2484">
        <v>1.8695029915911352</v>
      </c>
      <c r="J212" s="2412"/>
    </row>
    <row r="213" spans="2:10" ht="27">
      <c r="B213" s="5594"/>
      <c r="C213" s="5611"/>
      <c r="D213" s="2480" t="s">
        <v>305</v>
      </c>
      <c r="E213" s="2481">
        <v>2.2431581175964852</v>
      </c>
      <c r="F213" s="2482">
        <v>0</v>
      </c>
      <c r="G213" s="2482">
        <v>0</v>
      </c>
      <c r="H213" s="2482">
        <v>0</v>
      </c>
      <c r="I213" s="2484">
        <v>2.2431581175964852</v>
      </c>
      <c r="J213" s="2412"/>
    </row>
    <row r="214" spans="2:10">
      <c r="B214" s="5594"/>
      <c r="C214" s="5611"/>
      <c r="D214" s="2480" t="s">
        <v>300</v>
      </c>
      <c r="E214" s="2481">
        <v>3.010303389104144</v>
      </c>
      <c r="F214" s="2482">
        <v>0</v>
      </c>
      <c r="G214" s="2482">
        <v>0</v>
      </c>
      <c r="H214" s="2482">
        <v>0</v>
      </c>
      <c r="I214" s="2484">
        <v>3.010303389104144</v>
      </c>
      <c r="J214" s="2412"/>
    </row>
    <row r="215" spans="2:10">
      <c r="B215" s="5594"/>
      <c r="C215" s="5611"/>
      <c r="D215" s="2480" t="s">
        <v>297</v>
      </c>
      <c r="E215" s="2481">
        <v>3.2970254418564306</v>
      </c>
      <c r="F215" s="2482">
        <v>1.0931846166745369</v>
      </c>
      <c r="G215" s="2482">
        <v>0</v>
      </c>
      <c r="H215" s="2482">
        <v>0</v>
      </c>
      <c r="I215" s="2484">
        <v>4.3902100585309674</v>
      </c>
      <c r="J215" s="2412"/>
    </row>
    <row r="216" spans="2:10">
      <c r="B216" s="5594"/>
      <c r="C216" s="5611"/>
      <c r="D216" s="2480" t="s">
        <v>79</v>
      </c>
      <c r="E216" s="2488">
        <v>0.82896581904061306</v>
      </c>
      <c r="F216" s="2482">
        <v>0</v>
      </c>
      <c r="G216" s="2482">
        <v>0</v>
      </c>
      <c r="H216" s="2482">
        <v>0</v>
      </c>
      <c r="I216" s="2487">
        <v>0.82896581904061306</v>
      </c>
      <c r="J216" s="2412"/>
    </row>
    <row r="217" spans="2:10">
      <c r="B217" s="5594"/>
      <c r="C217" s="5611"/>
      <c r="D217" s="2480" t="s">
        <v>300</v>
      </c>
      <c r="E217" s="2481">
        <v>2.1902368502017335</v>
      </c>
      <c r="F217" s="2482">
        <v>0</v>
      </c>
      <c r="G217" s="2482">
        <v>0</v>
      </c>
      <c r="H217" s="2482">
        <v>0</v>
      </c>
      <c r="I217" s="2484">
        <v>2.1902368502017335</v>
      </c>
      <c r="J217" s="2412"/>
    </row>
    <row r="218" spans="2:10">
      <c r="B218" s="5594"/>
      <c r="C218" s="5597"/>
      <c r="D218" s="2471" t="s">
        <v>90</v>
      </c>
      <c r="E218" s="2472">
        <v>11.464668321289006</v>
      </c>
      <c r="F218" s="2473">
        <v>0</v>
      </c>
      <c r="G218" s="2473">
        <v>0</v>
      </c>
      <c r="H218" s="2477">
        <v>0.62087923733077877</v>
      </c>
      <c r="I218" s="2474">
        <v>12.085547558619785</v>
      </c>
      <c r="J218" s="2412"/>
    </row>
    <row r="219" spans="2:10" ht="16.8" thickBot="1">
      <c r="B219" s="5599"/>
      <c r="C219" s="5600" t="s">
        <v>34</v>
      </c>
      <c r="D219" s="5601"/>
      <c r="E219" s="2489">
        <v>148.39187142363841</v>
      </c>
      <c r="F219" s="2490">
        <v>57.568180999561925</v>
      </c>
      <c r="G219" s="2490">
        <v>13.973383497234963</v>
      </c>
      <c r="H219" s="2493">
        <v>0.62087923733077877</v>
      </c>
      <c r="I219" s="2491">
        <v>220.5543151577661</v>
      </c>
      <c r="J219" s="2412"/>
    </row>
    <row r="220" spans="2:10" ht="16.8" thickTop="1">
      <c r="B220" s="4069" t="s">
        <v>1690</v>
      </c>
      <c r="C220" s="2412"/>
      <c r="D220" s="2412"/>
      <c r="E220" s="2412"/>
      <c r="F220" s="2412"/>
      <c r="G220" s="2412"/>
      <c r="H220" s="2412"/>
      <c r="I220" s="2412"/>
      <c r="J220" s="2412"/>
    </row>
    <row r="221" spans="2:10">
      <c r="B221" s="4069"/>
      <c r="C221" s="2412"/>
      <c r="D221" s="2412"/>
      <c r="E221" s="2412"/>
      <c r="F221" s="2412"/>
      <c r="G221" s="2412"/>
      <c r="H221" s="2412"/>
      <c r="I221" s="2412"/>
      <c r="J221" s="2412"/>
    </row>
    <row r="222" spans="2:10" ht="16.8" thickBot="1">
      <c r="B222" s="5575" t="s">
        <v>114</v>
      </c>
      <c r="C222" s="5575"/>
      <c r="D222" s="5575"/>
      <c r="E222" s="5575"/>
      <c r="F222" s="5575"/>
      <c r="G222" s="5575"/>
      <c r="H222" s="5575"/>
      <c r="I222" s="2412"/>
      <c r="J222" s="2412"/>
    </row>
    <row r="223" spans="2:10" ht="20.399999999999999" thickTop="1" thickBot="1">
      <c r="B223" s="5576" t="s">
        <v>690</v>
      </c>
      <c r="C223" s="5577"/>
      <c r="D223" s="2436" t="s">
        <v>115</v>
      </c>
      <c r="E223" s="2437" t="s">
        <v>116</v>
      </c>
      <c r="F223" s="2437" t="s">
        <v>117</v>
      </c>
      <c r="G223" s="2437" t="s">
        <v>191</v>
      </c>
      <c r="H223" s="2438" t="s">
        <v>192</v>
      </c>
      <c r="I223" s="2412"/>
      <c r="J223" s="2412"/>
    </row>
    <row r="224" spans="2:10" ht="27.6" thickTop="1">
      <c r="B224" s="5578" t="s">
        <v>459</v>
      </c>
      <c r="C224" s="2424" t="s">
        <v>118</v>
      </c>
      <c r="D224" s="2439" t="s">
        <v>756</v>
      </c>
      <c r="E224" s="2425">
        <v>6</v>
      </c>
      <c r="F224" s="2440">
        <v>4.9839250998254196E-11</v>
      </c>
      <c r="G224" s="2426"/>
      <c r="H224" s="2441"/>
      <c r="I224" s="2412"/>
      <c r="J224" s="2412"/>
    </row>
    <row r="225" spans="2:10">
      <c r="B225" s="5579"/>
      <c r="C225" s="2427" t="s">
        <v>119</v>
      </c>
      <c r="D225" s="2442">
        <v>70.615171596182407</v>
      </c>
      <c r="E225" s="2428">
        <v>6</v>
      </c>
      <c r="F225" s="2443">
        <v>3.0577670232887521E-13</v>
      </c>
      <c r="G225" s="2429"/>
      <c r="H225" s="2444"/>
      <c r="I225" s="2412"/>
      <c r="J225" s="2412"/>
    </row>
    <row r="226" spans="2:10" ht="18">
      <c r="B226" s="5580"/>
      <c r="C226" s="2430" t="s">
        <v>121</v>
      </c>
      <c r="D226" s="2431">
        <v>87.68784469150269</v>
      </c>
      <c r="E226" s="2433"/>
      <c r="F226" s="2433"/>
      <c r="G226" s="2433"/>
      <c r="H226" s="2445"/>
      <c r="I226" s="2412"/>
      <c r="J226" s="2412"/>
    </row>
    <row r="227" spans="2:10" ht="27">
      <c r="B227" s="5580" t="s">
        <v>290</v>
      </c>
      <c r="C227" s="2427" t="s">
        <v>118</v>
      </c>
      <c r="D227" s="2446" t="s">
        <v>757</v>
      </c>
      <c r="E227" s="2428">
        <v>1</v>
      </c>
      <c r="F227" s="2443">
        <v>0.17404588589311409</v>
      </c>
      <c r="G227" s="2429"/>
      <c r="H227" s="2444"/>
      <c r="I227" s="2412"/>
      <c r="J227" s="2412"/>
    </row>
    <row r="228" spans="2:10">
      <c r="B228" s="5579"/>
      <c r="C228" s="2427" t="s">
        <v>749</v>
      </c>
      <c r="D228" s="2447">
        <v>0.11465665091168355</v>
      </c>
      <c r="E228" s="2428">
        <v>1</v>
      </c>
      <c r="F228" s="2443">
        <v>0.73490363861684371</v>
      </c>
      <c r="G228" s="2429"/>
      <c r="H228" s="2444"/>
      <c r="I228" s="2412"/>
      <c r="J228" s="2412"/>
    </row>
    <row r="229" spans="2:10">
      <c r="B229" s="5580"/>
      <c r="C229" s="2430" t="s">
        <v>119</v>
      </c>
      <c r="D229" s="2448">
        <v>2.2725545217566303</v>
      </c>
      <c r="E229" s="2432">
        <v>1</v>
      </c>
      <c r="F229" s="2449">
        <v>0.13168269066272284</v>
      </c>
      <c r="G229" s="2433"/>
      <c r="H229" s="2445"/>
      <c r="I229" s="2412"/>
      <c r="J229" s="2412"/>
    </row>
    <row r="230" spans="2:10" ht="27">
      <c r="B230" s="5580"/>
      <c r="C230" s="2430" t="s">
        <v>193</v>
      </c>
      <c r="D230" s="2450"/>
      <c r="E230" s="2433"/>
      <c r="F230" s="2433"/>
      <c r="G230" s="2449">
        <v>0.42857142857142866</v>
      </c>
      <c r="H230" s="2451">
        <v>0.42857142857142866</v>
      </c>
      <c r="I230" s="2412"/>
      <c r="J230" s="2412"/>
    </row>
    <row r="231" spans="2:10" ht="18">
      <c r="B231" s="5580"/>
      <c r="C231" s="2430" t="s">
        <v>121</v>
      </c>
      <c r="D231" s="2431">
        <v>7.5496498322628121</v>
      </c>
      <c r="E231" s="2433"/>
      <c r="F231" s="2433"/>
      <c r="G231" s="2433"/>
      <c r="H231" s="2445"/>
      <c r="I231" s="2412"/>
      <c r="J231" s="2412"/>
    </row>
    <row r="232" spans="2:10" ht="27">
      <c r="B232" s="5580" t="s">
        <v>291</v>
      </c>
      <c r="C232" s="2430" t="s">
        <v>118</v>
      </c>
      <c r="D232" s="2452" t="s">
        <v>758</v>
      </c>
      <c r="E232" s="2432">
        <v>2</v>
      </c>
      <c r="F232" s="2449">
        <v>4.9543390001235638E-3</v>
      </c>
      <c r="G232" s="2433"/>
      <c r="H232" s="2445"/>
      <c r="I232" s="2412"/>
      <c r="J232" s="2412"/>
    </row>
    <row r="233" spans="2:10">
      <c r="B233" s="5580"/>
      <c r="C233" s="2430" t="s">
        <v>119</v>
      </c>
      <c r="D233" s="2448">
        <v>6.3265708428774898</v>
      </c>
      <c r="E233" s="2432">
        <v>2</v>
      </c>
      <c r="F233" s="2449">
        <v>4.2286583362258566E-2</v>
      </c>
      <c r="G233" s="2433"/>
      <c r="H233" s="2445"/>
      <c r="I233" s="2412"/>
      <c r="J233" s="2412"/>
    </row>
    <row r="234" spans="2:10" ht="18">
      <c r="B234" s="5580"/>
      <c r="C234" s="2430" t="s">
        <v>121</v>
      </c>
      <c r="D234" s="2431">
        <v>42.040554480202161</v>
      </c>
      <c r="E234" s="2433"/>
      <c r="F234" s="2433"/>
      <c r="G234" s="2433"/>
      <c r="H234" s="2445"/>
      <c r="I234" s="2412"/>
      <c r="J234" s="2412"/>
    </row>
    <row r="235" spans="2:10" ht="27">
      <c r="B235" s="5580" t="s">
        <v>292</v>
      </c>
      <c r="C235" s="2430" t="s">
        <v>118</v>
      </c>
      <c r="D235" s="2452" t="s">
        <v>759</v>
      </c>
      <c r="E235" s="2432">
        <v>3</v>
      </c>
      <c r="F235" s="2449">
        <v>0.33040809949822469</v>
      </c>
      <c r="G235" s="2433"/>
      <c r="H235" s="2445"/>
      <c r="I235" s="2412"/>
      <c r="J235" s="2412"/>
    </row>
    <row r="236" spans="2:10">
      <c r="B236" s="5580"/>
      <c r="C236" s="2430" t="s">
        <v>119</v>
      </c>
      <c r="D236" s="2448">
        <v>5.2850715736895442</v>
      </c>
      <c r="E236" s="2432">
        <v>3</v>
      </c>
      <c r="F236" s="2449">
        <v>0.15207401243591173</v>
      </c>
      <c r="G236" s="2433"/>
      <c r="H236" s="2445"/>
      <c r="I236" s="2412"/>
      <c r="J236" s="2412"/>
    </row>
    <row r="237" spans="2:10" ht="18">
      <c r="B237" s="5580"/>
      <c r="C237" s="2430" t="s">
        <v>121</v>
      </c>
      <c r="D237" s="2431">
        <v>56.658341369113607</v>
      </c>
      <c r="E237" s="2433"/>
      <c r="F237" s="2433"/>
      <c r="G237" s="2433"/>
      <c r="H237" s="2445"/>
      <c r="I237" s="2412"/>
      <c r="J237" s="2412"/>
    </row>
    <row r="238" spans="2:10" ht="27">
      <c r="B238" s="5580" t="s">
        <v>293</v>
      </c>
      <c r="C238" s="2427" t="s">
        <v>118</v>
      </c>
      <c r="D238" s="2446" t="s">
        <v>750</v>
      </c>
      <c r="E238" s="2429"/>
      <c r="F238" s="2429"/>
      <c r="G238" s="2429"/>
      <c r="H238" s="2444"/>
      <c r="I238" s="2412"/>
      <c r="J238" s="2412"/>
    </row>
    <row r="239" spans="2:10" ht="18">
      <c r="B239" s="5580"/>
      <c r="C239" s="2430" t="s">
        <v>121</v>
      </c>
      <c r="D239" s="2431">
        <v>4.11266110918762</v>
      </c>
      <c r="E239" s="2433"/>
      <c r="F239" s="2433"/>
      <c r="G239" s="2433"/>
      <c r="H239" s="2445"/>
      <c r="I239" s="2412"/>
      <c r="J239" s="2412"/>
    </row>
    <row r="240" spans="2:10" ht="27">
      <c r="B240" s="5580" t="s">
        <v>460</v>
      </c>
      <c r="C240" s="2430" t="s">
        <v>118</v>
      </c>
      <c r="D240" s="2452" t="s">
        <v>760</v>
      </c>
      <c r="E240" s="2432">
        <v>2</v>
      </c>
      <c r="F240" s="2449">
        <v>0.57624533929620236</v>
      </c>
      <c r="G240" s="2433"/>
      <c r="H240" s="2445"/>
      <c r="I240" s="2412"/>
      <c r="J240" s="2412"/>
    </row>
    <row r="241" spans="2:10">
      <c r="B241" s="5580"/>
      <c r="C241" s="2430" t="s">
        <v>119</v>
      </c>
      <c r="D241" s="2448">
        <v>1.5198056590201963</v>
      </c>
      <c r="E241" s="2432">
        <v>2</v>
      </c>
      <c r="F241" s="2449">
        <v>0.46771187259368152</v>
      </c>
      <c r="G241" s="2433"/>
      <c r="H241" s="2445"/>
      <c r="I241" s="2412"/>
      <c r="J241" s="2412"/>
    </row>
    <row r="242" spans="2:10" ht="18">
      <c r="B242" s="5580"/>
      <c r="C242" s="2430" t="s">
        <v>121</v>
      </c>
      <c r="D242" s="2431">
        <v>8.2294792666757246</v>
      </c>
      <c r="E242" s="2433"/>
      <c r="F242" s="2433"/>
      <c r="G242" s="2433"/>
      <c r="H242" s="2445"/>
      <c r="I242" s="2412"/>
      <c r="J242" s="2412"/>
    </row>
    <row r="243" spans="2:10" ht="27">
      <c r="B243" s="5580" t="s">
        <v>294</v>
      </c>
      <c r="C243" s="2430" t="s">
        <v>118</v>
      </c>
      <c r="D243" s="2452" t="s">
        <v>683</v>
      </c>
      <c r="E243" s="2433"/>
      <c r="F243" s="2433"/>
      <c r="G243" s="2433"/>
      <c r="H243" s="2445"/>
      <c r="I243" s="2412"/>
      <c r="J243" s="2412"/>
    </row>
    <row r="244" spans="2:10" ht="18">
      <c r="B244" s="5580"/>
      <c r="C244" s="2430" t="s">
        <v>121</v>
      </c>
      <c r="D244" s="2431">
        <v>2.1902368502017335</v>
      </c>
      <c r="E244" s="2433"/>
      <c r="F244" s="2433"/>
      <c r="G244" s="2433"/>
      <c r="H244" s="2445"/>
      <c r="I244" s="2412"/>
      <c r="J244" s="2412"/>
    </row>
    <row r="245" spans="2:10" ht="27">
      <c r="B245" s="5580" t="s">
        <v>79</v>
      </c>
      <c r="C245" s="2427" t="s">
        <v>118</v>
      </c>
      <c r="D245" s="2446" t="s">
        <v>751</v>
      </c>
      <c r="E245" s="2429"/>
      <c r="F245" s="2429"/>
      <c r="G245" s="2429"/>
      <c r="H245" s="2444"/>
      <c r="I245" s="2412"/>
      <c r="J245" s="2412"/>
    </row>
    <row r="246" spans="2:10" ht="18">
      <c r="B246" s="5580"/>
      <c r="C246" s="2430" t="s">
        <v>121</v>
      </c>
      <c r="D246" s="2431">
        <v>12.085547558619785</v>
      </c>
      <c r="E246" s="2433"/>
      <c r="F246" s="2433"/>
      <c r="G246" s="2433"/>
      <c r="H246" s="2445"/>
      <c r="I246" s="2412"/>
      <c r="J246" s="2412"/>
    </row>
    <row r="247" spans="2:10" ht="27">
      <c r="B247" s="5580" t="s">
        <v>34</v>
      </c>
      <c r="C247" s="2430" t="s">
        <v>118</v>
      </c>
      <c r="D247" s="2452" t="s">
        <v>1443</v>
      </c>
      <c r="E247" s="2432">
        <v>54</v>
      </c>
      <c r="F247" s="2449">
        <v>1.5215789174922887E-13</v>
      </c>
      <c r="G247" s="2433"/>
      <c r="H247" s="2445"/>
      <c r="I247" s="2412"/>
      <c r="J247" s="2412"/>
    </row>
    <row r="248" spans="2:10">
      <c r="B248" s="5580"/>
      <c r="C248" s="2430" t="s">
        <v>119</v>
      </c>
      <c r="D248" s="2448">
        <v>165.48752542396963</v>
      </c>
      <c r="E248" s="2432">
        <v>54</v>
      </c>
      <c r="F248" s="2449">
        <v>3.0257061412901119E-13</v>
      </c>
      <c r="G248" s="2433"/>
      <c r="H248" s="2445"/>
      <c r="I248" s="2412"/>
      <c r="J248" s="2412"/>
    </row>
    <row r="249" spans="2:10" ht="18.600000000000001" thickBot="1">
      <c r="B249" s="5581"/>
      <c r="C249" s="2453" t="s">
        <v>121</v>
      </c>
      <c r="D249" s="2435">
        <v>220.5543151577661</v>
      </c>
      <c r="E249" s="2454"/>
      <c r="F249" s="2454"/>
      <c r="G249" s="2454"/>
      <c r="H249" s="2455"/>
      <c r="I249" s="2412"/>
      <c r="J249" s="2412"/>
    </row>
    <row r="250" spans="2:10" ht="16.8" thickTop="1">
      <c r="B250" s="5582" t="s">
        <v>744</v>
      </c>
      <c r="C250" s="5582"/>
      <c r="D250" s="5582"/>
      <c r="E250" s="5582"/>
      <c r="F250" s="5582"/>
      <c r="G250" s="5582"/>
      <c r="H250" s="5582"/>
      <c r="I250" s="2412"/>
      <c r="J250" s="2412"/>
    </row>
    <row r="251" spans="2:10">
      <c r="B251" s="5582" t="s">
        <v>752</v>
      </c>
      <c r="C251" s="5582"/>
      <c r="D251" s="5582"/>
      <c r="E251" s="5582"/>
      <c r="F251" s="5582"/>
      <c r="G251" s="5582"/>
      <c r="H251" s="5582"/>
      <c r="I251" s="2412"/>
      <c r="J251" s="2412"/>
    </row>
    <row r="252" spans="2:10">
      <c r="B252" s="5582" t="s">
        <v>753</v>
      </c>
      <c r="C252" s="5582"/>
      <c r="D252" s="5582"/>
      <c r="E252" s="5582"/>
      <c r="F252" s="5582"/>
      <c r="G252" s="5582"/>
      <c r="H252" s="5582"/>
      <c r="I252" s="2412"/>
      <c r="J252" s="2412"/>
    </row>
    <row r="253" spans="2:10">
      <c r="B253" s="5582" t="s">
        <v>745</v>
      </c>
      <c r="C253" s="5582"/>
      <c r="D253" s="5582"/>
      <c r="E253" s="5582"/>
      <c r="F253" s="5582"/>
      <c r="G253" s="5582"/>
      <c r="H253" s="5582"/>
      <c r="I253" s="2412"/>
      <c r="J253" s="2412"/>
    </row>
    <row r="254" spans="2:10">
      <c r="B254" s="5582" t="s">
        <v>754</v>
      </c>
      <c r="C254" s="5582"/>
      <c r="D254" s="5582"/>
      <c r="E254" s="5582"/>
      <c r="F254" s="5582"/>
      <c r="G254" s="5582"/>
      <c r="H254" s="5582"/>
      <c r="I254" s="2412"/>
      <c r="J254" s="2412"/>
    </row>
    <row r="255" spans="2:10">
      <c r="B255" s="5582" t="s">
        <v>755</v>
      </c>
      <c r="C255" s="5582"/>
      <c r="D255" s="5582"/>
      <c r="E255" s="5582"/>
      <c r="F255" s="5582"/>
      <c r="G255" s="5582"/>
      <c r="H255" s="5582"/>
      <c r="I255" s="2412"/>
      <c r="J255" s="2412"/>
    </row>
    <row r="256" spans="2:10">
      <c r="B256" s="5582" t="s">
        <v>746</v>
      </c>
      <c r="C256" s="5582"/>
      <c r="D256" s="5582"/>
      <c r="E256" s="5582"/>
      <c r="F256" s="5582"/>
      <c r="G256" s="5582"/>
      <c r="H256" s="5582"/>
      <c r="I256" s="2412"/>
      <c r="J256" s="2412"/>
    </row>
    <row r="257" spans="2:10">
      <c r="B257" s="5582" t="s">
        <v>1444</v>
      </c>
      <c r="C257" s="5582"/>
      <c r="D257" s="5582"/>
      <c r="E257" s="5582"/>
      <c r="F257" s="5582"/>
      <c r="G257" s="5582"/>
      <c r="H257" s="5582"/>
      <c r="I257" s="2412"/>
      <c r="J257" s="2412"/>
    </row>
    <row r="258" spans="2:10">
      <c r="B258" s="5582" t="s">
        <v>747</v>
      </c>
      <c r="C258" s="5582"/>
      <c r="D258" s="5582"/>
      <c r="E258" s="5582"/>
      <c r="F258" s="5582"/>
      <c r="G258" s="5582"/>
      <c r="H258" s="5582"/>
      <c r="I258" s="2412"/>
      <c r="J258" s="2412"/>
    </row>
    <row r="259" spans="2:10">
      <c r="B259" s="5582" t="s">
        <v>748</v>
      </c>
      <c r="C259" s="5582"/>
      <c r="D259" s="5582"/>
      <c r="E259" s="5582"/>
      <c r="F259" s="5582"/>
      <c r="G259" s="5582"/>
      <c r="H259" s="5582"/>
      <c r="I259" s="2412"/>
      <c r="J259" s="2412"/>
    </row>
    <row r="261" spans="2:10" ht="16.8" thickBot="1">
      <c r="B261" s="5575" t="s">
        <v>112</v>
      </c>
      <c r="C261" s="5575"/>
      <c r="D261" s="5575"/>
      <c r="E261" s="5575"/>
      <c r="F261" s="5575"/>
      <c r="G261" s="5575"/>
      <c r="H261" s="5575"/>
    </row>
    <row r="262" spans="2:10" ht="16.8" thickTop="1">
      <c r="B262" s="5602" t="s">
        <v>100</v>
      </c>
      <c r="C262" s="5605" t="s">
        <v>113</v>
      </c>
      <c r="D262" s="5606"/>
      <c r="E262" s="5606"/>
      <c r="F262" s="5606"/>
      <c r="G262" s="5606"/>
      <c r="H262" s="5607"/>
    </row>
    <row r="263" spans="2:10">
      <c r="B263" s="5603"/>
      <c r="C263" s="5608" t="s">
        <v>94</v>
      </c>
      <c r="D263" s="5609"/>
      <c r="E263" s="5609" t="s">
        <v>95</v>
      </c>
      <c r="F263" s="5609"/>
      <c r="G263" s="5609" t="s">
        <v>34</v>
      </c>
      <c r="H263" s="5610"/>
    </row>
    <row r="264" spans="2:10" ht="16.8" thickBot="1">
      <c r="B264" s="5604"/>
      <c r="C264" s="2413" t="s">
        <v>93</v>
      </c>
      <c r="D264" s="2414" t="s">
        <v>89</v>
      </c>
      <c r="E264" s="2414" t="s">
        <v>93</v>
      </c>
      <c r="F264" s="2414" t="s">
        <v>89</v>
      </c>
      <c r="G264" s="2414" t="s">
        <v>93</v>
      </c>
      <c r="H264" s="2415" t="s">
        <v>89</v>
      </c>
    </row>
    <row r="265" spans="2:10" ht="73.2" thickTop="1" thickBot="1">
      <c r="B265" s="2416" t="s">
        <v>741</v>
      </c>
      <c r="C265" s="2456">
        <v>32.284213143973417</v>
      </c>
      <c r="D265" s="2417">
        <v>1</v>
      </c>
      <c r="E265" s="2418">
        <v>7.1054273576010019E-15</v>
      </c>
      <c r="F265" s="2419">
        <v>2.200898416174467E-16</v>
      </c>
      <c r="G265" s="2420">
        <v>32.284213143973425</v>
      </c>
      <c r="H265" s="2421">
        <v>1</v>
      </c>
    </row>
    <row r="266" spans="2:10" ht="16.8" thickTop="1">
      <c r="B266" s="2412"/>
      <c r="C266" s="2412"/>
      <c r="D266" s="2412"/>
      <c r="E266" s="2412"/>
      <c r="F266" s="2412"/>
      <c r="G266" s="2412"/>
      <c r="H266" s="2412"/>
    </row>
    <row r="267" spans="2:10">
      <c r="B267" s="5575" t="s">
        <v>742</v>
      </c>
      <c r="C267" s="5575"/>
      <c r="D267" s="5575"/>
      <c r="E267" s="5575"/>
      <c r="F267" s="5575"/>
      <c r="G267" s="5575"/>
      <c r="H267" s="2412"/>
    </row>
    <row r="268" spans="2:10" ht="16.8" thickBot="1">
      <c r="B268" s="2422" t="s">
        <v>77</v>
      </c>
      <c r="C268" s="2412"/>
      <c r="D268" s="2412"/>
      <c r="E268" s="2412"/>
      <c r="F268" s="2412"/>
      <c r="G268" s="2412"/>
      <c r="H268" s="2412"/>
    </row>
    <row r="269" spans="2:10" ht="18" thickTop="1">
      <c r="B269" s="5583" t="s">
        <v>690</v>
      </c>
      <c r="C269" s="5584"/>
      <c r="D269" s="5585"/>
      <c r="E269" s="5589" t="s">
        <v>295</v>
      </c>
      <c r="F269" s="5590"/>
      <c r="G269" s="5591" t="s">
        <v>34</v>
      </c>
      <c r="H269" s="2412"/>
    </row>
    <row r="270" spans="2:10" ht="19.8" thickBot="1">
      <c r="B270" s="5586"/>
      <c r="C270" s="5587"/>
      <c r="D270" s="5588"/>
      <c r="E270" s="2465" t="s">
        <v>296</v>
      </c>
      <c r="F270" s="2466" t="s">
        <v>298</v>
      </c>
      <c r="G270" s="5592"/>
      <c r="H270" s="2412"/>
    </row>
    <row r="271" spans="2:10" ht="18.600000000000001" thickTop="1">
      <c r="B271" s="5593" t="s">
        <v>459</v>
      </c>
      <c r="C271" s="5596" t="s">
        <v>743</v>
      </c>
      <c r="D271" s="2467" t="s">
        <v>296</v>
      </c>
      <c r="E271" s="2468">
        <v>17.996751703713336</v>
      </c>
      <c r="F271" s="2469">
        <v>0</v>
      </c>
      <c r="G271" s="2470">
        <v>17.996751703713336</v>
      </c>
      <c r="H271" s="2412"/>
    </row>
    <row r="272" spans="2:10">
      <c r="B272" s="5594"/>
      <c r="C272" s="5611"/>
      <c r="D272" s="2480" t="s">
        <v>297</v>
      </c>
      <c r="E272" s="2481">
        <v>6.9382752445146334</v>
      </c>
      <c r="F272" s="2486">
        <v>0.78245835007003872</v>
      </c>
      <c r="G272" s="2484">
        <v>7.7207335945846722</v>
      </c>
      <c r="H272" s="2412"/>
    </row>
    <row r="273" spans="2:8">
      <c r="B273" s="5594"/>
      <c r="C273" s="5597"/>
      <c r="D273" s="2471" t="s">
        <v>79</v>
      </c>
      <c r="E273" s="2485">
        <v>0.92657916398010742</v>
      </c>
      <c r="F273" s="2473">
        <v>0</v>
      </c>
      <c r="G273" s="2479">
        <v>0.92657916398010742</v>
      </c>
      <c r="H273" s="2412"/>
    </row>
    <row r="274" spans="2:8">
      <c r="B274" s="5595"/>
      <c r="C274" s="5597" t="s">
        <v>34</v>
      </c>
      <c r="D274" s="5598"/>
      <c r="E274" s="2472">
        <v>25.861606112208079</v>
      </c>
      <c r="F274" s="2477">
        <v>0.78245835007003872</v>
      </c>
      <c r="G274" s="2474">
        <v>26.644064462278116</v>
      </c>
      <c r="H274" s="2412"/>
    </row>
    <row r="275" spans="2:8" ht="18">
      <c r="B275" s="5595" t="s">
        <v>290</v>
      </c>
      <c r="C275" s="5597" t="s">
        <v>743</v>
      </c>
      <c r="D275" s="2480" t="s">
        <v>296</v>
      </c>
      <c r="E275" s="2481">
        <v>0</v>
      </c>
      <c r="F275" s="2486">
        <v>0.80725236642693732</v>
      </c>
      <c r="G275" s="2487">
        <v>0.80725236642693732</v>
      </c>
      <c r="H275" s="2412"/>
    </row>
    <row r="276" spans="2:8">
      <c r="B276" s="5594"/>
      <c r="C276" s="5597"/>
      <c r="D276" s="2471" t="s">
        <v>297</v>
      </c>
      <c r="E276" s="2472">
        <v>1.4349646609040141</v>
      </c>
      <c r="F276" s="2473">
        <v>0</v>
      </c>
      <c r="G276" s="2474">
        <v>1.4349646609040141</v>
      </c>
      <c r="H276" s="2412"/>
    </row>
    <row r="277" spans="2:8">
      <c r="B277" s="5595"/>
      <c r="C277" s="5597" t="s">
        <v>34</v>
      </c>
      <c r="D277" s="5598"/>
      <c r="E277" s="2472">
        <v>1.4349646609040141</v>
      </c>
      <c r="F277" s="2477">
        <v>0.80725236642693732</v>
      </c>
      <c r="G277" s="2474">
        <v>2.2422170273309514</v>
      </c>
      <c r="H277" s="2412"/>
    </row>
    <row r="278" spans="2:8" ht="27">
      <c r="B278" s="5595" t="s">
        <v>291</v>
      </c>
      <c r="C278" s="2475" t="s">
        <v>743</v>
      </c>
      <c r="D278" s="2471" t="s">
        <v>297</v>
      </c>
      <c r="E278" s="2472">
        <v>2.2055442001268322</v>
      </c>
      <c r="F278" s="2478"/>
      <c r="G278" s="2474">
        <v>2.2055442001268322</v>
      </c>
      <c r="H278" s="2412"/>
    </row>
    <row r="279" spans="2:8">
      <c r="B279" s="5595"/>
      <c r="C279" s="5597" t="s">
        <v>34</v>
      </c>
      <c r="D279" s="5598"/>
      <c r="E279" s="2472">
        <v>2.2055442001268322</v>
      </c>
      <c r="F279" s="2478"/>
      <c r="G279" s="2474">
        <v>2.2055442001268322</v>
      </c>
      <c r="H279" s="2412"/>
    </row>
    <row r="280" spans="2:8" ht="27">
      <c r="B280" s="5595" t="s">
        <v>79</v>
      </c>
      <c r="C280" s="2475" t="s">
        <v>743</v>
      </c>
      <c r="D280" s="2471" t="s">
        <v>90</v>
      </c>
      <c r="E280" s="2472">
        <v>1.1923874542375192</v>
      </c>
      <c r="F280" s="2478"/>
      <c r="G280" s="2474">
        <v>1.1923874542375192</v>
      </c>
      <c r="H280" s="2412"/>
    </row>
    <row r="281" spans="2:8">
      <c r="B281" s="5595"/>
      <c r="C281" s="5597" t="s">
        <v>34</v>
      </c>
      <c r="D281" s="5598"/>
      <c r="E281" s="2472">
        <v>1.1923874542375192</v>
      </c>
      <c r="F281" s="2478"/>
      <c r="G281" s="2474">
        <v>1.1923874542375192</v>
      </c>
      <c r="H281" s="2412"/>
    </row>
    <row r="282" spans="2:8" ht="18">
      <c r="B282" s="5595" t="s">
        <v>34</v>
      </c>
      <c r="C282" s="5597" t="s">
        <v>743</v>
      </c>
      <c r="D282" s="2480" t="s">
        <v>296</v>
      </c>
      <c r="E282" s="2481">
        <v>17.996751703713336</v>
      </c>
      <c r="F282" s="2482">
        <v>0</v>
      </c>
      <c r="G282" s="2484">
        <v>17.996751703713336</v>
      </c>
      <c r="H282" s="2412"/>
    </row>
    <row r="283" spans="2:8">
      <c r="B283" s="5594"/>
      <c r="C283" s="5611"/>
      <c r="D283" s="2480" t="s">
        <v>297</v>
      </c>
      <c r="E283" s="2481">
        <v>6.9382752445146334</v>
      </c>
      <c r="F283" s="2486">
        <v>0.78245835007003872</v>
      </c>
      <c r="G283" s="2484">
        <v>7.7207335945846722</v>
      </c>
      <c r="H283" s="2412"/>
    </row>
    <row r="284" spans="2:8">
      <c r="B284" s="5594"/>
      <c r="C284" s="5611"/>
      <c r="D284" s="2480" t="s">
        <v>79</v>
      </c>
      <c r="E284" s="2488">
        <v>0.92657916398010742</v>
      </c>
      <c r="F284" s="2482">
        <v>0</v>
      </c>
      <c r="G284" s="2487">
        <v>0.92657916398010742</v>
      </c>
      <c r="H284" s="2412"/>
    </row>
    <row r="285" spans="2:8" ht="18">
      <c r="B285" s="5594"/>
      <c r="C285" s="5611"/>
      <c r="D285" s="2480" t="s">
        <v>296</v>
      </c>
      <c r="E285" s="2481">
        <v>0</v>
      </c>
      <c r="F285" s="2486">
        <v>0.80725236642693732</v>
      </c>
      <c r="G285" s="2487">
        <v>0.80725236642693732</v>
      </c>
      <c r="H285" s="2412"/>
    </row>
    <row r="286" spans="2:8">
      <c r="B286" s="5594"/>
      <c r="C286" s="5611"/>
      <c r="D286" s="2480" t="s">
        <v>297</v>
      </c>
      <c r="E286" s="2481">
        <v>1.4349646609040141</v>
      </c>
      <c r="F286" s="2482">
        <v>0</v>
      </c>
      <c r="G286" s="2484">
        <v>1.4349646609040141</v>
      </c>
      <c r="H286" s="2412"/>
    </row>
    <row r="287" spans="2:8">
      <c r="B287" s="5594"/>
      <c r="C287" s="5611"/>
      <c r="D287" s="2480" t="s">
        <v>297</v>
      </c>
      <c r="E287" s="2481">
        <v>2.2055442001268322</v>
      </c>
      <c r="F287" s="2482">
        <v>0</v>
      </c>
      <c r="G287" s="2484">
        <v>2.2055442001268322</v>
      </c>
      <c r="H287" s="2412"/>
    </row>
    <row r="288" spans="2:8">
      <c r="B288" s="5594"/>
      <c r="C288" s="5597"/>
      <c r="D288" s="2471" t="s">
        <v>90</v>
      </c>
      <c r="E288" s="2472">
        <v>1.1923874542375192</v>
      </c>
      <c r="F288" s="2473">
        <v>0</v>
      </c>
      <c r="G288" s="2474">
        <v>1.1923874542375192</v>
      </c>
      <c r="H288" s="2412"/>
    </row>
    <row r="289" spans="2:8" ht="16.8" thickBot="1">
      <c r="B289" s="5599"/>
      <c r="C289" s="5600" t="s">
        <v>34</v>
      </c>
      <c r="D289" s="5601"/>
      <c r="E289" s="2489">
        <v>30.694502427476444</v>
      </c>
      <c r="F289" s="2490">
        <v>1.5897107164969762</v>
      </c>
      <c r="G289" s="2491">
        <v>32.284213143973425</v>
      </c>
      <c r="H289" s="2412"/>
    </row>
    <row r="290" spans="2:8" ht="16.8" thickTop="1">
      <c r="B290" s="4069" t="s">
        <v>1689</v>
      </c>
      <c r="C290" s="2412"/>
      <c r="D290" s="2412"/>
      <c r="E290" s="2412"/>
      <c r="F290" s="2412"/>
      <c r="G290" s="2412"/>
      <c r="H290" s="2412"/>
    </row>
    <row r="291" spans="2:8">
      <c r="B291" s="4069"/>
      <c r="C291" s="2412"/>
      <c r="D291" s="2412"/>
      <c r="E291" s="2412"/>
      <c r="F291" s="2412"/>
      <c r="G291" s="2412"/>
      <c r="H291" s="2412"/>
    </row>
    <row r="292" spans="2:8" ht="16.8" thickBot="1">
      <c r="B292" s="5575" t="s">
        <v>114</v>
      </c>
      <c r="C292" s="5575"/>
      <c r="D292" s="5575"/>
      <c r="E292" s="5575"/>
      <c r="F292" s="5575"/>
      <c r="G292" s="5575"/>
      <c r="H292" s="5575"/>
    </row>
    <row r="293" spans="2:8" ht="19.2" thickTop="1" thickBot="1">
      <c r="B293" s="5576" t="s">
        <v>690</v>
      </c>
      <c r="C293" s="5577"/>
      <c r="D293" s="2436" t="s">
        <v>115</v>
      </c>
      <c r="E293" s="2437" t="s">
        <v>116</v>
      </c>
      <c r="F293" s="2437" t="s">
        <v>117</v>
      </c>
      <c r="G293" s="2437" t="s">
        <v>191</v>
      </c>
      <c r="H293" s="2438" t="s">
        <v>192</v>
      </c>
    </row>
    <row r="294" spans="2:8" ht="27.6" thickTop="1">
      <c r="B294" s="5578" t="s">
        <v>459</v>
      </c>
      <c r="C294" s="2424" t="s">
        <v>118</v>
      </c>
      <c r="D294" s="2439" t="s">
        <v>765</v>
      </c>
      <c r="E294" s="2425">
        <v>2</v>
      </c>
      <c r="F294" s="2440">
        <v>0.37235591882296926</v>
      </c>
      <c r="G294" s="2426"/>
      <c r="H294" s="2441"/>
    </row>
    <row r="295" spans="2:8">
      <c r="B295" s="5579"/>
      <c r="C295" s="2427" t="s">
        <v>119</v>
      </c>
      <c r="D295" s="2442">
        <v>1.9973099715430442</v>
      </c>
      <c r="E295" s="2428">
        <v>2</v>
      </c>
      <c r="F295" s="2443">
        <v>0.36837457716201422</v>
      </c>
      <c r="G295" s="2429"/>
      <c r="H295" s="2444"/>
    </row>
    <row r="296" spans="2:8" ht="18">
      <c r="B296" s="5580"/>
      <c r="C296" s="2430" t="s">
        <v>121</v>
      </c>
      <c r="D296" s="2431">
        <v>26.644064462278116</v>
      </c>
      <c r="E296" s="2433"/>
      <c r="F296" s="2433"/>
      <c r="G296" s="2433"/>
      <c r="H296" s="2445"/>
    </row>
    <row r="297" spans="2:8" ht="27">
      <c r="B297" s="5580" t="s">
        <v>290</v>
      </c>
      <c r="C297" s="2427" t="s">
        <v>118</v>
      </c>
      <c r="D297" s="2446" t="s">
        <v>766</v>
      </c>
      <c r="E297" s="2428">
        <v>1</v>
      </c>
      <c r="F297" s="2443">
        <v>0.13428831675495295</v>
      </c>
      <c r="G297" s="2429"/>
      <c r="H297" s="2444"/>
    </row>
    <row r="298" spans="2:8">
      <c r="B298" s="5580"/>
      <c r="C298" s="2430" t="s">
        <v>749</v>
      </c>
      <c r="D298" s="2460">
        <v>2.3211211244159621E-3</v>
      </c>
      <c r="E298" s="2432">
        <v>1</v>
      </c>
      <c r="F298" s="2449">
        <v>0.96157437136658186</v>
      </c>
      <c r="G298" s="2433"/>
      <c r="H298" s="2445"/>
    </row>
    <row r="299" spans="2:8">
      <c r="B299" s="5580"/>
      <c r="C299" s="2430" t="s">
        <v>119</v>
      </c>
      <c r="D299" s="2448">
        <v>2.9302732105504612</v>
      </c>
      <c r="E299" s="2432">
        <v>1</v>
      </c>
      <c r="F299" s="2449">
        <v>8.693277981763782E-2</v>
      </c>
      <c r="G299" s="2433"/>
      <c r="H299" s="2445"/>
    </row>
    <row r="300" spans="2:8" ht="27">
      <c r="B300" s="5579"/>
      <c r="C300" s="2427" t="s">
        <v>193</v>
      </c>
      <c r="D300" s="2461"/>
      <c r="E300" s="2429"/>
      <c r="F300" s="2429"/>
      <c r="G300" s="2457">
        <v>1</v>
      </c>
      <c r="H300" s="2459">
        <v>0.5</v>
      </c>
    </row>
    <row r="301" spans="2:8" ht="18">
      <c r="B301" s="5580"/>
      <c r="C301" s="2430" t="s">
        <v>121</v>
      </c>
      <c r="D301" s="2431">
        <v>2.2422170273309514</v>
      </c>
      <c r="E301" s="2433"/>
      <c r="F301" s="2433"/>
      <c r="G301" s="2433"/>
      <c r="H301" s="2445"/>
    </row>
    <row r="302" spans="2:8" ht="27">
      <c r="B302" s="5580" t="s">
        <v>291</v>
      </c>
      <c r="C302" s="2430" t="s">
        <v>118</v>
      </c>
      <c r="D302" s="2452" t="s">
        <v>767</v>
      </c>
      <c r="E302" s="2433"/>
      <c r="F302" s="2433"/>
      <c r="G302" s="2433"/>
      <c r="H302" s="2445"/>
    </row>
    <row r="303" spans="2:8" ht="18">
      <c r="B303" s="5580"/>
      <c r="C303" s="2430" t="s">
        <v>121</v>
      </c>
      <c r="D303" s="2431">
        <v>2.2055442001268322</v>
      </c>
      <c r="E303" s="2433"/>
      <c r="F303" s="2433"/>
      <c r="G303" s="2433"/>
      <c r="H303" s="2445"/>
    </row>
    <row r="304" spans="2:8" ht="27">
      <c r="B304" s="5580" t="s">
        <v>79</v>
      </c>
      <c r="C304" s="2430" t="s">
        <v>118</v>
      </c>
      <c r="D304" s="2452" t="s">
        <v>767</v>
      </c>
      <c r="E304" s="2433"/>
      <c r="F304" s="2433"/>
      <c r="G304" s="2433"/>
      <c r="H304" s="2445"/>
    </row>
    <row r="305" spans="2:10" ht="18">
      <c r="B305" s="5580"/>
      <c r="C305" s="2430" t="s">
        <v>121</v>
      </c>
      <c r="D305" s="2431">
        <v>1.1923874542375192</v>
      </c>
      <c r="E305" s="2433"/>
      <c r="F305" s="2433"/>
      <c r="G305" s="2433"/>
      <c r="H305" s="2445"/>
    </row>
    <row r="306" spans="2:10" ht="27">
      <c r="B306" s="5580" t="s">
        <v>34</v>
      </c>
      <c r="C306" s="2430" t="s">
        <v>118</v>
      </c>
      <c r="D306" s="2452" t="s">
        <v>1445</v>
      </c>
      <c r="E306" s="2432">
        <v>6</v>
      </c>
      <c r="F306" s="2449">
        <v>8.358119107242103E-3</v>
      </c>
      <c r="G306" s="2433"/>
      <c r="H306" s="2445"/>
    </row>
    <row r="307" spans="2:10">
      <c r="B307" s="5579"/>
      <c r="C307" s="2427" t="s">
        <v>119</v>
      </c>
      <c r="D307" s="2442">
        <v>7.6079065948007027</v>
      </c>
      <c r="E307" s="2428">
        <v>6</v>
      </c>
      <c r="F307" s="2443">
        <v>0.26825875079458728</v>
      </c>
      <c r="G307" s="2429"/>
      <c r="H307" s="2444"/>
    </row>
    <row r="308" spans="2:10" ht="18.600000000000001" thickBot="1">
      <c r="B308" s="5581"/>
      <c r="C308" s="2453" t="s">
        <v>121</v>
      </c>
      <c r="D308" s="2435">
        <v>32.284213143973425</v>
      </c>
      <c r="E308" s="2454"/>
      <c r="F308" s="2454"/>
      <c r="G308" s="2454"/>
      <c r="H308" s="2455"/>
    </row>
    <row r="309" spans="2:10" ht="16.8" thickTop="1">
      <c r="B309" s="5582" t="s">
        <v>761</v>
      </c>
      <c r="C309" s="5582"/>
      <c r="D309" s="5582"/>
      <c r="E309" s="5582"/>
      <c r="F309" s="5582"/>
      <c r="G309" s="5582"/>
      <c r="H309" s="5582"/>
    </row>
    <row r="310" spans="2:10">
      <c r="B310" s="5582" t="s">
        <v>762</v>
      </c>
      <c r="C310" s="5582"/>
      <c r="D310" s="5582"/>
      <c r="E310" s="5582"/>
      <c r="F310" s="5582"/>
      <c r="G310" s="5582"/>
      <c r="H310" s="5582"/>
    </row>
    <row r="311" spans="2:10">
      <c r="B311" s="5582" t="s">
        <v>763</v>
      </c>
      <c r="C311" s="5582"/>
      <c r="D311" s="5582"/>
      <c r="E311" s="5582"/>
      <c r="F311" s="5582"/>
      <c r="G311" s="5582"/>
      <c r="H311" s="5582"/>
    </row>
    <row r="312" spans="2:10">
      <c r="B312" s="5582" t="s">
        <v>745</v>
      </c>
      <c r="C312" s="5582"/>
      <c r="D312" s="5582"/>
      <c r="E312" s="5582"/>
      <c r="F312" s="5582"/>
      <c r="G312" s="5582"/>
      <c r="H312" s="5582"/>
    </row>
    <row r="313" spans="2:10">
      <c r="B313" s="5582" t="s">
        <v>764</v>
      </c>
      <c r="C313" s="5582"/>
      <c r="D313" s="5582"/>
      <c r="E313" s="5582"/>
      <c r="F313" s="5582"/>
      <c r="G313" s="5582"/>
      <c r="H313" s="5582"/>
    </row>
    <row r="315" spans="2:10" ht="16.8" thickBot="1">
      <c r="B315" s="5575" t="s">
        <v>112</v>
      </c>
      <c r="C315" s="5575"/>
      <c r="D315" s="5575"/>
      <c r="E315" s="5575"/>
      <c r="F315" s="5575"/>
      <c r="G315" s="5575"/>
      <c r="H315" s="5575"/>
      <c r="I315" s="2412"/>
      <c r="J315" s="2412"/>
    </row>
    <row r="316" spans="2:10" ht="16.8" thickTop="1">
      <c r="B316" s="5602" t="s">
        <v>100</v>
      </c>
      <c r="C316" s="5605" t="s">
        <v>113</v>
      </c>
      <c r="D316" s="5606"/>
      <c r="E316" s="5606"/>
      <c r="F316" s="5606"/>
      <c r="G316" s="5606"/>
      <c r="H316" s="5607"/>
      <c r="I316" s="2412"/>
      <c r="J316" s="2412"/>
    </row>
    <row r="317" spans="2:10">
      <c r="B317" s="5603"/>
      <c r="C317" s="5608" t="s">
        <v>94</v>
      </c>
      <c r="D317" s="5609"/>
      <c r="E317" s="5609" t="s">
        <v>95</v>
      </c>
      <c r="F317" s="5609"/>
      <c r="G317" s="5609" t="s">
        <v>34</v>
      </c>
      <c r="H317" s="5610"/>
      <c r="I317" s="2412"/>
      <c r="J317" s="2412"/>
    </row>
    <row r="318" spans="2:10" ht="16.8" thickBot="1">
      <c r="B318" s="5604"/>
      <c r="C318" s="2413" t="s">
        <v>93</v>
      </c>
      <c r="D318" s="2414" t="s">
        <v>89</v>
      </c>
      <c r="E318" s="2414" t="s">
        <v>93</v>
      </c>
      <c r="F318" s="2414" t="s">
        <v>89</v>
      </c>
      <c r="G318" s="2414" t="s">
        <v>93</v>
      </c>
      <c r="H318" s="2423" t="s">
        <v>89</v>
      </c>
      <c r="I318" s="2412"/>
      <c r="J318" s="2412"/>
    </row>
    <row r="319" spans="2:10" ht="73.2" thickTop="1" thickBot="1">
      <c r="B319" s="2416" t="s">
        <v>741</v>
      </c>
      <c r="C319" s="2456">
        <v>141.76777096393263</v>
      </c>
      <c r="D319" s="2417">
        <v>1</v>
      </c>
      <c r="E319" s="2462">
        <v>0</v>
      </c>
      <c r="F319" s="2417">
        <v>0</v>
      </c>
      <c r="G319" s="2420">
        <v>141.76777096393261</v>
      </c>
      <c r="H319" s="2421">
        <v>1</v>
      </c>
      <c r="I319" s="2412"/>
      <c r="J319" s="2412"/>
    </row>
    <row r="320" spans="2:10" ht="16.8" thickTop="1">
      <c r="B320" s="2412"/>
      <c r="C320" s="2412"/>
      <c r="D320" s="2412"/>
      <c r="E320" s="2412"/>
      <c r="F320" s="2412"/>
      <c r="G320" s="2412"/>
      <c r="H320" s="2412"/>
      <c r="I320" s="2412"/>
      <c r="J320" s="2412"/>
    </row>
    <row r="321" spans="2:10">
      <c r="B321" s="5575" t="s">
        <v>742</v>
      </c>
      <c r="C321" s="5575"/>
      <c r="D321" s="5575"/>
      <c r="E321" s="5575"/>
      <c r="F321" s="5575"/>
      <c r="G321" s="5575"/>
      <c r="H321" s="5575"/>
      <c r="I321" s="5575"/>
      <c r="J321" s="2412"/>
    </row>
    <row r="322" spans="2:10" ht="16.8" thickBot="1">
      <c r="B322" s="2422" t="s">
        <v>77</v>
      </c>
      <c r="C322" s="2412"/>
      <c r="D322" s="2412"/>
      <c r="E322" s="2412"/>
      <c r="F322" s="2412"/>
      <c r="G322" s="2412"/>
      <c r="H322" s="2412"/>
      <c r="I322" s="2412"/>
      <c r="J322" s="2412"/>
    </row>
    <row r="323" spans="2:10" ht="18" thickTop="1">
      <c r="B323" s="5583" t="s">
        <v>690</v>
      </c>
      <c r="C323" s="5584"/>
      <c r="D323" s="5585"/>
      <c r="E323" s="5589" t="s">
        <v>295</v>
      </c>
      <c r="F323" s="5590"/>
      <c r="G323" s="5590"/>
      <c r="H323" s="5590"/>
      <c r="I323" s="5591" t="s">
        <v>34</v>
      </c>
      <c r="J323" s="2412"/>
    </row>
    <row r="324" spans="2:10" ht="19.8" thickBot="1">
      <c r="B324" s="5586"/>
      <c r="C324" s="5587"/>
      <c r="D324" s="5588"/>
      <c r="E324" s="2465" t="s">
        <v>300</v>
      </c>
      <c r="F324" s="2466" t="s">
        <v>297</v>
      </c>
      <c r="G324" s="2466" t="s">
        <v>298</v>
      </c>
      <c r="H324" s="2466" t="s">
        <v>90</v>
      </c>
      <c r="I324" s="5592"/>
      <c r="J324" s="2412"/>
    </row>
    <row r="325" spans="2:10" ht="18.600000000000001" thickTop="1">
      <c r="B325" s="5593" t="s">
        <v>459</v>
      </c>
      <c r="C325" s="5596" t="s">
        <v>743</v>
      </c>
      <c r="D325" s="2467" t="s">
        <v>296</v>
      </c>
      <c r="E325" s="2468">
        <v>10.651101417517509</v>
      </c>
      <c r="F325" s="2469">
        <v>79.185802000963889</v>
      </c>
      <c r="G325" s="2469">
        <v>3.2484015734026763</v>
      </c>
      <c r="H325" s="2469">
        <v>0</v>
      </c>
      <c r="I325" s="2470">
        <v>93.085304991884072</v>
      </c>
      <c r="J325" s="2412"/>
    </row>
    <row r="326" spans="2:10">
      <c r="B326" s="5594"/>
      <c r="C326" s="5597"/>
      <c r="D326" s="2471" t="s">
        <v>297</v>
      </c>
      <c r="E326" s="2472">
        <v>0</v>
      </c>
      <c r="F326" s="2477">
        <v>0.6039830751495896</v>
      </c>
      <c r="G326" s="2473">
        <v>1.1982200155921303</v>
      </c>
      <c r="H326" s="2473">
        <v>1.0000009498668316</v>
      </c>
      <c r="I326" s="2474">
        <v>2.8022040406085513</v>
      </c>
      <c r="J326" s="2412"/>
    </row>
    <row r="327" spans="2:10">
      <c r="B327" s="5595"/>
      <c r="C327" s="5597" t="s">
        <v>34</v>
      </c>
      <c r="D327" s="5598"/>
      <c r="E327" s="2472">
        <v>10.651101417517509</v>
      </c>
      <c r="F327" s="2473">
        <v>79.789785076113475</v>
      </c>
      <c r="G327" s="2473">
        <v>4.4466215889948071</v>
      </c>
      <c r="H327" s="2473">
        <v>1.0000009498668316</v>
      </c>
      <c r="I327" s="2474">
        <v>95.887509032492616</v>
      </c>
      <c r="J327" s="2412"/>
    </row>
    <row r="328" spans="2:10" ht="27">
      <c r="B328" s="5595" t="s">
        <v>290</v>
      </c>
      <c r="C328" s="2475" t="s">
        <v>743</v>
      </c>
      <c r="D328" s="2471" t="s">
        <v>296</v>
      </c>
      <c r="E328" s="2476"/>
      <c r="F328" s="2473">
        <v>4.290047622780385</v>
      </c>
      <c r="G328" s="2478"/>
      <c r="H328" s="2478"/>
      <c r="I328" s="2474">
        <v>4.290047622780385</v>
      </c>
      <c r="J328" s="2412"/>
    </row>
    <row r="329" spans="2:10">
      <c r="B329" s="5595"/>
      <c r="C329" s="5597" t="s">
        <v>34</v>
      </c>
      <c r="D329" s="5598"/>
      <c r="E329" s="2476"/>
      <c r="F329" s="2473">
        <v>4.290047622780385</v>
      </c>
      <c r="G329" s="2478"/>
      <c r="H329" s="2478"/>
      <c r="I329" s="2474">
        <v>4.290047622780385</v>
      </c>
      <c r="J329" s="2412"/>
    </row>
    <row r="330" spans="2:10">
      <c r="B330" s="5595" t="s">
        <v>291</v>
      </c>
      <c r="C330" s="5597" t="s">
        <v>743</v>
      </c>
      <c r="D330" s="2480" t="s">
        <v>300</v>
      </c>
      <c r="E330" s="2481">
        <v>0</v>
      </c>
      <c r="F330" s="2482">
        <v>1.6822097705262362</v>
      </c>
      <c r="G330" s="2482">
        <v>0</v>
      </c>
      <c r="H330" s="2483"/>
      <c r="I330" s="2484">
        <v>1.6822097705262362</v>
      </c>
      <c r="J330" s="2412"/>
    </row>
    <row r="331" spans="2:10">
      <c r="B331" s="5594"/>
      <c r="C331" s="5611"/>
      <c r="D331" s="2480" t="s">
        <v>297</v>
      </c>
      <c r="E331" s="2481">
        <v>1.9672102333372437</v>
      </c>
      <c r="F331" s="2482">
        <v>0</v>
      </c>
      <c r="G331" s="2482">
        <v>6.0153876550324625</v>
      </c>
      <c r="H331" s="2483"/>
      <c r="I331" s="2484">
        <v>7.982597888369706</v>
      </c>
      <c r="J331" s="2412"/>
    </row>
    <row r="332" spans="2:10">
      <c r="B332" s="5594"/>
      <c r="C332" s="5597"/>
      <c r="D332" s="2471" t="s">
        <v>79</v>
      </c>
      <c r="E332" s="2472">
        <v>0</v>
      </c>
      <c r="F332" s="2477">
        <v>0.93619215722281068</v>
      </c>
      <c r="G332" s="2473">
        <v>0</v>
      </c>
      <c r="H332" s="2478"/>
      <c r="I332" s="2479">
        <v>0.93619215722281068</v>
      </c>
      <c r="J332" s="2412"/>
    </row>
    <row r="333" spans="2:10">
      <c r="B333" s="5595"/>
      <c r="C333" s="5597" t="s">
        <v>34</v>
      </c>
      <c r="D333" s="5598"/>
      <c r="E333" s="2472">
        <v>1.9672102333372437</v>
      </c>
      <c r="F333" s="2473">
        <v>2.6184019277490469</v>
      </c>
      <c r="G333" s="2473">
        <v>6.0153876550324625</v>
      </c>
      <c r="H333" s="2478"/>
      <c r="I333" s="2474">
        <v>10.600999816118753</v>
      </c>
      <c r="J333" s="2412"/>
    </row>
    <row r="334" spans="2:10">
      <c r="B334" s="5595" t="s">
        <v>292</v>
      </c>
      <c r="C334" s="5597" t="s">
        <v>743</v>
      </c>
      <c r="D334" s="2480" t="s">
        <v>300</v>
      </c>
      <c r="E334" s="2488">
        <v>0.97881804716471654</v>
      </c>
      <c r="F334" s="2482">
        <v>2.7062603465684565</v>
      </c>
      <c r="G334" s="2482">
        <v>0</v>
      </c>
      <c r="H334" s="2483"/>
      <c r="I334" s="2484">
        <v>3.685078393733173</v>
      </c>
      <c r="J334" s="2412"/>
    </row>
    <row r="335" spans="2:10">
      <c r="B335" s="5594"/>
      <c r="C335" s="5611"/>
      <c r="D335" s="2480" t="s">
        <v>301</v>
      </c>
      <c r="E335" s="2481">
        <v>0</v>
      </c>
      <c r="F335" s="2482">
        <v>19.218738359033892</v>
      </c>
      <c r="G335" s="2482">
        <v>0</v>
      </c>
      <c r="H335" s="2483"/>
      <c r="I335" s="2484">
        <v>19.218738359033892</v>
      </c>
      <c r="J335" s="2412"/>
    </row>
    <row r="336" spans="2:10" ht="36">
      <c r="B336" s="5594"/>
      <c r="C336" s="5611"/>
      <c r="D336" s="2480" t="s">
        <v>303</v>
      </c>
      <c r="E336" s="2481">
        <v>0</v>
      </c>
      <c r="F336" s="2486">
        <v>0.84852479122464186</v>
      </c>
      <c r="G336" s="2482">
        <v>0</v>
      </c>
      <c r="H336" s="2483"/>
      <c r="I336" s="2487">
        <v>0.84852479122464186</v>
      </c>
      <c r="J336" s="2412"/>
    </row>
    <row r="337" spans="2:10">
      <c r="B337" s="5594"/>
      <c r="C337" s="5597"/>
      <c r="D337" s="2471" t="s">
        <v>90</v>
      </c>
      <c r="E337" s="2472">
        <v>0</v>
      </c>
      <c r="F337" s="2473">
        <v>2.2900538861104671</v>
      </c>
      <c r="G337" s="2477">
        <v>0.57747307738192843</v>
      </c>
      <c r="H337" s="2478"/>
      <c r="I337" s="2474">
        <v>2.8675269634923954</v>
      </c>
      <c r="J337" s="2412"/>
    </row>
    <row r="338" spans="2:10">
      <c r="B338" s="5595"/>
      <c r="C338" s="5597" t="s">
        <v>34</v>
      </c>
      <c r="D338" s="5598"/>
      <c r="E338" s="2485">
        <v>0.97881804716471654</v>
      </c>
      <c r="F338" s="2473">
        <v>25.063577382937456</v>
      </c>
      <c r="G338" s="2477">
        <v>0.57747307738192843</v>
      </c>
      <c r="H338" s="2478"/>
      <c r="I338" s="2474">
        <v>26.619868507484099</v>
      </c>
      <c r="J338" s="2412"/>
    </row>
    <row r="339" spans="2:10" ht="27">
      <c r="B339" s="5595" t="s">
        <v>293</v>
      </c>
      <c r="C339" s="2475" t="s">
        <v>743</v>
      </c>
      <c r="D339" s="2471" t="s">
        <v>297</v>
      </c>
      <c r="E339" s="2476"/>
      <c r="F339" s="2473">
        <v>1.455793513049747</v>
      </c>
      <c r="G339" s="2478"/>
      <c r="H339" s="2478"/>
      <c r="I339" s="2474">
        <v>1.455793513049747</v>
      </c>
      <c r="J339" s="2412"/>
    </row>
    <row r="340" spans="2:10">
      <c r="B340" s="5595"/>
      <c r="C340" s="5597" t="s">
        <v>34</v>
      </c>
      <c r="D340" s="5598"/>
      <c r="E340" s="2476"/>
      <c r="F340" s="2473">
        <v>1.455793513049747</v>
      </c>
      <c r="G340" s="2478"/>
      <c r="H340" s="2478"/>
      <c r="I340" s="2474">
        <v>1.455793513049747</v>
      </c>
      <c r="J340" s="2412"/>
    </row>
    <row r="341" spans="2:10" ht="27">
      <c r="B341" s="5595" t="s">
        <v>460</v>
      </c>
      <c r="C341" s="2475" t="s">
        <v>743</v>
      </c>
      <c r="D341" s="2471" t="s">
        <v>297</v>
      </c>
      <c r="E341" s="2485">
        <v>0.85786456650346843</v>
      </c>
      <c r="F341" s="2478"/>
      <c r="G341" s="2478"/>
      <c r="H341" s="2478"/>
      <c r="I341" s="2479">
        <v>0.85786456650346843</v>
      </c>
      <c r="J341" s="2412"/>
    </row>
    <row r="342" spans="2:10">
      <c r="B342" s="5595"/>
      <c r="C342" s="5597" t="s">
        <v>34</v>
      </c>
      <c r="D342" s="5598"/>
      <c r="E342" s="2485">
        <v>0.85786456650346843</v>
      </c>
      <c r="F342" s="2478"/>
      <c r="G342" s="2478"/>
      <c r="H342" s="2478"/>
      <c r="I342" s="2479">
        <v>0.85786456650346843</v>
      </c>
      <c r="J342" s="2412"/>
    </row>
    <row r="343" spans="2:10" ht="27">
      <c r="B343" s="5595" t="s">
        <v>79</v>
      </c>
      <c r="C343" s="2475" t="s">
        <v>743</v>
      </c>
      <c r="D343" s="2471" t="s">
        <v>90</v>
      </c>
      <c r="E343" s="2476"/>
      <c r="F343" s="2473">
        <v>2.0556879055035289</v>
      </c>
      <c r="G343" s="2478"/>
      <c r="H343" s="2478"/>
      <c r="I343" s="2474">
        <v>2.0556879055035289</v>
      </c>
      <c r="J343" s="2412"/>
    </row>
    <row r="344" spans="2:10">
      <c r="B344" s="5595"/>
      <c r="C344" s="5597" t="s">
        <v>34</v>
      </c>
      <c r="D344" s="5598"/>
      <c r="E344" s="2476"/>
      <c r="F344" s="2473">
        <v>2.0556879055035289</v>
      </c>
      <c r="G344" s="2478"/>
      <c r="H344" s="2478"/>
      <c r="I344" s="2474">
        <v>2.0556879055035289</v>
      </c>
      <c r="J344" s="2412"/>
    </row>
    <row r="345" spans="2:10" ht="18">
      <c r="B345" s="5595" t="s">
        <v>34</v>
      </c>
      <c r="C345" s="5597" t="s">
        <v>743</v>
      </c>
      <c r="D345" s="2480" t="s">
        <v>296</v>
      </c>
      <c r="E345" s="2481">
        <v>10.651101417517509</v>
      </c>
      <c r="F345" s="2482">
        <v>79.185802000963889</v>
      </c>
      <c r="G345" s="2482">
        <v>3.2484015734026763</v>
      </c>
      <c r="H345" s="2482">
        <v>0</v>
      </c>
      <c r="I345" s="2484">
        <v>93.085304991884072</v>
      </c>
      <c r="J345" s="2412"/>
    </row>
    <row r="346" spans="2:10">
      <c r="B346" s="5594"/>
      <c r="C346" s="5611"/>
      <c r="D346" s="2480" t="s">
        <v>297</v>
      </c>
      <c r="E346" s="2481">
        <v>0</v>
      </c>
      <c r="F346" s="2486">
        <v>0.6039830751495896</v>
      </c>
      <c r="G346" s="2482">
        <v>1.1982200155921303</v>
      </c>
      <c r="H346" s="2482">
        <v>1.0000009498668316</v>
      </c>
      <c r="I346" s="2484">
        <v>2.8022040406085513</v>
      </c>
      <c r="J346" s="2412"/>
    </row>
    <row r="347" spans="2:10" ht="18">
      <c r="B347" s="5594"/>
      <c r="C347" s="5611"/>
      <c r="D347" s="2480" t="s">
        <v>296</v>
      </c>
      <c r="E347" s="2481">
        <v>0</v>
      </c>
      <c r="F347" s="2482">
        <v>4.290047622780385</v>
      </c>
      <c r="G347" s="2482">
        <v>0</v>
      </c>
      <c r="H347" s="2482">
        <v>0</v>
      </c>
      <c r="I347" s="2484">
        <v>4.290047622780385</v>
      </c>
      <c r="J347" s="2412"/>
    </row>
    <row r="348" spans="2:10">
      <c r="B348" s="5594"/>
      <c r="C348" s="5611"/>
      <c r="D348" s="2480" t="s">
        <v>300</v>
      </c>
      <c r="E348" s="2481">
        <v>0</v>
      </c>
      <c r="F348" s="2482">
        <v>1.6822097705262362</v>
      </c>
      <c r="G348" s="2482">
        <v>0</v>
      </c>
      <c r="H348" s="2482">
        <v>0</v>
      </c>
      <c r="I348" s="2484">
        <v>1.6822097705262362</v>
      </c>
      <c r="J348" s="2412"/>
    </row>
    <row r="349" spans="2:10">
      <c r="B349" s="5594"/>
      <c r="C349" s="5611"/>
      <c r="D349" s="2480" t="s">
        <v>297</v>
      </c>
      <c r="E349" s="2481">
        <v>1.9672102333372437</v>
      </c>
      <c r="F349" s="2482">
        <v>0</v>
      </c>
      <c r="G349" s="2482">
        <v>6.0153876550324625</v>
      </c>
      <c r="H349" s="2482">
        <v>0</v>
      </c>
      <c r="I349" s="2484">
        <v>7.982597888369706</v>
      </c>
      <c r="J349" s="2412"/>
    </row>
    <row r="350" spans="2:10">
      <c r="B350" s="5594"/>
      <c r="C350" s="5611"/>
      <c r="D350" s="2480" t="s">
        <v>79</v>
      </c>
      <c r="E350" s="2481">
        <v>0</v>
      </c>
      <c r="F350" s="2486">
        <v>0.93619215722281068</v>
      </c>
      <c r="G350" s="2482">
        <v>0</v>
      </c>
      <c r="H350" s="2482">
        <v>0</v>
      </c>
      <c r="I350" s="2487">
        <v>0.93619215722281068</v>
      </c>
      <c r="J350" s="2412"/>
    </row>
    <row r="351" spans="2:10">
      <c r="B351" s="5594"/>
      <c r="C351" s="5611"/>
      <c r="D351" s="2480" t="s">
        <v>300</v>
      </c>
      <c r="E351" s="2488">
        <v>0.97881804716471654</v>
      </c>
      <c r="F351" s="2482">
        <v>2.7062603465684565</v>
      </c>
      <c r="G351" s="2482">
        <v>0</v>
      </c>
      <c r="H351" s="2482">
        <v>0</v>
      </c>
      <c r="I351" s="2484">
        <v>3.685078393733173</v>
      </c>
      <c r="J351" s="2412"/>
    </row>
    <row r="352" spans="2:10">
      <c r="B352" s="5594"/>
      <c r="C352" s="5611"/>
      <c r="D352" s="2480" t="s">
        <v>301</v>
      </c>
      <c r="E352" s="2481">
        <v>0</v>
      </c>
      <c r="F352" s="2482">
        <v>19.218738359033892</v>
      </c>
      <c r="G352" s="2482">
        <v>0</v>
      </c>
      <c r="H352" s="2482">
        <v>0</v>
      </c>
      <c r="I352" s="2484">
        <v>19.218738359033892</v>
      </c>
      <c r="J352" s="2412"/>
    </row>
    <row r="353" spans="2:10" ht="36">
      <c r="B353" s="5594"/>
      <c r="C353" s="5611"/>
      <c r="D353" s="2480" t="s">
        <v>303</v>
      </c>
      <c r="E353" s="2481">
        <v>0</v>
      </c>
      <c r="F353" s="2486">
        <v>0.84852479122464186</v>
      </c>
      <c r="G353" s="2482">
        <v>0</v>
      </c>
      <c r="H353" s="2482">
        <v>0</v>
      </c>
      <c r="I353" s="2487">
        <v>0.84852479122464186</v>
      </c>
      <c r="J353" s="2412"/>
    </row>
    <row r="354" spans="2:10">
      <c r="B354" s="5594"/>
      <c r="C354" s="5611"/>
      <c r="D354" s="2480" t="s">
        <v>297</v>
      </c>
      <c r="E354" s="2481">
        <v>0</v>
      </c>
      <c r="F354" s="2482">
        <v>1.455793513049747</v>
      </c>
      <c r="G354" s="2482">
        <v>0</v>
      </c>
      <c r="H354" s="2482">
        <v>0</v>
      </c>
      <c r="I354" s="2484">
        <v>1.455793513049747</v>
      </c>
      <c r="J354" s="2412"/>
    </row>
    <row r="355" spans="2:10">
      <c r="B355" s="5594"/>
      <c r="C355" s="5611"/>
      <c r="D355" s="2480" t="s">
        <v>297</v>
      </c>
      <c r="E355" s="2488">
        <v>0.85786456650346843</v>
      </c>
      <c r="F355" s="2482">
        <v>0</v>
      </c>
      <c r="G355" s="2482">
        <v>0</v>
      </c>
      <c r="H355" s="2482">
        <v>0</v>
      </c>
      <c r="I355" s="2487">
        <v>0.85786456650346843</v>
      </c>
      <c r="J355" s="2412"/>
    </row>
    <row r="356" spans="2:10">
      <c r="B356" s="5594"/>
      <c r="C356" s="5597"/>
      <c r="D356" s="2471" t="s">
        <v>90</v>
      </c>
      <c r="E356" s="2472">
        <v>0</v>
      </c>
      <c r="F356" s="2473">
        <v>4.345741791613996</v>
      </c>
      <c r="G356" s="2477">
        <v>0.57747307738192843</v>
      </c>
      <c r="H356" s="2473">
        <v>0</v>
      </c>
      <c r="I356" s="2474">
        <v>4.9232148689959239</v>
      </c>
      <c r="J356" s="2412"/>
    </row>
    <row r="357" spans="2:10" ht="16.8" thickBot="1">
      <c r="B357" s="5599"/>
      <c r="C357" s="5600" t="s">
        <v>34</v>
      </c>
      <c r="D357" s="5601"/>
      <c r="E357" s="2489">
        <v>14.45499426452294</v>
      </c>
      <c r="F357" s="2490">
        <v>115.27329342813364</v>
      </c>
      <c r="G357" s="2490">
        <v>11.039482321409196</v>
      </c>
      <c r="H357" s="2490">
        <v>1.0000009498668316</v>
      </c>
      <c r="I357" s="2491">
        <v>141.76777096393261</v>
      </c>
      <c r="J357" s="2412"/>
    </row>
    <row r="358" spans="2:10" ht="16.8" thickTop="1">
      <c r="B358" s="4069" t="s">
        <v>1691</v>
      </c>
      <c r="C358" s="2412"/>
      <c r="D358" s="2412"/>
      <c r="E358" s="2412"/>
      <c r="F358" s="2412"/>
      <c r="G358" s="2412"/>
      <c r="H358" s="2412"/>
      <c r="I358" s="2412"/>
      <c r="J358" s="2412"/>
    </row>
    <row r="359" spans="2:10">
      <c r="B359" s="4069"/>
      <c r="C359" s="2412"/>
      <c r="D359" s="2412"/>
      <c r="E359" s="2412"/>
      <c r="F359" s="2412"/>
      <c r="G359" s="2412"/>
      <c r="H359" s="2412"/>
      <c r="I359" s="2412"/>
      <c r="J359" s="2412"/>
    </row>
    <row r="360" spans="2:10" ht="16.8" thickBot="1">
      <c r="B360" s="5575" t="s">
        <v>114</v>
      </c>
      <c r="C360" s="5575"/>
      <c r="D360" s="5575"/>
      <c r="E360" s="5575"/>
      <c r="F360" s="5575"/>
      <c r="G360" s="2412"/>
      <c r="H360" s="2412"/>
      <c r="I360" s="2412"/>
      <c r="J360" s="2412"/>
    </row>
    <row r="361" spans="2:10" ht="20.399999999999999" thickTop="1" thickBot="1">
      <c r="B361" s="5576" t="s">
        <v>690</v>
      </c>
      <c r="C361" s="5577"/>
      <c r="D361" s="2436" t="s">
        <v>115</v>
      </c>
      <c r="E361" s="2437" t="s">
        <v>116</v>
      </c>
      <c r="F361" s="2438" t="s">
        <v>117</v>
      </c>
      <c r="G361" s="2412"/>
      <c r="H361" s="2412"/>
      <c r="I361" s="2412"/>
      <c r="J361" s="2412"/>
    </row>
    <row r="362" spans="2:10" ht="27.6" thickTop="1">
      <c r="B362" s="5578" t="s">
        <v>459</v>
      </c>
      <c r="C362" s="2424" t="s">
        <v>118</v>
      </c>
      <c r="D362" s="2439" t="s">
        <v>773</v>
      </c>
      <c r="E362" s="2425">
        <v>3</v>
      </c>
      <c r="F362" s="2463">
        <v>1.5813593230062703E-9</v>
      </c>
      <c r="G362" s="2412"/>
      <c r="H362" s="2412"/>
      <c r="I362" s="2412"/>
      <c r="J362" s="2412"/>
    </row>
    <row r="363" spans="2:10">
      <c r="B363" s="5579"/>
      <c r="C363" s="2427" t="s">
        <v>119</v>
      </c>
      <c r="D363" s="2442">
        <v>13.035831156758888</v>
      </c>
      <c r="E363" s="2428">
        <v>3</v>
      </c>
      <c r="F363" s="2459">
        <v>4.5597557602593299E-3</v>
      </c>
      <c r="G363" s="2412"/>
      <c r="H363" s="2412"/>
      <c r="I363" s="2412"/>
      <c r="J363" s="2412"/>
    </row>
    <row r="364" spans="2:10" ht="18">
      <c r="B364" s="5580"/>
      <c r="C364" s="2434" t="s">
        <v>121</v>
      </c>
      <c r="D364" s="2431">
        <v>95.887509032492616</v>
      </c>
      <c r="E364" s="2433"/>
      <c r="F364" s="2445"/>
      <c r="G364" s="2412"/>
      <c r="H364" s="2412"/>
      <c r="I364" s="2412"/>
      <c r="J364" s="2412"/>
    </row>
    <row r="365" spans="2:10" ht="27">
      <c r="B365" s="5580" t="s">
        <v>290</v>
      </c>
      <c r="C365" s="2434" t="s">
        <v>118</v>
      </c>
      <c r="D365" s="2452" t="s">
        <v>774</v>
      </c>
      <c r="E365" s="2433"/>
      <c r="F365" s="2445"/>
      <c r="G365" s="2412"/>
      <c r="H365" s="2412"/>
      <c r="I365" s="2412"/>
      <c r="J365" s="2412"/>
    </row>
    <row r="366" spans="2:10" ht="18">
      <c r="B366" s="5580"/>
      <c r="C366" s="2434" t="s">
        <v>121</v>
      </c>
      <c r="D366" s="2431">
        <v>4.290047622780385</v>
      </c>
      <c r="E366" s="2433"/>
      <c r="F366" s="2445"/>
      <c r="G366" s="2412"/>
      <c r="H366" s="2412"/>
      <c r="I366" s="2412"/>
      <c r="J366" s="2412"/>
    </row>
    <row r="367" spans="2:10" ht="27">
      <c r="B367" s="5580" t="s">
        <v>291</v>
      </c>
      <c r="C367" s="2434" t="s">
        <v>118</v>
      </c>
      <c r="D367" s="2452" t="s">
        <v>775</v>
      </c>
      <c r="E367" s="2432">
        <v>4</v>
      </c>
      <c r="F367" s="2451">
        <v>3.1433819003663599E-2</v>
      </c>
      <c r="G367" s="2412"/>
      <c r="H367" s="2412"/>
      <c r="I367" s="2412"/>
      <c r="J367" s="2412"/>
    </row>
    <row r="368" spans="2:10">
      <c r="B368" s="5580"/>
      <c r="C368" s="2434" t="s">
        <v>119</v>
      </c>
      <c r="D368" s="2448">
        <v>11.852140601130818</v>
      </c>
      <c r="E368" s="2432">
        <v>4</v>
      </c>
      <c r="F368" s="2451">
        <v>1.8485332403905888E-2</v>
      </c>
      <c r="G368" s="2412"/>
      <c r="H368" s="2412"/>
      <c r="I368" s="2412"/>
      <c r="J368" s="2412"/>
    </row>
    <row r="369" spans="2:10" ht="18">
      <c r="B369" s="5580"/>
      <c r="C369" s="2434" t="s">
        <v>121</v>
      </c>
      <c r="D369" s="2431">
        <v>10.600999816118753</v>
      </c>
      <c r="E369" s="2433"/>
      <c r="F369" s="2445"/>
      <c r="G369" s="2412"/>
      <c r="H369" s="2412"/>
      <c r="I369" s="2412"/>
      <c r="J369" s="2412"/>
    </row>
    <row r="370" spans="2:10" ht="27">
      <c r="B370" s="5580" t="s">
        <v>292</v>
      </c>
      <c r="C370" s="2427" t="s">
        <v>118</v>
      </c>
      <c r="D370" s="2446" t="s">
        <v>776</v>
      </c>
      <c r="E370" s="2428">
        <v>6</v>
      </c>
      <c r="F370" s="2459">
        <v>8.3022406018709041E-2</v>
      </c>
      <c r="G370" s="2412"/>
      <c r="H370" s="2412"/>
      <c r="I370" s="2412"/>
      <c r="J370" s="2412"/>
    </row>
    <row r="371" spans="2:10">
      <c r="B371" s="5580"/>
      <c r="C371" s="2434" t="s">
        <v>119</v>
      </c>
      <c r="D371" s="2448">
        <v>6.7632670957655767</v>
      </c>
      <c r="E371" s="2432">
        <v>6</v>
      </c>
      <c r="F371" s="2451">
        <v>0.34329612663690079</v>
      </c>
      <c r="G371" s="2412"/>
      <c r="H371" s="2412"/>
      <c r="I371" s="2412"/>
      <c r="J371" s="2412"/>
    </row>
    <row r="372" spans="2:10" ht="18">
      <c r="B372" s="5580"/>
      <c r="C372" s="2434" t="s">
        <v>121</v>
      </c>
      <c r="D372" s="2431">
        <v>26.619868507484099</v>
      </c>
      <c r="E372" s="2433"/>
      <c r="F372" s="2445"/>
      <c r="G372" s="2412"/>
      <c r="H372" s="2412"/>
      <c r="I372" s="2412"/>
      <c r="J372" s="2412"/>
    </row>
    <row r="373" spans="2:10" ht="27">
      <c r="B373" s="5580" t="s">
        <v>293</v>
      </c>
      <c r="C373" s="2427" t="s">
        <v>118</v>
      </c>
      <c r="D373" s="2446" t="s">
        <v>774</v>
      </c>
      <c r="E373" s="2429"/>
      <c r="F373" s="2444"/>
      <c r="G373" s="2412"/>
      <c r="H373" s="2412"/>
      <c r="I373" s="2412"/>
      <c r="J373" s="2412"/>
    </row>
    <row r="374" spans="2:10" ht="18">
      <c r="B374" s="5580"/>
      <c r="C374" s="2434" t="s">
        <v>121</v>
      </c>
      <c r="D374" s="2431">
        <v>1.455793513049747</v>
      </c>
      <c r="E374" s="2433"/>
      <c r="F374" s="2445"/>
      <c r="G374" s="2412"/>
      <c r="H374" s="2412"/>
      <c r="I374" s="2412"/>
      <c r="J374" s="2412"/>
    </row>
    <row r="375" spans="2:10" ht="27">
      <c r="B375" s="5580" t="s">
        <v>460</v>
      </c>
      <c r="C375" s="2427" t="s">
        <v>118</v>
      </c>
      <c r="D375" s="2446" t="s">
        <v>774</v>
      </c>
      <c r="E375" s="2429"/>
      <c r="F375" s="2444"/>
      <c r="G375" s="2412"/>
      <c r="H375" s="2412"/>
      <c r="I375" s="2412"/>
      <c r="J375" s="2412"/>
    </row>
    <row r="376" spans="2:10" ht="18">
      <c r="B376" s="5580"/>
      <c r="C376" s="2434" t="s">
        <v>121</v>
      </c>
      <c r="D376" s="2464">
        <v>0.85786456650346843</v>
      </c>
      <c r="E376" s="2433"/>
      <c r="F376" s="2445"/>
      <c r="G376" s="2412"/>
      <c r="H376" s="2412"/>
      <c r="I376" s="2412"/>
      <c r="J376" s="2412"/>
    </row>
    <row r="377" spans="2:10" ht="27">
      <c r="B377" s="5580" t="s">
        <v>79</v>
      </c>
      <c r="C377" s="2434" t="s">
        <v>118</v>
      </c>
      <c r="D377" s="2452" t="s">
        <v>774</v>
      </c>
      <c r="E377" s="2433"/>
      <c r="F377" s="2445"/>
      <c r="G377" s="2412"/>
      <c r="H377" s="2412"/>
      <c r="I377" s="2412"/>
      <c r="J377" s="2412"/>
    </row>
    <row r="378" spans="2:10" ht="18">
      <c r="B378" s="5580"/>
      <c r="C378" s="2434" t="s">
        <v>121</v>
      </c>
      <c r="D378" s="2431">
        <v>2.0556879055035289</v>
      </c>
      <c r="E378" s="2433"/>
      <c r="F378" s="2445"/>
      <c r="G378" s="2412"/>
      <c r="H378" s="2412"/>
      <c r="I378" s="2412"/>
      <c r="J378" s="2412"/>
    </row>
    <row r="379" spans="2:10" ht="27">
      <c r="B379" s="5580" t="s">
        <v>34</v>
      </c>
      <c r="C379" s="2434" t="s">
        <v>118</v>
      </c>
      <c r="D379" s="2452" t="s">
        <v>1446</v>
      </c>
      <c r="E379" s="2432">
        <v>33</v>
      </c>
      <c r="F379" s="2451">
        <v>3.0211320274423302E-13</v>
      </c>
      <c r="G379" s="2412"/>
      <c r="H379" s="2412"/>
      <c r="I379" s="2412"/>
      <c r="J379" s="2412"/>
    </row>
    <row r="380" spans="2:10">
      <c r="B380" s="5580"/>
      <c r="C380" s="2434" t="s">
        <v>119</v>
      </c>
      <c r="D380" s="2448">
        <v>63.69013584379762</v>
      </c>
      <c r="E380" s="2432">
        <v>33</v>
      </c>
      <c r="F380" s="2451">
        <v>1.049659533373951E-3</v>
      </c>
      <c r="G380" s="2412"/>
      <c r="H380" s="2412"/>
      <c r="I380" s="2412"/>
      <c r="J380" s="2412"/>
    </row>
    <row r="381" spans="2:10" ht="18.600000000000001" thickBot="1">
      <c r="B381" s="5581"/>
      <c r="C381" s="2453" t="s">
        <v>121</v>
      </c>
      <c r="D381" s="2435">
        <v>141.76777096393261</v>
      </c>
      <c r="E381" s="2454"/>
      <c r="F381" s="2455"/>
      <c r="G381" s="2412"/>
      <c r="H381" s="2412"/>
      <c r="I381" s="2412"/>
      <c r="J381" s="2412"/>
    </row>
    <row r="382" spans="2:10" ht="16.8" thickTop="1">
      <c r="B382" s="5582" t="s">
        <v>768</v>
      </c>
      <c r="C382" s="5582"/>
      <c r="D382" s="5582"/>
      <c r="E382" s="5582"/>
      <c r="F382" s="5582"/>
      <c r="G382" s="2412"/>
      <c r="H382" s="2412"/>
      <c r="I382" s="2412"/>
      <c r="J382" s="2412"/>
    </row>
    <row r="383" spans="2:10">
      <c r="B383" s="5582" t="s">
        <v>769</v>
      </c>
      <c r="C383" s="5582"/>
      <c r="D383" s="5582"/>
      <c r="E383" s="5582"/>
      <c r="F383" s="5582"/>
      <c r="G383" s="2412"/>
      <c r="H383" s="2412"/>
      <c r="I383" s="2412"/>
      <c r="J383" s="2412"/>
    </row>
    <row r="384" spans="2:10">
      <c r="B384" s="5582" t="s">
        <v>770</v>
      </c>
      <c r="C384" s="5582"/>
      <c r="D384" s="5582"/>
      <c r="E384" s="5582"/>
      <c r="F384" s="5582"/>
      <c r="G384" s="2412"/>
      <c r="H384" s="2412"/>
      <c r="I384" s="2412"/>
      <c r="J384" s="2412"/>
    </row>
    <row r="385" spans="2:12">
      <c r="B385" s="5582" t="s">
        <v>771</v>
      </c>
      <c r="C385" s="5582"/>
      <c r="D385" s="5582"/>
      <c r="E385" s="5582"/>
      <c r="F385" s="5582"/>
      <c r="G385" s="2412"/>
      <c r="H385" s="2412"/>
      <c r="I385" s="2412"/>
      <c r="J385" s="2412"/>
    </row>
    <row r="386" spans="2:12">
      <c r="B386" s="5582" t="s">
        <v>772</v>
      </c>
      <c r="C386" s="5582"/>
      <c r="D386" s="5582"/>
      <c r="E386" s="5582"/>
      <c r="F386" s="5582"/>
      <c r="G386" s="2412"/>
      <c r="H386" s="2412"/>
      <c r="I386" s="2412"/>
      <c r="J386" s="2412"/>
    </row>
    <row r="388" spans="2:12" ht="16.8" customHeight="1" thickBot="1">
      <c r="B388" s="5635" t="s">
        <v>112</v>
      </c>
      <c r="C388" s="5635"/>
      <c r="D388" s="5635"/>
      <c r="E388" s="5635"/>
      <c r="F388" s="5635"/>
      <c r="G388" s="5635"/>
      <c r="H388" s="5635"/>
      <c r="I388" s="3763"/>
      <c r="J388" s="3763"/>
      <c r="K388" s="3763"/>
      <c r="L388" s="3763"/>
    </row>
    <row r="389" spans="2:12" ht="16.8" thickTop="1">
      <c r="B389" s="5646" t="s">
        <v>100</v>
      </c>
      <c r="C389" s="5649" t="s">
        <v>113</v>
      </c>
      <c r="D389" s="5650"/>
      <c r="E389" s="5650"/>
      <c r="F389" s="5650"/>
      <c r="G389" s="5650"/>
      <c r="H389" s="5651"/>
      <c r="I389" s="3763"/>
      <c r="J389" s="3763"/>
      <c r="K389" s="3763"/>
      <c r="L389" s="3763"/>
    </row>
    <row r="390" spans="2:12">
      <c r="B390" s="5647"/>
      <c r="C390" s="5652" t="s">
        <v>94</v>
      </c>
      <c r="D390" s="5653"/>
      <c r="E390" s="5654" t="s">
        <v>95</v>
      </c>
      <c r="F390" s="5653"/>
      <c r="G390" s="5654" t="s">
        <v>34</v>
      </c>
      <c r="H390" s="5655"/>
      <c r="I390" s="3763"/>
      <c r="J390" s="3763"/>
      <c r="K390" s="3763"/>
      <c r="L390" s="3763"/>
    </row>
    <row r="391" spans="2:12" ht="16.8" thickBot="1">
      <c r="B391" s="5648"/>
      <c r="C391" s="3764" t="s">
        <v>93</v>
      </c>
      <c r="D391" s="3765" t="s">
        <v>89</v>
      </c>
      <c r="E391" s="3765" t="s">
        <v>93</v>
      </c>
      <c r="F391" s="3765" t="s">
        <v>89</v>
      </c>
      <c r="G391" s="3765" t="s">
        <v>93</v>
      </c>
      <c r="H391" s="3766" t="s">
        <v>89</v>
      </c>
      <c r="I391" s="3763"/>
      <c r="J391" s="3763"/>
      <c r="K391" s="3763"/>
      <c r="L391" s="3763"/>
    </row>
    <row r="392" spans="2:12" ht="73.2" thickTop="1" thickBot="1">
      <c r="B392" s="3767" t="s">
        <v>741</v>
      </c>
      <c r="C392" s="3768">
        <v>142.64768769128833</v>
      </c>
      <c r="D392" s="3769">
        <v>1</v>
      </c>
      <c r="E392" s="3770">
        <v>0</v>
      </c>
      <c r="F392" s="3769">
        <v>0</v>
      </c>
      <c r="G392" s="3771">
        <v>142.6476876912883</v>
      </c>
      <c r="H392" s="3772">
        <v>1</v>
      </c>
      <c r="I392" s="3763"/>
      <c r="J392" s="3763"/>
      <c r="K392" s="3763"/>
      <c r="L392" s="3763"/>
    </row>
    <row r="393" spans="2:12" ht="16.8" thickTop="1">
      <c r="B393" s="3763"/>
      <c r="C393" s="3763"/>
      <c r="D393" s="3763"/>
      <c r="E393" s="3763"/>
      <c r="F393" s="3763"/>
      <c r="G393" s="3763"/>
      <c r="H393" s="3763"/>
      <c r="I393" s="3763"/>
      <c r="J393" s="3763"/>
      <c r="K393" s="3763"/>
      <c r="L393" s="3763"/>
    </row>
    <row r="394" spans="2:12" ht="16.2" customHeight="1">
      <c r="B394" s="5656" t="s">
        <v>742</v>
      </c>
      <c r="C394" s="5656"/>
      <c r="D394" s="5656"/>
      <c r="E394" s="5656"/>
      <c r="F394" s="5656"/>
      <c r="G394" s="5656"/>
      <c r="H394" s="5656"/>
      <c r="I394" s="5656"/>
      <c r="J394" s="5656"/>
      <c r="K394" s="5656"/>
      <c r="L394" s="3763"/>
    </row>
    <row r="395" spans="2:12" ht="16.8" thickBot="1">
      <c r="B395" s="3773" t="s">
        <v>77</v>
      </c>
      <c r="C395" s="3763"/>
      <c r="D395" s="3763"/>
      <c r="E395" s="3763"/>
      <c r="F395" s="3763"/>
      <c r="G395" s="3763"/>
      <c r="H395" s="3763"/>
      <c r="I395" s="3763"/>
      <c r="J395" s="3763"/>
      <c r="K395" s="3763"/>
      <c r="L395" s="3763"/>
    </row>
    <row r="396" spans="2:12" ht="18" customHeight="1" thickTop="1">
      <c r="B396" s="5657" t="s">
        <v>690</v>
      </c>
      <c r="C396" s="5658"/>
      <c r="D396" s="5659"/>
      <c r="E396" s="5663" t="s">
        <v>295</v>
      </c>
      <c r="F396" s="5664"/>
      <c r="G396" s="5664"/>
      <c r="H396" s="5664"/>
      <c r="I396" s="5664"/>
      <c r="J396" s="5665"/>
      <c r="K396" s="5666" t="s">
        <v>34</v>
      </c>
      <c r="L396" s="3763"/>
    </row>
    <row r="397" spans="2:12" ht="37.799999999999997" thickBot="1">
      <c r="B397" s="5660"/>
      <c r="C397" s="5661"/>
      <c r="D397" s="5662"/>
      <c r="E397" s="3801" t="s">
        <v>300</v>
      </c>
      <c r="F397" s="3802" t="s">
        <v>301</v>
      </c>
      <c r="G397" s="3802" t="s">
        <v>302</v>
      </c>
      <c r="H397" s="3802" t="s">
        <v>303</v>
      </c>
      <c r="I397" s="3802" t="s">
        <v>79</v>
      </c>
      <c r="J397" s="3802" t="s">
        <v>90</v>
      </c>
      <c r="K397" s="5667"/>
      <c r="L397" s="3763"/>
    </row>
    <row r="398" spans="2:12" ht="18.600000000000001" customHeight="1" thickTop="1">
      <c r="B398" s="5668" t="s">
        <v>459</v>
      </c>
      <c r="C398" s="5669" t="s">
        <v>743</v>
      </c>
      <c r="D398" s="3803" t="s">
        <v>296</v>
      </c>
      <c r="E398" s="3804">
        <v>41.266507552863807</v>
      </c>
      <c r="F398" s="3805">
        <v>24.471853711806528</v>
      </c>
      <c r="G398" s="3805">
        <v>8.539833955305415</v>
      </c>
      <c r="H398" s="3805">
        <v>8.5958142491443397</v>
      </c>
      <c r="I398" s="3805">
        <v>2.1386995510104927</v>
      </c>
      <c r="J398" s="3806">
        <v>0.74513291890594824</v>
      </c>
      <c r="K398" s="3807">
        <v>85.757841939036538</v>
      </c>
      <c r="L398" s="3763"/>
    </row>
    <row r="399" spans="2:12">
      <c r="B399" s="5628"/>
      <c r="C399" s="5632"/>
      <c r="D399" s="3808" t="s">
        <v>297</v>
      </c>
      <c r="E399" s="3809">
        <v>4.0124783706629463</v>
      </c>
      <c r="F399" s="3810">
        <v>2.2955109253683439</v>
      </c>
      <c r="G399" s="3810">
        <v>1.6269149611701288</v>
      </c>
      <c r="H399" s="3810">
        <v>0</v>
      </c>
      <c r="I399" s="3810">
        <v>0</v>
      </c>
      <c r="J399" s="3810">
        <v>0</v>
      </c>
      <c r="K399" s="3811">
        <v>7.9349042572014188</v>
      </c>
      <c r="L399" s="3763"/>
    </row>
    <row r="400" spans="2:12">
      <c r="B400" s="5643"/>
      <c r="C400" s="5641" t="s">
        <v>34</v>
      </c>
      <c r="D400" s="5642"/>
      <c r="E400" s="3809">
        <v>45.278985923526754</v>
      </c>
      <c r="F400" s="3810">
        <v>26.767364637174872</v>
      </c>
      <c r="G400" s="3810">
        <v>10.166748916475544</v>
      </c>
      <c r="H400" s="3810">
        <v>8.5958142491443397</v>
      </c>
      <c r="I400" s="3810">
        <v>2.1386995510104927</v>
      </c>
      <c r="J400" s="3812">
        <v>0.74513291890594824</v>
      </c>
      <c r="K400" s="3811">
        <v>93.692746196237962</v>
      </c>
      <c r="L400" s="3763"/>
    </row>
    <row r="401" spans="2:12" ht="27">
      <c r="B401" s="5627" t="s">
        <v>290</v>
      </c>
      <c r="C401" s="3813" t="s">
        <v>743</v>
      </c>
      <c r="D401" s="3808" t="s">
        <v>297</v>
      </c>
      <c r="E401" s="3814"/>
      <c r="F401" s="3812">
        <v>0.85931421884964809</v>
      </c>
      <c r="G401" s="3815"/>
      <c r="H401" s="3815"/>
      <c r="I401" s="3815"/>
      <c r="J401" s="3815"/>
      <c r="K401" s="3816">
        <v>0.85931421884964809</v>
      </c>
      <c r="L401" s="3763"/>
    </row>
    <row r="402" spans="2:12">
      <c r="B402" s="5643"/>
      <c r="C402" s="5641" t="s">
        <v>34</v>
      </c>
      <c r="D402" s="5642"/>
      <c r="E402" s="3814"/>
      <c r="F402" s="3812">
        <v>0.85931421884964809</v>
      </c>
      <c r="G402" s="3815"/>
      <c r="H402" s="3815"/>
      <c r="I402" s="3815"/>
      <c r="J402" s="3815"/>
      <c r="K402" s="3816">
        <v>0.85931421884964809</v>
      </c>
      <c r="L402" s="3763"/>
    </row>
    <row r="403" spans="2:12" ht="16.2" customHeight="1">
      <c r="B403" s="5627" t="s">
        <v>291</v>
      </c>
      <c r="C403" s="5630" t="s">
        <v>743</v>
      </c>
      <c r="D403" s="3817" t="s">
        <v>300</v>
      </c>
      <c r="E403" s="3818">
        <v>2.4763007894967846</v>
      </c>
      <c r="F403" s="3819">
        <v>0</v>
      </c>
      <c r="G403" s="3819">
        <v>0</v>
      </c>
      <c r="H403" s="3819">
        <v>0</v>
      </c>
      <c r="I403" s="3820"/>
      <c r="J403" s="3820"/>
      <c r="K403" s="3821">
        <v>2.4763007894967846</v>
      </c>
      <c r="L403" s="3763"/>
    </row>
    <row r="404" spans="2:12">
      <c r="B404" s="5628"/>
      <c r="C404" s="5632"/>
      <c r="D404" s="3808" t="s">
        <v>297</v>
      </c>
      <c r="E404" s="3809">
        <v>2.3684851934910118</v>
      </c>
      <c r="F404" s="3810">
        <v>19.185691865763456</v>
      </c>
      <c r="G404" s="3810">
        <v>1.0000009498668316</v>
      </c>
      <c r="H404" s="3810">
        <v>4.0933793661703497</v>
      </c>
      <c r="I404" s="3815"/>
      <c r="J404" s="3815"/>
      <c r="K404" s="3811">
        <v>26.647557375291647</v>
      </c>
      <c r="L404" s="3763"/>
    </row>
    <row r="405" spans="2:12">
      <c r="B405" s="5643"/>
      <c r="C405" s="5641" t="s">
        <v>34</v>
      </c>
      <c r="D405" s="5642"/>
      <c r="E405" s="3809">
        <v>4.8447859829877959</v>
      </c>
      <c r="F405" s="3810">
        <v>19.185691865763456</v>
      </c>
      <c r="G405" s="3810">
        <v>1.0000009498668316</v>
      </c>
      <c r="H405" s="3810">
        <v>4.0933793661703497</v>
      </c>
      <c r="I405" s="3815"/>
      <c r="J405" s="3815"/>
      <c r="K405" s="3811">
        <v>29.12385816478843</v>
      </c>
      <c r="L405" s="3763"/>
    </row>
    <row r="406" spans="2:12" ht="16.2" customHeight="1">
      <c r="B406" s="5627" t="s">
        <v>292</v>
      </c>
      <c r="C406" s="5630" t="s">
        <v>743</v>
      </c>
      <c r="D406" s="3817" t="s">
        <v>300</v>
      </c>
      <c r="E406" s="3818">
        <v>0</v>
      </c>
      <c r="F406" s="3819">
        <v>4.9407996565622279</v>
      </c>
      <c r="G406" s="3819">
        <v>1.0144617575455668</v>
      </c>
      <c r="H406" s="3819">
        <v>1.2834604285012969</v>
      </c>
      <c r="I406" s="3820"/>
      <c r="J406" s="3820"/>
      <c r="K406" s="3821">
        <v>7.2387218426090918</v>
      </c>
      <c r="L406" s="3763"/>
    </row>
    <row r="407" spans="2:12">
      <c r="B407" s="5628"/>
      <c r="C407" s="5631"/>
      <c r="D407" s="3817" t="s">
        <v>301</v>
      </c>
      <c r="E407" s="3818">
        <v>3.1138018015217512</v>
      </c>
      <c r="F407" s="3819">
        <v>0</v>
      </c>
      <c r="G407" s="3822">
        <v>0.90933696992637336</v>
      </c>
      <c r="H407" s="3819">
        <v>0</v>
      </c>
      <c r="I407" s="3820"/>
      <c r="J407" s="3820"/>
      <c r="K407" s="3821">
        <v>4.0231387714481244</v>
      </c>
      <c r="L407" s="3763"/>
    </row>
    <row r="408" spans="2:12" ht="36">
      <c r="B408" s="5628"/>
      <c r="C408" s="5632"/>
      <c r="D408" s="3808" t="s">
        <v>303</v>
      </c>
      <c r="E408" s="3809">
        <v>1.1291764877216135</v>
      </c>
      <c r="F408" s="3810">
        <v>0</v>
      </c>
      <c r="G408" s="3810">
        <v>1.0962286568281661</v>
      </c>
      <c r="H408" s="3810">
        <v>0</v>
      </c>
      <c r="I408" s="3815"/>
      <c r="J408" s="3815"/>
      <c r="K408" s="3811">
        <v>2.2254051445497796</v>
      </c>
      <c r="L408" s="3763"/>
    </row>
    <row r="409" spans="2:12">
      <c r="B409" s="5643"/>
      <c r="C409" s="5641" t="s">
        <v>34</v>
      </c>
      <c r="D409" s="5642"/>
      <c r="E409" s="3809">
        <v>4.2429782892433643</v>
      </c>
      <c r="F409" s="3810">
        <v>4.9407996565622279</v>
      </c>
      <c r="G409" s="3810">
        <v>3.0200273843001062</v>
      </c>
      <c r="H409" s="3810">
        <v>1.2834604285012969</v>
      </c>
      <c r="I409" s="3815"/>
      <c r="J409" s="3815"/>
      <c r="K409" s="3811">
        <v>13.487265758606995</v>
      </c>
      <c r="L409" s="3763"/>
    </row>
    <row r="410" spans="2:12" ht="27">
      <c r="B410" s="5627" t="s">
        <v>460</v>
      </c>
      <c r="C410" s="3813" t="s">
        <v>743</v>
      </c>
      <c r="D410" s="3808" t="s">
        <v>297</v>
      </c>
      <c r="E410" s="3814"/>
      <c r="F410" s="3815"/>
      <c r="G410" s="3815"/>
      <c r="H410" s="3815"/>
      <c r="I410" s="3815"/>
      <c r="J410" s="3810">
        <v>4.9633711795966979</v>
      </c>
      <c r="K410" s="3811">
        <v>4.9633711795966979</v>
      </c>
      <c r="L410" s="3763"/>
    </row>
    <row r="411" spans="2:12">
      <c r="B411" s="5643"/>
      <c r="C411" s="5641" t="s">
        <v>34</v>
      </c>
      <c r="D411" s="5642"/>
      <c r="E411" s="3814"/>
      <c r="F411" s="3815"/>
      <c r="G411" s="3815"/>
      <c r="H411" s="3815"/>
      <c r="I411" s="3815"/>
      <c r="J411" s="3810">
        <v>4.9633711795966979</v>
      </c>
      <c r="K411" s="3811">
        <v>4.9633711795966979</v>
      </c>
      <c r="L411" s="3763"/>
    </row>
    <row r="412" spans="2:12" ht="27">
      <c r="B412" s="5627" t="s">
        <v>79</v>
      </c>
      <c r="C412" s="3813" t="s">
        <v>743</v>
      </c>
      <c r="D412" s="3808" t="s">
        <v>90</v>
      </c>
      <c r="E412" s="3823">
        <v>0.52113217320863081</v>
      </c>
      <c r="F412" s="3815"/>
      <c r="G412" s="3815"/>
      <c r="H412" s="3815"/>
      <c r="I412" s="3815"/>
      <c r="J412" s="3815"/>
      <c r="K412" s="3816">
        <v>0.52113217320863081</v>
      </c>
      <c r="L412" s="3763"/>
    </row>
    <row r="413" spans="2:12">
      <c r="B413" s="5643"/>
      <c r="C413" s="5641" t="s">
        <v>34</v>
      </c>
      <c r="D413" s="5642"/>
      <c r="E413" s="3823">
        <v>0.52113217320863081</v>
      </c>
      <c r="F413" s="3815"/>
      <c r="G413" s="3815"/>
      <c r="H413" s="3815"/>
      <c r="I413" s="3815"/>
      <c r="J413" s="3815"/>
      <c r="K413" s="3816">
        <v>0.52113217320863081</v>
      </c>
      <c r="L413" s="3763"/>
    </row>
    <row r="414" spans="2:12" ht="18" customHeight="1">
      <c r="B414" s="5627" t="s">
        <v>34</v>
      </c>
      <c r="C414" s="5630" t="s">
        <v>743</v>
      </c>
      <c r="D414" s="3817" t="s">
        <v>296</v>
      </c>
      <c r="E414" s="3818">
        <v>41.266507552863807</v>
      </c>
      <c r="F414" s="3819">
        <v>24.471853711806528</v>
      </c>
      <c r="G414" s="3819">
        <v>8.539833955305415</v>
      </c>
      <c r="H414" s="3819">
        <v>8.5958142491443397</v>
      </c>
      <c r="I414" s="3819">
        <v>2.1386995510104927</v>
      </c>
      <c r="J414" s="3822">
        <v>0.74513291890594824</v>
      </c>
      <c r="K414" s="3821">
        <v>85.757841939036538</v>
      </c>
      <c r="L414" s="3763"/>
    </row>
    <row r="415" spans="2:12">
      <c r="B415" s="5628"/>
      <c r="C415" s="5631"/>
      <c r="D415" s="3817" t="s">
        <v>297</v>
      </c>
      <c r="E415" s="3818">
        <v>4.0124783706629463</v>
      </c>
      <c r="F415" s="3819">
        <v>2.2955109253683439</v>
      </c>
      <c r="G415" s="3819">
        <v>1.6269149611701288</v>
      </c>
      <c r="H415" s="3819">
        <v>0</v>
      </c>
      <c r="I415" s="3819">
        <v>0</v>
      </c>
      <c r="J415" s="3819">
        <v>0</v>
      </c>
      <c r="K415" s="3821">
        <v>7.9349042572014188</v>
      </c>
      <c r="L415" s="3763"/>
    </row>
    <row r="416" spans="2:12">
      <c r="B416" s="5628"/>
      <c r="C416" s="5631"/>
      <c r="D416" s="3817" t="s">
        <v>297</v>
      </c>
      <c r="E416" s="3818">
        <v>0</v>
      </c>
      <c r="F416" s="3822">
        <v>0.85931421884964809</v>
      </c>
      <c r="G416" s="3819">
        <v>0</v>
      </c>
      <c r="H416" s="3819">
        <v>0</v>
      </c>
      <c r="I416" s="3819">
        <v>0</v>
      </c>
      <c r="J416" s="3819">
        <v>0</v>
      </c>
      <c r="K416" s="3824">
        <v>0.85931421884964809</v>
      </c>
      <c r="L416" s="3763"/>
    </row>
    <row r="417" spans="2:12">
      <c r="B417" s="5628"/>
      <c r="C417" s="5631"/>
      <c r="D417" s="3817" t="s">
        <v>300</v>
      </c>
      <c r="E417" s="3818">
        <v>2.4763007894967846</v>
      </c>
      <c r="F417" s="3819">
        <v>0</v>
      </c>
      <c r="G417" s="3819">
        <v>0</v>
      </c>
      <c r="H417" s="3819">
        <v>0</v>
      </c>
      <c r="I417" s="3819">
        <v>0</v>
      </c>
      <c r="J417" s="3819">
        <v>0</v>
      </c>
      <c r="K417" s="3821">
        <v>2.4763007894967846</v>
      </c>
      <c r="L417" s="3763"/>
    </row>
    <row r="418" spans="2:12">
      <c r="B418" s="5628"/>
      <c r="C418" s="5631"/>
      <c r="D418" s="3817" t="s">
        <v>297</v>
      </c>
      <c r="E418" s="3818">
        <v>2.3684851934910118</v>
      </c>
      <c r="F418" s="3819">
        <v>19.185691865763456</v>
      </c>
      <c r="G418" s="3819">
        <v>1.0000009498668316</v>
      </c>
      <c r="H418" s="3819">
        <v>4.0933793661703497</v>
      </c>
      <c r="I418" s="3819">
        <v>0</v>
      </c>
      <c r="J418" s="3819">
        <v>0</v>
      </c>
      <c r="K418" s="3821">
        <v>26.647557375291647</v>
      </c>
      <c r="L418" s="3763"/>
    </row>
    <row r="419" spans="2:12">
      <c r="B419" s="5628"/>
      <c r="C419" s="5631"/>
      <c r="D419" s="3817" t="s">
        <v>300</v>
      </c>
      <c r="E419" s="3818">
        <v>0</v>
      </c>
      <c r="F419" s="3819">
        <v>4.9407996565622279</v>
      </c>
      <c r="G419" s="3819">
        <v>1.0144617575455668</v>
      </c>
      <c r="H419" s="3819">
        <v>1.2834604285012969</v>
      </c>
      <c r="I419" s="3819">
        <v>0</v>
      </c>
      <c r="J419" s="3819">
        <v>0</v>
      </c>
      <c r="K419" s="3821">
        <v>7.2387218426090918</v>
      </c>
      <c r="L419" s="3763"/>
    </row>
    <row r="420" spans="2:12">
      <c r="B420" s="5628"/>
      <c r="C420" s="5631"/>
      <c r="D420" s="3817" t="s">
        <v>301</v>
      </c>
      <c r="E420" s="3818">
        <v>3.1138018015217512</v>
      </c>
      <c r="F420" s="3819">
        <v>0</v>
      </c>
      <c r="G420" s="3822">
        <v>0.90933696992637336</v>
      </c>
      <c r="H420" s="3819">
        <v>0</v>
      </c>
      <c r="I420" s="3819">
        <v>0</v>
      </c>
      <c r="J420" s="3819">
        <v>0</v>
      </c>
      <c r="K420" s="3821">
        <v>4.0231387714481244</v>
      </c>
      <c r="L420" s="3763"/>
    </row>
    <row r="421" spans="2:12" ht="36">
      <c r="B421" s="5628"/>
      <c r="C421" s="5631"/>
      <c r="D421" s="3817" t="s">
        <v>303</v>
      </c>
      <c r="E421" s="3818">
        <v>1.1291764877216135</v>
      </c>
      <c r="F421" s="3819">
        <v>0</v>
      </c>
      <c r="G421" s="3819">
        <v>1.0962286568281661</v>
      </c>
      <c r="H421" s="3819">
        <v>0</v>
      </c>
      <c r="I421" s="3819">
        <v>0</v>
      </c>
      <c r="J421" s="3819">
        <v>0</v>
      </c>
      <c r="K421" s="3821">
        <v>2.2254051445497796</v>
      </c>
      <c r="L421" s="3763"/>
    </row>
    <row r="422" spans="2:12">
      <c r="B422" s="5628"/>
      <c r="C422" s="5631"/>
      <c r="D422" s="3817" t="s">
        <v>297</v>
      </c>
      <c r="E422" s="3818">
        <v>0</v>
      </c>
      <c r="F422" s="3819">
        <v>0</v>
      </c>
      <c r="G422" s="3819">
        <v>0</v>
      </c>
      <c r="H422" s="3819">
        <v>0</v>
      </c>
      <c r="I422" s="3819">
        <v>0</v>
      </c>
      <c r="J422" s="3819">
        <v>4.9633711795966979</v>
      </c>
      <c r="K422" s="3821">
        <v>4.9633711795966979</v>
      </c>
      <c r="L422" s="3763"/>
    </row>
    <row r="423" spans="2:12">
      <c r="B423" s="5628"/>
      <c r="C423" s="5632"/>
      <c r="D423" s="3808" t="s">
        <v>90</v>
      </c>
      <c r="E423" s="3823">
        <v>0.52113217320863081</v>
      </c>
      <c r="F423" s="3810">
        <v>0</v>
      </c>
      <c r="G423" s="3810">
        <v>0</v>
      </c>
      <c r="H423" s="3810">
        <v>0</v>
      </c>
      <c r="I423" s="3810">
        <v>0</v>
      </c>
      <c r="J423" s="3810">
        <v>0</v>
      </c>
      <c r="K423" s="3816">
        <v>0.52113217320863081</v>
      </c>
      <c r="L423" s="3763"/>
    </row>
    <row r="424" spans="2:12" ht="16.8" thickBot="1">
      <c r="B424" s="5629"/>
      <c r="C424" s="5633" t="s">
        <v>34</v>
      </c>
      <c r="D424" s="5634"/>
      <c r="E424" s="3825">
        <v>54.887882368966544</v>
      </c>
      <c r="F424" s="3826">
        <v>51.753170378350198</v>
      </c>
      <c r="G424" s="3826">
        <v>14.186777250642482</v>
      </c>
      <c r="H424" s="3826">
        <v>13.972654043815986</v>
      </c>
      <c r="I424" s="3826">
        <v>2.1386995510104927</v>
      </c>
      <c r="J424" s="3826">
        <v>5.7085040985026465</v>
      </c>
      <c r="K424" s="3827">
        <v>142.64768769128835</v>
      </c>
      <c r="L424" s="3763"/>
    </row>
    <row r="425" spans="2:12" ht="16.8" thickTop="1">
      <c r="B425" s="4070" t="s">
        <v>1692</v>
      </c>
      <c r="C425" s="3763"/>
      <c r="D425" s="3763"/>
      <c r="E425" s="3763"/>
      <c r="F425" s="3763"/>
      <c r="G425" s="3763"/>
      <c r="H425" s="3763"/>
      <c r="I425" s="3763"/>
      <c r="J425" s="3763"/>
      <c r="K425" s="3763"/>
      <c r="L425" s="3763"/>
    </row>
    <row r="426" spans="2:12">
      <c r="B426" s="4070"/>
      <c r="C426" s="3763"/>
      <c r="D426" s="3763"/>
      <c r="E426" s="3763"/>
      <c r="F426" s="3763"/>
      <c r="G426" s="3763"/>
      <c r="H426" s="3763"/>
      <c r="I426" s="3763"/>
      <c r="J426" s="3763"/>
      <c r="K426" s="3763"/>
      <c r="L426" s="3763"/>
    </row>
    <row r="427" spans="2:12" ht="16.8" thickBot="1">
      <c r="B427" s="5635" t="s">
        <v>114</v>
      </c>
      <c r="C427" s="5635"/>
      <c r="D427" s="5635"/>
      <c r="E427" s="5635"/>
      <c r="F427" s="5635"/>
      <c r="G427" s="3763"/>
      <c r="H427" s="3763"/>
      <c r="I427" s="3763"/>
      <c r="J427" s="3763"/>
      <c r="K427" s="3763"/>
      <c r="L427" s="3763"/>
    </row>
    <row r="428" spans="2:12" ht="20.399999999999999" customHeight="1" thickTop="1" thickBot="1">
      <c r="B428" s="5636" t="s">
        <v>690</v>
      </c>
      <c r="C428" s="5637"/>
      <c r="D428" s="3783" t="s">
        <v>115</v>
      </c>
      <c r="E428" s="3784" t="s">
        <v>116</v>
      </c>
      <c r="F428" s="3785" t="s">
        <v>117</v>
      </c>
      <c r="G428" s="3763"/>
      <c r="H428" s="3763"/>
      <c r="I428" s="3763"/>
      <c r="J428" s="3763"/>
      <c r="K428" s="3763"/>
      <c r="L428" s="3763"/>
    </row>
    <row r="429" spans="2:12" ht="27.6" thickTop="1">
      <c r="B429" s="5639" t="s">
        <v>459</v>
      </c>
      <c r="C429" s="3774" t="s">
        <v>118</v>
      </c>
      <c r="D429" s="3786" t="s">
        <v>1111</v>
      </c>
      <c r="E429" s="3787">
        <v>5</v>
      </c>
      <c r="F429" s="3788">
        <v>0.87399178776551256</v>
      </c>
      <c r="G429" s="3763"/>
      <c r="H429" s="3763"/>
      <c r="I429" s="3763"/>
      <c r="J429" s="3763"/>
      <c r="K429" s="3763"/>
      <c r="L429" s="3763"/>
    </row>
    <row r="430" spans="2:12">
      <c r="B430" s="5640"/>
      <c r="C430" s="3779" t="s">
        <v>119</v>
      </c>
      <c r="D430" s="3780">
        <v>2.6445338520945123</v>
      </c>
      <c r="E430" s="3789">
        <v>5</v>
      </c>
      <c r="F430" s="3782">
        <v>0.7545877799764924</v>
      </c>
      <c r="G430" s="3763"/>
      <c r="H430" s="3763"/>
      <c r="I430" s="3763"/>
      <c r="J430" s="3763"/>
      <c r="K430" s="3763"/>
      <c r="L430" s="3763"/>
    </row>
    <row r="431" spans="2:12" ht="18">
      <c r="B431" s="5640"/>
      <c r="C431" s="3779" t="s">
        <v>120</v>
      </c>
      <c r="D431" s="3790">
        <v>7.3678738477044314E-2</v>
      </c>
      <c r="E431" s="3789">
        <v>1</v>
      </c>
      <c r="F431" s="3782">
        <v>0.78605396552418338</v>
      </c>
      <c r="G431" s="3763"/>
      <c r="H431" s="3763"/>
      <c r="I431" s="3763"/>
      <c r="J431" s="3763"/>
      <c r="K431" s="3763"/>
      <c r="L431" s="3763"/>
    </row>
    <row r="432" spans="2:12" ht="18">
      <c r="B432" s="5613"/>
      <c r="C432" s="3775" t="s">
        <v>121</v>
      </c>
      <c r="D432" s="3791">
        <v>93.692746196237962</v>
      </c>
      <c r="E432" s="3777"/>
      <c r="F432" s="3792"/>
      <c r="G432" s="3763"/>
      <c r="H432" s="3763"/>
      <c r="I432" s="3763"/>
      <c r="J432" s="3763"/>
      <c r="K432" s="3763"/>
      <c r="L432" s="3763"/>
    </row>
    <row r="433" spans="2:12" ht="27">
      <c r="B433" s="5612" t="s">
        <v>290</v>
      </c>
      <c r="C433" s="3775" t="s">
        <v>118</v>
      </c>
      <c r="D433" s="3793" t="s">
        <v>774</v>
      </c>
      <c r="E433" s="3777"/>
      <c r="F433" s="3792"/>
      <c r="G433" s="3763"/>
      <c r="H433" s="3763"/>
      <c r="I433" s="3763"/>
      <c r="J433" s="3763"/>
      <c r="K433" s="3763"/>
      <c r="L433" s="3763"/>
    </row>
    <row r="434" spans="2:12" ht="18">
      <c r="B434" s="5613"/>
      <c r="C434" s="3775" t="s">
        <v>121</v>
      </c>
      <c r="D434" s="3794">
        <v>0.85931421884964809</v>
      </c>
      <c r="E434" s="3777"/>
      <c r="F434" s="3792"/>
      <c r="G434" s="3763"/>
      <c r="H434" s="3763"/>
      <c r="I434" s="3763"/>
      <c r="J434" s="3763"/>
      <c r="K434" s="3763"/>
      <c r="L434" s="3763"/>
    </row>
    <row r="435" spans="2:12" ht="27">
      <c r="B435" s="5612" t="s">
        <v>291</v>
      </c>
      <c r="C435" s="3775" t="s">
        <v>118</v>
      </c>
      <c r="D435" s="3793" t="s">
        <v>1112</v>
      </c>
      <c r="E435" s="3795">
        <v>3</v>
      </c>
      <c r="F435" s="3778">
        <v>3.5647434020727215E-3</v>
      </c>
      <c r="G435" s="3763"/>
      <c r="H435" s="3763"/>
      <c r="I435" s="3763"/>
      <c r="J435" s="3763"/>
      <c r="K435" s="3763"/>
      <c r="L435" s="3763"/>
    </row>
    <row r="436" spans="2:12">
      <c r="B436" s="5640"/>
      <c r="C436" s="3779" t="s">
        <v>119</v>
      </c>
      <c r="D436" s="3780">
        <v>10.229047569704024</v>
      </c>
      <c r="E436" s="3789">
        <v>3</v>
      </c>
      <c r="F436" s="3782">
        <v>1.6716204134629948E-2</v>
      </c>
      <c r="G436" s="3763"/>
      <c r="H436" s="3763"/>
      <c r="I436" s="3763"/>
      <c r="J436" s="3763"/>
      <c r="K436" s="3763"/>
      <c r="L436" s="3763"/>
    </row>
    <row r="437" spans="2:12" ht="18">
      <c r="B437" s="5640"/>
      <c r="C437" s="3775" t="s">
        <v>120</v>
      </c>
      <c r="D437" s="3776">
        <v>4.6591367767431384</v>
      </c>
      <c r="E437" s="3795">
        <v>1</v>
      </c>
      <c r="F437" s="3778">
        <v>3.0888717069532282E-2</v>
      </c>
      <c r="G437" s="3763"/>
      <c r="H437" s="3763"/>
      <c r="I437" s="3763"/>
      <c r="J437" s="3763"/>
      <c r="K437" s="3763"/>
      <c r="L437" s="3763"/>
    </row>
    <row r="438" spans="2:12" ht="18">
      <c r="B438" s="5613"/>
      <c r="C438" s="3775" t="s">
        <v>121</v>
      </c>
      <c r="D438" s="3791">
        <v>29.12385816478843</v>
      </c>
      <c r="E438" s="3777"/>
      <c r="F438" s="3792"/>
      <c r="G438" s="3763"/>
      <c r="H438" s="3763"/>
      <c r="I438" s="3763"/>
      <c r="J438" s="3763"/>
      <c r="K438" s="3763"/>
      <c r="L438" s="3763"/>
    </row>
    <row r="439" spans="2:12" ht="27">
      <c r="B439" s="5612" t="s">
        <v>292</v>
      </c>
      <c r="C439" s="3779" t="s">
        <v>118</v>
      </c>
      <c r="D439" s="3796" t="s">
        <v>778</v>
      </c>
      <c r="E439" s="3789">
        <v>6</v>
      </c>
      <c r="F439" s="3782">
        <v>7.2632836546338855E-2</v>
      </c>
      <c r="G439" s="3763"/>
      <c r="H439" s="3763"/>
      <c r="I439" s="3763"/>
      <c r="J439" s="3763"/>
      <c r="K439" s="3763"/>
      <c r="L439" s="3763"/>
    </row>
    <row r="440" spans="2:12">
      <c r="B440" s="5640"/>
      <c r="C440" s="3779" t="s">
        <v>119</v>
      </c>
      <c r="D440" s="3780">
        <v>15.227629053257452</v>
      </c>
      <c r="E440" s="3789">
        <v>6</v>
      </c>
      <c r="F440" s="3782">
        <v>1.8558270825714138E-2</v>
      </c>
      <c r="G440" s="3763"/>
      <c r="H440" s="3763"/>
      <c r="I440" s="3763"/>
      <c r="J440" s="3763"/>
      <c r="K440" s="3763"/>
      <c r="L440" s="3763"/>
    </row>
    <row r="441" spans="2:12" ht="18">
      <c r="B441" s="5640"/>
      <c r="C441" s="3775" t="s">
        <v>120</v>
      </c>
      <c r="D441" s="3781">
        <v>0.74280298049631044</v>
      </c>
      <c r="E441" s="3795">
        <v>1</v>
      </c>
      <c r="F441" s="3778">
        <v>0.38876446035574352</v>
      </c>
      <c r="G441" s="3763"/>
      <c r="H441" s="3763"/>
      <c r="I441" s="3763"/>
      <c r="J441" s="3763"/>
      <c r="K441" s="3763"/>
      <c r="L441" s="3763"/>
    </row>
    <row r="442" spans="2:12" ht="18">
      <c r="B442" s="5613"/>
      <c r="C442" s="3775" t="s">
        <v>121</v>
      </c>
      <c r="D442" s="3791">
        <v>13.487265758606995</v>
      </c>
      <c r="E442" s="3777"/>
      <c r="F442" s="3792"/>
      <c r="G442" s="3763"/>
      <c r="H442" s="3763"/>
      <c r="I442" s="3763"/>
      <c r="J442" s="3763"/>
      <c r="K442" s="3763"/>
      <c r="L442" s="3763"/>
    </row>
    <row r="443" spans="2:12" ht="27">
      <c r="B443" s="5612" t="s">
        <v>460</v>
      </c>
      <c r="C443" s="3775" t="s">
        <v>118</v>
      </c>
      <c r="D443" s="3793" t="s">
        <v>774</v>
      </c>
      <c r="E443" s="3777"/>
      <c r="F443" s="3792"/>
      <c r="G443" s="3763"/>
      <c r="H443" s="3763"/>
      <c r="I443" s="3763"/>
      <c r="J443" s="3763"/>
      <c r="K443" s="3763"/>
      <c r="L443" s="3763"/>
    </row>
    <row r="444" spans="2:12" ht="18">
      <c r="B444" s="5613"/>
      <c r="C444" s="3775" t="s">
        <v>121</v>
      </c>
      <c r="D444" s="3791">
        <v>4.9633711795966979</v>
      </c>
      <c r="E444" s="3777"/>
      <c r="F444" s="3792"/>
      <c r="G444" s="3763"/>
      <c r="H444" s="3763"/>
      <c r="I444" s="3763"/>
      <c r="J444" s="3763"/>
      <c r="K444" s="3763"/>
      <c r="L444" s="3763"/>
    </row>
    <row r="445" spans="2:12" ht="27">
      <c r="B445" s="5612" t="s">
        <v>79</v>
      </c>
      <c r="C445" s="3775" t="s">
        <v>118</v>
      </c>
      <c r="D445" s="3793" t="s">
        <v>774</v>
      </c>
      <c r="E445" s="3777"/>
      <c r="F445" s="3792"/>
      <c r="G445" s="3763"/>
      <c r="H445" s="3763"/>
      <c r="I445" s="3763"/>
      <c r="J445" s="3763"/>
      <c r="K445" s="3763"/>
      <c r="L445" s="3763"/>
    </row>
    <row r="446" spans="2:12" ht="18">
      <c r="B446" s="5613"/>
      <c r="C446" s="3775" t="s">
        <v>121</v>
      </c>
      <c r="D446" s="3794">
        <v>0.52113217320863081</v>
      </c>
      <c r="E446" s="3777"/>
      <c r="F446" s="3792"/>
      <c r="G446" s="3763"/>
      <c r="H446" s="3763"/>
      <c r="I446" s="3763"/>
      <c r="J446" s="3763"/>
      <c r="K446" s="3763"/>
      <c r="L446" s="3763"/>
    </row>
    <row r="447" spans="2:12" ht="27">
      <c r="B447" s="5612" t="s">
        <v>34</v>
      </c>
      <c r="C447" s="3779" t="s">
        <v>118</v>
      </c>
      <c r="D447" s="3796" t="s">
        <v>1447</v>
      </c>
      <c r="E447" s="3789">
        <v>45</v>
      </c>
      <c r="F447" s="3782">
        <v>5.0127720083580458E-16</v>
      </c>
      <c r="G447" s="3763"/>
      <c r="H447" s="3763"/>
      <c r="I447" s="3763"/>
      <c r="J447" s="3763"/>
      <c r="K447" s="3763"/>
      <c r="L447" s="3763"/>
    </row>
    <row r="448" spans="2:12">
      <c r="B448" s="5640"/>
      <c r="C448" s="3779" t="s">
        <v>119</v>
      </c>
      <c r="D448" s="3780">
        <v>89.478248207325819</v>
      </c>
      <c r="E448" s="3789">
        <v>45</v>
      </c>
      <c r="F448" s="3782">
        <v>8.9615663804436184E-5</v>
      </c>
      <c r="G448" s="3763"/>
      <c r="H448" s="3763"/>
      <c r="I448" s="3763"/>
      <c r="J448" s="3763"/>
      <c r="K448" s="3763"/>
      <c r="L448" s="3763"/>
    </row>
    <row r="449" spans="2:12" ht="18">
      <c r="B449" s="5640"/>
      <c r="C449" s="3779" t="s">
        <v>120</v>
      </c>
      <c r="D449" s="3780">
        <v>1.6021235965780012</v>
      </c>
      <c r="E449" s="3789">
        <v>1</v>
      </c>
      <c r="F449" s="3782">
        <v>0.20560252560100145</v>
      </c>
      <c r="G449" s="3763"/>
      <c r="H449" s="3763"/>
      <c r="I449" s="3763"/>
      <c r="J449" s="3763"/>
      <c r="K449" s="3763"/>
      <c r="L449" s="3763"/>
    </row>
    <row r="450" spans="2:12" ht="18.600000000000001" thickBot="1">
      <c r="B450" s="5644"/>
      <c r="C450" s="3797" t="s">
        <v>121</v>
      </c>
      <c r="D450" s="3798">
        <v>142.64768769128835</v>
      </c>
      <c r="E450" s="3799"/>
      <c r="F450" s="3800"/>
      <c r="G450" s="3763"/>
      <c r="H450" s="3763"/>
      <c r="I450" s="3763"/>
      <c r="J450" s="3763"/>
      <c r="K450" s="3763"/>
      <c r="L450" s="3763"/>
    </row>
    <row r="451" spans="2:12" ht="16.8" customHeight="1" thickTop="1">
      <c r="B451" s="5645" t="s">
        <v>1108</v>
      </c>
      <c r="C451" s="5645"/>
      <c r="D451" s="5645"/>
      <c r="E451" s="5645"/>
      <c r="F451" s="5645"/>
      <c r="G451" s="3763"/>
      <c r="H451" s="3763"/>
      <c r="I451" s="3763"/>
      <c r="J451" s="3763"/>
      <c r="K451" s="3763"/>
      <c r="L451" s="3763"/>
    </row>
    <row r="452" spans="2:12" ht="16.2" customHeight="1">
      <c r="B452" s="5638" t="s">
        <v>1109</v>
      </c>
      <c r="C452" s="5638"/>
      <c r="D452" s="5638"/>
      <c r="E452" s="5638"/>
      <c r="F452" s="5638"/>
      <c r="G452" s="3763"/>
      <c r="H452" s="3763"/>
      <c r="I452" s="3763"/>
      <c r="J452" s="3763"/>
      <c r="K452" s="3763"/>
      <c r="L452" s="3763"/>
    </row>
    <row r="453" spans="2:12" ht="16.2" customHeight="1">
      <c r="B453" s="5638" t="s">
        <v>770</v>
      </c>
      <c r="C453" s="5638"/>
      <c r="D453" s="5638"/>
      <c r="E453" s="5638"/>
      <c r="F453" s="5638"/>
      <c r="G453" s="3763"/>
      <c r="H453" s="3763"/>
      <c r="I453" s="3763"/>
      <c r="J453" s="3763"/>
      <c r="K453" s="3763"/>
      <c r="L453" s="3763"/>
    </row>
    <row r="454" spans="2:12" ht="16.2" customHeight="1">
      <c r="B454" s="5638" t="s">
        <v>1110</v>
      </c>
      <c r="C454" s="5638"/>
      <c r="D454" s="5638"/>
      <c r="E454" s="5638"/>
      <c r="F454" s="5638"/>
      <c r="G454" s="3763"/>
      <c r="H454" s="3763"/>
      <c r="I454" s="3763"/>
      <c r="J454" s="3763"/>
      <c r="K454" s="3763"/>
      <c r="L454" s="3763"/>
    </row>
    <row r="455" spans="2:12" ht="16.2" customHeight="1">
      <c r="B455" s="5638" t="s">
        <v>777</v>
      </c>
      <c r="C455" s="5638"/>
      <c r="D455" s="5638"/>
      <c r="E455" s="5638"/>
      <c r="F455" s="5638"/>
      <c r="G455" s="3763"/>
      <c r="H455" s="3763"/>
      <c r="I455" s="3763"/>
      <c r="J455" s="3763"/>
      <c r="K455" s="3763"/>
      <c r="L455" s="3763"/>
    </row>
    <row r="457" spans="2:12" ht="16.8" thickBot="1">
      <c r="B457" s="5575" t="s">
        <v>112</v>
      </c>
      <c r="C457" s="5575"/>
      <c r="D457" s="5575"/>
      <c r="E457" s="5575"/>
      <c r="F457" s="5575"/>
      <c r="G457" s="5575"/>
      <c r="H457" s="5575"/>
      <c r="I457" s="2412"/>
      <c r="J457" s="2412"/>
    </row>
    <row r="458" spans="2:12" ht="16.8" thickTop="1">
      <c r="B458" s="5602" t="s">
        <v>100</v>
      </c>
      <c r="C458" s="5605" t="s">
        <v>113</v>
      </c>
      <c r="D458" s="5606"/>
      <c r="E458" s="5606"/>
      <c r="F458" s="5606"/>
      <c r="G458" s="5606"/>
      <c r="H458" s="5607"/>
      <c r="I458" s="2412"/>
      <c r="J458" s="2412"/>
    </row>
    <row r="459" spans="2:12">
      <c r="B459" s="5603"/>
      <c r="C459" s="5608" t="s">
        <v>94</v>
      </c>
      <c r="D459" s="5609"/>
      <c r="E459" s="5609" t="s">
        <v>95</v>
      </c>
      <c r="F459" s="5609"/>
      <c r="G459" s="5609" t="s">
        <v>34</v>
      </c>
      <c r="H459" s="5610"/>
      <c r="I459" s="2412"/>
      <c r="J459" s="2412"/>
    </row>
    <row r="460" spans="2:12" ht="16.8" thickBot="1">
      <c r="B460" s="5604"/>
      <c r="C460" s="2413" t="s">
        <v>93</v>
      </c>
      <c r="D460" s="2414" t="s">
        <v>89</v>
      </c>
      <c r="E460" s="2414" t="s">
        <v>93</v>
      </c>
      <c r="F460" s="2414" t="s">
        <v>89</v>
      </c>
      <c r="G460" s="2414" t="s">
        <v>93</v>
      </c>
      <c r="H460" s="2423" t="s">
        <v>89</v>
      </c>
      <c r="I460" s="2412"/>
      <c r="J460" s="2412"/>
    </row>
    <row r="461" spans="2:12" ht="73.2" thickTop="1" thickBot="1">
      <c r="B461" s="2416" t="s">
        <v>741</v>
      </c>
      <c r="C461" s="2456">
        <v>33.05367503738578</v>
      </c>
      <c r="D461" s="2417">
        <v>1</v>
      </c>
      <c r="E461" s="2462">
        <v>0</v>
      </c>
      <c r="F461" s="2417">
        <v>0</v>
      </c>
      <c r="G461" s="2420">
        <v>33.053675037385773</v>
      </c>
      <c r="H461" s="2421">
        <v>1</v>
      </c>
      <c r="I461" s="2412"/>
      <c r="J461" s="2412"/>
    </row>
    <row r="462" spans="2:12" ht="16.8" thickTop="1">
      <c r="B462" s="2412"/>
      <c r="C462" s="2412"/>
      <c r="D462" s="2412"/>
      <c r="E462" s="2412"/>
      <c r="F462" s="2412"/>
      <c r="G462" s="2412"/>
      <c r="H462" s="2412"/>
      <c r="I462" s="2412"/>
      <c r="J462" s="2412"/>
    </row>
    <row r="463" spans="2:12">
      <c r="B463" s="5575" t="s">
        <v>742</v>
      </c>
      <c r="C463" s="5575"/>
      <c r="D463" s="5575"/>
      <c r="E463" s="5575"/>
      <c r="F463" s="5575"/>
      <c r="G463" s="5575"/>
      <c r="H463" s="5575"/>
      <c r="I463" s="5575"/>
      <c r="J463" s="2412"/>
    </row>
    <row r="464" spans="2:12" ht="16.8" thickBot="1">
      <c r="B464" s="2422" t="s">
        <v>77</v>
      </c>
      <c r="C464" s="2412"/>
      <c r="D464" s="2412"/>
      <c r="E464" s="2412"/>
      <c r="F464" s="2412"/>
      <c r="G464" s="2412"/>
      <c r="H464" s="2412"/>
      <c r="I464" s="2412"/>
      <c r="J464" s="2412"/>
    </row>
    <row r="465" spans="2:10" ht="18" thickTop="1">
      <c r="B465" s="5583" t="s">
        <v>690</v>
      </c>
      <c r="C465" s="5584"/>
      <c r="D465" s="5585"/>
      <c r="E465" s="5589" t="s">
        <v>295</v>
      </c>
      <c r="F465" s="5590"/>
      <c r="G465" s="5590"/>
      <c r="H465" s="5590"/>
      <c r="I465" s="5591" t="s">
        <v>34</v>
      </c>
      <c r="J465" s="2412"/>
    </row>
    <row r="466" spans="2:10" ht="28.8" thickBot="1">
      <c r="B466" s="5586"/>
      <c r="C466" s="5587"/>
      <c r="D466" s="5588"/>
      <c r="E466" s="2465" t="s">
        <v>304</v>
      </c>
      <c r="F466" s="2466" t="s">
        <v>297</v>
      </c>
      <c r="G466" s="2466" t="s">
        <v>298</v>
      </c>
      <c r="H466" s="2466" t="s">
        <v>305</v>
      </c>
      <c r="I466" s="5592"/>
      <c r="J466" s="2412"/>
    </row>
    <row r="467" spans="2:10" ht="18.600000000000001" thickTop="1">
      <c r="B467" s="5593" t="s">
        <v>459</v>
      </c>
      <c r="C467" s="5596" t="s">
        <v>743</v>
      </c>
      <c r="D467" s="2467" t="s">
        <v>296</v>
      </c>
      <c r="E467" s="2468">
        <v>0</v>
      </c>
      <c r="F467" s="2469">
        <v>9.7469667515284364</v>
      </c>
      <c r="G467" s="3828">
        <v>0.33831268458647562</v>
      </c>
      <c r="H467" s="2469">
        <v>2.8998102343700678</v>
      </c>
      <c r="I467" s="2470">
        <v>12.98508967048498</v>
      </c>
      <c r="J467" s="2412"/>
    </row>
    <row r="468" spans="2:10">
      <c r="B468" s="5594"/>
      <c r="C468" s="5597"/>
      <c r="D468" s="3648" t="s">
        <v>297</v>
      </c>
      <c r="E468" s="2472">
        <v>1.1556436521417073</v>
      </c>
      <c r="F468" s="2473">
        <v>2.4259480200983812</v>
      </c>
      <c r="G468" s="2473">
        <v>0</v>
      </c>
      <c r="H468" s="2473">
        <v>0</v>
      </c>
      <c r="I468" s="2474">
        <v>3.5815916722400885</v>
      </c>
      <c r="J468" s="2412"/>
    </row>
    <row r="469" spans="2:10">
      <c r="B469" s="5595"/>
      <c r="C469" s="5597" t="s">
        <v>34</v>
      </c>
      <c r="D469" s="5598"/>
      <c r="E469" s="2472">
        <v>1.1556436521417073</v>
      </c>
      <c r="F469" s="2473">
        <v>12.172914771626818</v>
      </c>
      <c r="G469" s="2477">
        <v>0.33831268458647562</v>
      </c>
      <c r="H469" s="2473">
        <v>2.8998102343700678</v>
      </c>
      <c r="I469" s="2474">
        <v>16.566681342725069</v>
      </c>
      <c r="J469" s="2412"/>
    </row>
    <row r="470" spans="2:10">
      <c r="B470" s="5595" t="s">
        <v>291</v>
      </c>
      <c r="C470" s="5597" t="s">
        <v>743</v>
      </c>
      <c r="D470" s="2480" t="s">
        <v>300</v>
      </c>
      <c r="E470" s="2481">
        <v>0</v>
      </c>
      <c r="F470" s="2482">
        <v>7.887224511075031</v>
      </c>
      <c r="G470" s="2483"/>
      <c r="H470" s="2483"/>
      <c r="I470" s="2484">
        <v>7.887224511075031</v>
      </c>
      <c r="J470" s="2412"/>
    </row>
    <row r="471" spans="2:10">
      <c r="B471" s="5594"/>
      <c r="C471" s="5597"/>
      <c r="D471" s="3648" t="s">
        <v>297</v>
      </c>
      <c r="E471" s="2485">
        <v>0.9011721356187814</v>
      </c>
      <c r="F471" s="2473">
        <v>1.8495793130400389</v>
      </c>
      <c r="G471" s="2478"/>
      <c r="H471" s="2478"/>
      <c r="I471" s="2474">
        <v>2.7507514486588205</v>
      </c>
      <c r="J471" s="2412"/>
    </row>
    <row r="472" spans="2:10">
      <c r="B472" s="5595"/>
      <c r="C472" s="5597" t="s">
        <v>34</v>
      </c>
      <c r="D472" s="5598"/>
      <c r="E472" s="2485">
        <v>0.9011721356187814</v>
      </c>
      <c r="F472" s="2473">
        <v>9.7368038241150696</v>
      </c>
      <c r="G472" s="2478"/>
      <c r="H472" s="2478"/>
      <c r="I472" s="2474">
        <v>10.637975959733851</v>
      </c>
      <c r="J472" s="2412"/>
    </row>
    <row r="473" spans="2:10" ht="27">
      <c r="B473" s="5595" t="s">
        <v>292</v>
      </c>
      <c r="C473" s="3647" t="s">
        <v>743</v>
      </c>
      <c r="D473" s="3648" t="s">
        <v>301</v>
      </c>
      <c r="E473" s="2472">
        <v>1.2567681859538133</v>
      </c>
      <c r="F473" s="2478"/>
      <c r="G473" s="2478"/>
      <c r="H473" s="2478"/>
      <c r="I473" s="2474">
        <v>1.2567681859538133</v>
      </c>
      <c r="J473" s="2412"/>
    </row>
    <row r="474" spans="2:10">
      <c r="B474" s="5595"/>
      <c r="C474" s="5597" t="s">
        <v>34</v>
      </c>
      <c r="D474" s="5598"/>
      <c r="E474" s="2472">
        <v>1.2567681859538133</v>
      </c>
      <c r="F474" s="2478"/>
      <c r="G474" s="2478"/>
      <c r="H474" s="2478"/>
      <c r="I474" s="2474">
        <v>1.2567681859538133</v>
      </c>
      <c r="J474" s="2412"/>
    </row>
    <row r="475" spans="2:10" ht="18">
      <c r="B475" s="5595" t="s">
        <v>293</v>
      </c>
      <c r="C475" s="5597" t="s">
        <v>743</v>
      </c>
      <c r="D475" s="2480" t="s">
        <v>304</v>
      </c>
      <c r="E475" s="2481">
        <v>0</v>
      </c>
      <c r="F475" s="2483"/>
      <c r="G475" s="2483"/>
      <c r="H475" s="2486">
        <v>0.68852898285497011</v>
      </c>
      <c r="I475" s="2487">
        <v>0.68852898285497011</v>
      </c>
      <c r="J475" s="2412"/>
    </row>
    <row r="476" spans="2:10">
      <c r="B476" s="5594"/>
      <c r="C476" s="5611"/>
      <c r="D476" s="2480" t="s">
        <v>297</v>
      </c>
      <c r="E476" s="2481">
        <v>1.30491446014417</v>
      </c>
      <c r="F476" s="2483"/>
      <c r="G476" s="2483"/>
      <c r="H476" s="2482">
        <v>1.9548792928459391</v>
      </c>
      <c r="I476" s="2484">
        <v>3.2597937529901091</v>
      </c>
      <c r="J476" s="2412"/>
    </row>
    <row r="477" spans="2:10">
      <c r="B477" s="5594"/>
      <c r="C477" s="5597"/>
      <c r="D477" s="3648" t="s">
        <v>79</v>
      </c>
      <c r="E477" s="2485">
        <v>0.64392681312796674</v>
      </c>
      <c r="F477" s="2478"/>
      <c r="G477" s="2478"/>
      <c r="H477" s="2473">
        <v>0</v>
      </c>
      <c r="I477" s="2479">
        <v>0.64392681312796674</v>
      </c>
      <c r="J477" s="2412"/>
    </row>
    <row r="478" spans="2:10">
      <c r="B478" s="5595"/>
      <c r="C478" s="5597" t="s">
        <v>34</v>
      </c>
      <c r="D478" s="5598"/>
      <c r="E478" s="2472">
        <v>1.9488412732721367</v>
      </c>
      <c r="F478" s="2478"/>
      <c r="G478" s="2478"/>
      <c r="H478" s="2473">
        <v>2.6434082757009092</v>
      </c>
      <c r="I478" s="2474">
        <v>4.5922495489730455</v>
      </c>
      <c r="J478" s="2412"/>
    </row>
    <row r="479" spans="2:10" ht="18">
      <c r="B479" s="5595" t="s">
        <v>34</v>
      </c>
      <c r="C479" s="5597" t="s">
        <v>743</v>
      </c>
      <c r="D479" s="2480" t="s">
        <v>296</v>
      </c>
      <c r="E479" s="2481">
        <v>0</v>
      </c>
      <c r="F479" s="2482">
        <v>9.7469667515284364</v>
      </c>
      <c r="G479" s="2486">
        <v>0.33831268458647562</v>
      </c>
      <c r="H479" s="2482">
        <v>2.8998102343700678</v>
      </c>
      <c r="I479" s="2484">
        <v>12.98508967048498</v>
      </c>
      <c r="J479" s="2412"/>
    </row>
    <row r="480" spans="2:10">
      <c r="B480" s="5594"/>
      <c r="C480" s="5611"/>
      <c r="D480" s="2480" t="s">
        <v>297</v>
      </c>
      <c r="E480" s="2481">
        <v>1.1556436521417073</v>
      </c>
      <c r="F480" s="2482">
        <v>2.4259480200983812</v>
      </c>
      <c r="G480" s="2482">
        <v>0</v>
      </c>
      <c r="H480" s="2482">
        <v>0</v>
      </c>
      <c r="I480" s="2484">
        <v>3.5815916722400885</v>
      </c>
      <c r="J480" s="2412"/>
    </row>
    <row r="481" spans="2:10">
      <c r="B481" s="5594"/>
      <c r="C481" s="5611"/>
      <c r="D481" s="2480" t="s">
        <v>300</v>
      </c>
      <c r="E481" s="2481">
        <v>0</v>
      </c>
      <c r="F481" s="2482">
        <v>7.887224511075031</v>
      </c>
      <c r="G481" s="2482">
        <v>0</v>
      </c>
      <c r="H481" s="2482">
        <v>0</v>
      </c>
      <c r="I481" s="2484">
        <v>7.887224511075031</v>
      </c>
      <c r="J481" s="2412"/>
    </row>
    <row r="482" spans="2:10">
      <c r="B482" s="5594"/>
      <c r="C482" s="5611"/>
      <c r="D482" s="2480" t="s">
        <v>297</v>
      </c>
      <c r="E482" s="2488">
        <v>0.9011721356187814</v>
      </c>
      <c r="F482" s="2482">
        <v>1.8495793130400389</v>
      </c>
      <c r="G482" s="2482">
        <v>0</v>
      </c>
      <c r="H482" s="2482">
        <v>0</v>
      </c>
      <c r="I482" s="2484">
        <v>2.7507514486588205</v>
      </c>
      <c r="J482" s="2412"/>
    </row>
    <row r="483" spans="2:10">
      <c r="B483" s="5594"/>
      <c r="C483" s="5611"/>
      <c r="D483" s="2480" t="s">
        <v>301</v>
      </c>
      <c r="E483" s="2481">
        <v>1.2567681859538133</v>
      </c>
      <c r="F483" s="2482">
        <v>0</v>
      </c>
      <c r="G483" s="2482">
        <v>0</v>
      </c>
      <c r="H483" s="2482">
        <v>0</v>
      </c>
      <c r="I483" s="2484">
        <v>1.2567681859538133</v>
      </c>
      <c r="J483" s="2412"/>
    </row>
    <row r="484" spans="2:10" ht="18">
      <c r="B484" s="5594"/>
      <c r="C484" s="5611"/>
      <c r="D484" s="2480" t="s">
        <v>304</v>
      </c>
      <c r="E484" s="2481">
        <v>0</v>
      </c>
      <c r="F484" s="2482">
        <v>0</v>
      </c>
      <c r="G484" s="2482">
        <v>0</v>
      </c>
      <c r="H484" s="2486">
        <v>0.68852898285497011</v>
      </c>
      <c r="I484" s="2487">
        <v>0.68852898285497011</v>
      </c>
      <c r="J484" s="2412"/>
    </row>
    <row r="485" spans="2:10">
      <c r="B485" s="5594"/>
      <c r="C485" s="5611"/>
      <c r="D485" s="2480" t="s">
        <v>297</v>
      </c>
      <c r="E485" s="2481">
        <v>1.30491446014417</v>
      </c>
      <c r="F485" s="2482">
        <v>0</v>
      </c>
      <c r="G485" s="2482">
        <v>0</v>
      </c>
      <c r="H485" s="2482">
        <v>1.9548792928459391</v>
      </c>
      <c r="I485" s="2484">
        <v>3.2597937529901091</v>
      </c>
      <c r="J485" s="2412"/>
    </row>
    <row r="486" spans="2:10">
      <c r="B486" s="5594"/>
      <c r="C486" s="5597"/>
      <c r="D486" s="3648" t="s">
        <v>79</v>
      </c>
      <c r="E486" s="2485">
        <v>0.64392681312796674</v>
      </c>
      <c r="F486" s="2473">
        <v>0</v>
      </c>
      <c r="G486" s="2473">
        <v>0</v>
      </c>
      <c r="H486" s="2473">
        <v>0</v>
      </c>
      <c r="I486" s="2479">
        <v>0.64392681312796674</v>
      </c>
      <c r="J486" s="2412"/>
    </row>
    <row r="487" spans="2:10" ht="16.8" thickBot="1">
      <c r="B487" s="5599"/>
      <c r="C487" s="5600" t="s">
        <v>34</v>
      </c>
      <c r="D487" s="5601"/>
      <c r="E487" s="2489">
        <v>5.2624252469864388</v>
      </c>
      <c r="F487" s="2490">
        <v>21.909718595741886</v>
      </c>
      <c r="G487" s="2493">
        <v>0.33831268458647562</v>
      </c>
      <c r="H487" s="2490">
        <v>5.543218510070977</v>
      </c>
      <c r="I487" s="2491">
        <v>33.053675037385773</v>
      </c>
      <c r="J487" s="2412"/>
    </row>
    <row r="488" spans="2:10" ht="16.8" thickTop="1">
      <c r="B488" s="4070" t="s">
        <v>1693</v>
      </c>
      <c r="C488" s="2412"/>
      <c r="D488" s="2412"/>
      <c r="E488" s="2412"/>
      <c r="F488" s="2412"/>
      <c r="G488" s="2412"/>
      <c r="H488" s="2412"/>
      <c r="I488" s="2412"/>
      <c r="J488" s="2412"/>
    </row>
    <row r="489" spans="2:10">
      <c r="B489" s="4070"/>
      <c r="C489" s="2412"/>
      <c r="D489" s="2412"/>
      <c r="E489" s="2412"/>
      <c r="F489" s="2412"/>
      <c r="G489" s="2412"/>
      <c r="H489" s="2412"/>
      <c r="I489" s="2412"/>
      <c r="J489" s="2412"/>
    </row>
    <row r="490" spans="2:10" ht="16.8" thickBot="1">
      <c r="B490" s="5575" t="s">
        <v>114</v>
      </c>
      <c r="C490" s="5575"/>
      <c r="D490" s="5575"/>
      <c r="E490" s="5575"/>
      <c r="F490" s="5575"/>
      <c r="G490" s="5575"/>
      <c r="H490" s="5575"/>
      <c r="I490" s="2412"/>
      <c r="J490" s="2412"/>
    </row>
    <row r="491" spans="2:10" ht="20.399999999999999" thickTop="1" thickBot="1">
      <c r="B491" s="5576" t="s">
        <v>690</v>
      </c>
      <c r="C491" s="5577"/>
      <c r="D491" s="2436" t="s">
        <v>115</v>
      </c>
      <c r="E491" s="2437" t="s">
        <v>116</v>
      </c>
      <c r="F491" s="2437" t="s">
        <v>117</v>
      </c>
      <c r="G491" s="2437" t="s">
        <v>191</v>
      </c>
      <c r="H491" s="2438" t="s">
        <v>192</v>
      </c>
      <c r="I491" s="2412"/>
      <c r="J491" s="2412"/>
    </row>
    <row r="492" spans="2:10" ht="27.6" thickTop="1">
      <c r="B492" s="5578" t="s">
        <v>459</v>
      </c>
      <c r="C492" s="2424" t="s">
        <v>118</v>
      </c>
      <c r="D492" s="2439" t="s">
        <v>783</v>
      </c>
      <c r="E492" s="2425">
        <v>3</v>
      </c>
      <c r="F492" s="2440">
        <v>0.16437567101544315</v>
      </c>
      <c r="G492" s="2426"/>
      <c r="H492" s="2441"/>
      <c r="I492" s="2412"/>
      <c r="J492" s="2412"/>
    </row>
    <row r="493" spans="2:10">
      <c r="B493" s="5579"/>
      <c r="C493" s="2427" t="s">
        <v>119</v>
      </c>
      <c r="D493" s="2442">
        <v>5.1384224874067064</v>
      </c>
      <c r="E493" s="2428">
        <v>3</v>
      </c>
      <c r="F493" s="2443">
        <v>0.16193728358335774</v>
      </c>
      <c r="G493" s="2429"/>
      <c r="H493" s="2444"/>
      <c r="I493" s="2412"/>
      <c r="J493" s="2412"/>
    </row>
    <row r="494" spans="2:10" ht="18">
      <c r="B494" s="5580"/>
      <c r="C494" s="2434" t="s">
        <v>121</v>
      </c>
      <c r="D494" s="2431">
        <v>16.566681342725069</v>
      </c>
      <c r="E494" s="2433"/>
      <c r="F494" s="2433"/>
      <c r="G494" s="2433"/>
      <c r="H494" s="2445"/>
      <c r="I494" s="2412"/>
      <c r="J494" s="2412"/>
    </row>
    <row r="495" spans="2:10" ht="27">
      <c r="B495" s="5580" t="s">
        <v>291</v>
      </c>
      <c r="C495" s="2434" t="s">
        <v>118</v>
      </c>
      <c r="D495" s="2452" t="s">
        <v>784</v>
      </c>
      <c r="E495" s="2432">
        <v>1</v>
      </c>
      <c r="F495" s="2449">
        <v>9.2917946005239699E-2</v>
      </c>
      <c r="G495" s="2433"/>
      <c r="H495" s="2445"/>
      <c r="I495" s="2412"/>
      <c r="J495" s="2412"/>
    </row>
    <row r="496" spans="2:10">
      <c r="B496" s="5580"/>
      <c r="C496" s="2434" t="s">
        <v>749</v>
      </c>
      <c r="D496" s="2460">
        <v>0.17879811204244037</v>
      </c>
      <c r="E496" s="2432">
        <v>1</v>
      </c>
      <c r="F496" s="2449">
        <v>0.67240816500056011</v>
      </c>
      <c r="G496" s="2433"/>
      <c r="H496" s="2445"/>
      <c r="I496" s="2412"/>
      <c r="J496" s="2412"/>
    </row>
    <row r="497" spans="2:10">
      <c r="B497" s="5579"/>
      <c r="C497" s="2427" t="s">
        <v>119</v>
      </c>
      <c r="D497" s="2442">
        <v>2.6932684289846196</v>
      </c>
      <c r="E497" s="2428">
        <v>1</v>
      </c>
      <c r="F497" s="2443">
        <v>0.10077291417148534</v>
      </c>
      <c r="G497" s="2429"/>
      <c r="H497" s="2444"/>
      <c r="I497" s="2412"/>
      <c r="J497" s="2412"/>
    </row>
    <row r="498" spans="2:10" ht="27">
      <c r="B498" s="5580"/>
      <c r="C498" s="2434" t="s">
        <v>193</v>
      </c>
      <c r="D498" s="2450"/>
      <c r="E498" s="2433"/>
      <c r="F498" s="2433"/>
      <c r="G498" s="2449">
        <v>0.27272727272727276</v>
      </c>
      <c r="H498" s="2451">
        <v>0.27272727272727276</v>
      </c>
      <c r="I498" s="2412"/>
      <c r="J498" s="2412"/>
    </row>
    <row r="499" spans="2:10" ht="18">
      <c r="B499" s="5580"/>
      <c r="C499" s="2434" t="s">
        <v>121</v>
      </c>
      <c r="D499" s="2431">
        <v>10.637975959733851</v>
      </c>
      <c r="E499" s="2433"/>
      <c r="F499" s="2433"/>
      <c r="G499" s="2433"/>
      <c r="H499" s="2445"/>
      <c r="I499" s="2412"/>
      <c r="J499" s="2412"/>
    </row>
    <row r="500" spans="2:10" ht="27">
      <c r="B500" s="5580" t="s">
        <v>292</v>
      </c>
      <c r="C500" s="2434" t="s">
        <v>118</v>
      </c>
      <c r="D500" s="2452" t="s">
        <v>767</v>
      </c>
      <c r="E500" s="2433"/>
      <c r="F500" s="2433"/>
      <c r="G500" s="2433"/>
      <c r="H500" s="2445"/>
      <c r="I500" s="2412"/>
      <c r="J500" s="2412"/>
    </row>
    <row r="501" spans="2:10" ht="18">
      <c r="B501" s="5580"/>
      <c r="C501" s="2434" t="s">
        <v>121</v>
      </c>
      <c r="D501" s="2431">
        <v>1.2567681859538133</v>
      </c>
      <c r="E501" s="2433"/>
      <c r="F501" s="2433"/>
      <c r="G501" s="2433"/>
      <c r="H501" s="2445"/>
      <c r="I501" s="2412"/>
      <c r="J501" s="2412"/>
    </row>
    <row r="502" spans="2:10" ht="27">
      <c r="B502" s="5580" t="s">
        <v>293</v>
      </c>
      <c r="C502" s="2427" t="s">
        <v>118</v>
      </c>
      <c r="D502" s="2446" t="s">
        <v>785</v>
      </c>
      <c r="E502" s="2428">
        <v>2</v>
      </c>
      <c r="F502" s="2443">
        <v>0.4993817631633195</v>
      </c>
      <c r="G502" s="2429"/>
      <c r="H502" s="2444"/>
      <c r="I502" s="2412"/>
      <c r="J502" s="2412"/>
    </row>
    <row r="503" spans="2:10">
      <c r="B503" s="5579"/>
      <c r="C503" s="2427" t="s">
        <v>119</v>
      </c>
      <c r="D503" s="2442">
        <v>1.8721881359188339</v>
      </c>
      <c r="E503" s="2428">
        <v>2</v>
      </c>
      <c r="F503" s="2443">
        <v>0.39215658478869375</v>
      </c>
      <c r="G503" s="2429"/>
      <c r="H503" s="2444"/>
      <c r="I503" s="2412"/>
      <c r="J503" s="2412"/>
    </row>
    <row r="504" spans="2:10" ht="18">
      <c r="B504" s="5580"/>
      <c r="C504" s="2434" t="s">
        <v>121</v>
      </c>
      <c r="D504" s="2431">
        <v>4.5922495489730455</v>
      </c>
      <c r="E504" s="2433"/>
      <c r="F504" s="2433"/>
      <c r="G504" s="2433"/>
      <c r="H504" s="2445"/>
      <c r="I504" s="2412"/>
      <c r="J504" s="2412"/>
    </row>
    <row r="505" spans="2:10" ht="27">
      <c r="B505" s="5580" t="s">
        <v>34</v>
      </c>
      <c r="C505" s="2434" t="s">
        <v>118</v>
      </c>
      <c r="D505" s="2452" t="s">
        <v>1448</v>
      </c>
      <c r="E505" s="2432">
        <v>21</v>
      </c>
      <c r="F505" s="2449">
        <v>0.10310736786142706</v>
      </c>
      <c r="G505" s="2433"/>
      <c r="H505" s="2445"/>
      <c r="I505" s="2412"/>
      <c r="J505" s="2412"/>
    </row>
    <row r="506" spans="2:10">
      <c r="B506" s="5579"/>
      <c r="C506" s="2427" t="s">
        <v>119</v>
      </c>
      <c r="D506" s="2442">
        <v>31.127122183478313</v>
      </c>
      <c r="E506" s="2428">
        <v>21</v>
      </c>
      <c r="F506" s="2443">
        <v>7.1568178196723509E-2</v>
      </c>
      <c r="G506" s="2429"/>
      <c r="H506" s="2444"/>
      <c r="I506" s="2412"/>
      <c r="J506" s="2412"/>
    </row>
    <row r="507" spans="2:10" ht="18.600000000000001" thickBot="1">
      <c r="B507" s="5581"/>
      <c r="C507" s="2453" t="s">
        <v>121</v>
      </c>
      <c r="D507" s="2435">
        <v>33.053675037385773</v>
      </c>
      <c r="E507" s="2454"/>
      <c r="F507" s="2454"/>
      <c r="G507" s="2454"/>
      <c r="H507" s="2455"/>
      <c r="I507" s="2412"/>
      <c r="J507" s="2412"/>
    </row>
    <row r="508" spans="2:10" ht="16.8" thickTop="1">
      <c r="B508" s="5582" t="s">
        <v>779</v>
      </c>
      <c r="C508" s="5582"/>
      <c r="D508" s="5582"/>
      <c r="E508" s="5582"/>
      <c r="F508" s="5582"/>
      <c r="G508" s="5582"/>
      <c r="H508" s="5582"/>
      <c r="I508" s="2412"/>
      <c r="J508" s="2412"/>
    </row>
    <row r="509" spans="2:10">
      <c r="B509" s="5582" t="s">
        <v>780</v>
      </c>
      <c r="C509" s="5582"/>
      <c r="D509" s="5582"/>
      <c r="E509" s="5582"/>
      <c r="F509" s="5582"/>
      <c r="G509" s="5582"/>
      <c r="H509" s="5582"/>
      <c r="I509" s="2412"/>
      <c r="J509" s="2412"/>
    </row>
    <row r="510" spans="2:10">
      <c r="B510" s="5582" t="s">
        <v>781</v>
      </c>
      <c r="C510" s="5582"/>
      <c r="D510" s="5582"/>
      <c r="E510" s="5582"/>
      <c r="F510" s="5582"/>
      <c r="G510" s="5582"/>
      <c r="H510" s="5582"/>
      <c r="I510" s="2412"/>
      <c r="J510" s="2412"/>
    </row>
    <row r="511" spans="2:10">
      <c r="B511" s="5582" t="s">
        <v>745</v>
      </c>
      <c r="C511" s="5582"/>
      <c r="D511" s="5582"/>
      <c r="E511" s="5582"/>
      <c r="F511" s="5582"/>
      <c r="G511" s="5582"/>
      <c r="H511" s="5582"/>
      <c r="I511" s="2412"/>
      <c r="J511" s="2412"/>
    </row>
    <row r="512" spans="2:10">
      <c r="B512" s="5582" t="s">
        <v>764</v>
      </c>
      <c r="C512" s="5582"/>
      <c r="D512" s="5582"/>
      <c r="E512" s="5582"/>
      <c r="F512" s="5582"/>
      <c r="G512" s="5582"/>
      <c r="H512" s="5582"/>
      <c r="I512" s="2412"/>
      <c r="J512" s="2412"/>
    </row>
    <row r="513" spans="2:10">
      <c r="B513" s="5582" t="s">
        <v>782</v>
      </c>
      <c r="C513" s="5582"/>
      <c r="D513" s="5582"/>
      <c r="E513" s="5582"/>
      <c r="F513" s="5582"/>
      <c r="G513" s="5582"/>
      <c r="H513" s="5582"/>
      <c r="I513" s="2412"/>
      <c r="J513" s="2412"/>
    </row>
    <row r="515" spans="2:10" ht="16.8" thickBot="1">
      <c r="B515" s="5575" t="s">
        <v>112</v>
      </c>
      <c r="C515" s="5575"/>
      <c r="D515" s="5575"/>
      <c r="E515" s="5575"/>
      <c r="F515" s="5575"/>
      <c r="G515" s="5575"/>
      <c r="H515" s="5575"/>
      <c r="I515" s="2412"/>
      <c r="J515" s="2412"/>
    </row>
    <row r="516" spans="2:10" ht="16.8" thickTop="1">
      <c r="B516" s="5602" t="s">
        <v>100</v>
      </c>
      <c r="C516" s="5605" t="s">
        <v>113</v>
      </c>
      <c r="D516" s="5606"/>
      <c r="E516" s="5606"/>
      <c r="F516" s="5606"/>
      <c r="G516" s="5606"/>
      <c r="H516" s="5607"/>
      <c r="I516" s="2412"/>
      <c r="J516" s="2412"/>
    </row>
    <row r="517" spans="2:10">
      <c r="B517" s="5603"/>
      <c r="C517" s="5608" t="s">
        <v>94</v>
      </c>
      <c r="D517" s="5609"/>
      <c r="E517" s="5609" t="s">
        <v>95</v>
      </c>
      <c r="F517" s="5609"/>
      <c r="G517" s="5609" t="s">
        <v>34</v>
      </c>
      <c r="H517" s="5610"/>
      <c r="I517" s="2412"/>
      <c r="J517" s="2412"/>
    </row>
    <row r="518" spans="2:10" ht="16.8" thickBot="1">
      <c r="B518" s="5604"/>
      <c r="C518" s="2413" t="s">
        <v>93</v>
      </c>
      <c r="D518" s="2414" t="s">
        <v>89</v>
      </c>
      <c r="E518" s="2414" t="s">
        <v>93</v>
      </c>
      <c r="F518" s="2414" t="s">
        <v>89</v>
      </c>
      <c r="G518" s="2414" t="s">
        <v>93</v>
      </c>
      <c r="H518" s="2423" t="s">
        <v>89</v>
      </c>
      <c r="I518" s="2412"/>
      <c r="J518" s="2412"/>
    </row>
    <row r="519" spans="2:10" ht="73.2" thickTop="1" thickBot="1">
      <c r="B519" s="2416" t="s">
        <v>741</v>
      </c>
      <c r="C519" s="2456">
        <v>53.686649693686434</v>
      </c>
      <c r="D519" s="2417">
        <v>1</v>
      </c>
      <c r="E519" s="2462">
        <v>0</v>
      </c>
      <c r="F519" s="2417">
        <v>0</v>
      </c>
      <c r="G519" s="2420">
        <v>53.686649693686434</v>
      </c>
      <c r="H519" s="2421">
        <v>1</v>
      </c>
      <c r="I519" s="2412"/>
      <c r="J519" s="2412"/>
    </row>
    <row r="520" spans="2:10" ht="16.8" thickTop="1">
      <c r="B520" s="2412"/>
      <c r="C520" s="2412"/>
      <c r="D520" s="2412"/>
      <c r="E520" s="2412"/>
      <c r="F520" s="2412"/>
      <c r="G520" s="2412"/>
      <c r="H520" s="2412"/>
      <c r="I520" s="2412"/>
      <c r="J520" s="2412"/>
    </row>
    <row r="521" spans="2:10">
      <c r="B521" s="5575" t="s">
        <v>742</v>
      </c>
      <c r="C521" s="5575"/>
      <c r="D521" s="5575"/>
      <c r="E521" s="5575"/>
      <c r="F521" s="5575"/>
      <c r="G521" s="5575"/>
      <c r="H521" s="5575"/>
      <c r="I521" s="5575"/>
      <c r="J521" s="5575"/>
    </row>
    <row r="522" spans="2:10" ht="16.8" thickBot="1">
      <c r="B522" s="2422" t="s">
        <v>77</v>
      </c>
      <c r="C522" s="2412"/>
      <c r="D522" s="2412"/>
      <c r="E522" s="2412"/>
      <c r="F522" s="2412"/>
      <c r="G522" s="2412"/>
      <c r="H522" s="2412"/>
      <c r="I522" s="2412"/>
      <c r="J522" s="2412"/>
    </row>
    <row r="523" spans="2:10" ht="16.8" thickTop="1">
      <c r="B523" s="5583" t="s">
        <v>690</v>
      </c>
      <c r="C523" s="5584"/>
      <c r="D523" s="5585"/>
      <c r="E523" s="5589" t="s">
        <v>295</v>
      </c>
      <c r="F523" s="5590"/>
      <c r="G523" s="5590"/>
      <c r="H523" s="5590"/>
      <c r="I523" s="5590"/>
      <c r="J523" s="5591" t="s">
        <v>34</v>
      </c>
    </row>
    <row r="524" spans="2:10" ht="18.600000000000001" thickBot="1">
      <c r="B524" s="5586"/>
      <c r="C524" s="5587"/>
      <c r="D524" s="5588"/>
      <c r="E524" s="2465" t="s">
        <v>300</v>
      </c>
      <c r="F524" s="2466" t="s">
        <v>297</v>
      </c>
      <c r="G524" s="2466" t="s">
        <v>298</v>
      </c>
      <c r="H524" s="2466" t="s">
        <v>79</v>
      </c>
      <c r="I524" s="2466" t="s">
        <v>90</v>
      </c>
      <c r="J524" s="5592"/>
    </row>
    <row r="525" spans="2:10" ht="18.600000000000001" thickTop="1">
      <c r="B525" s="5593" t="s">
        <v>459</v>
      </c>
      <c r="C525" s="5596" t="s">
        <v>743</v>
      </c>
      <c r="D525" s="2467" t="s">
        <v>296</v>
      </c>
      <c r="E525" s="2468">
        <v>10.063641826370866</v>
      </c>
      <c r="F525" s="2469">
        <v>14.12676953484608</v>
      </c>
      <c r="G525" s="2469">
        <v>7.2496608421639959</v>
      </c>
      <c r="H525" s="2469">
        <v>2.7045131065171693</v>
      </c>
      <c r="I525" s="2469">
        <v>1.3972912578566921</v>
      </c>
      <c r="J525" s="2470">
        <v>35.541876567754798</v>
      </c>
    </row>
    <row r="526" spans="2:10">
      <c r="B526" s="5594"/>
      <c r="C526" s="5597"/>
      <c r="D526" s="2471" t="s">
        <v>297</v>
      </c>
      <c r="E526" s="2472">
        <v>0</v>
      </c>
      <c r="F526" s="2473">
        <v>2.1270042726272655</v>
      </c>
      <c r="G526" s="2473">
        <v>1.6780794024427104</v>
      </c>
      <c r="H526" s="2477">
        <v>0.34868043670786125</v>
      </c>
      <c r="I526" s="2473">
        <v>0</v>
      </c>
      <c r="J526" s="2474">
        <v>4.1537641117778374</v>
      </c>
    </row>
    <row r="527" spans="2:10">
      <c r="B527" s="5595"/>
      <c r="C527" s="5597" t="s">
        <v>34</v>
      </c>
      <c r="D527" s="5598"/>
      <c r="E527" s="2472">
        <v>10.063641826370866</v>
      </c>
      <c r="F527" s="2473">
        <v>16.253773807473344</v>
      </c>
      <c r="G527" s="2473">
        <v>8.9277402446067065</v>
      </c>
      <c r="H527" s="2473">
        <v>3.0531935432250306</v>
      </c>
      <c r="I527" s="2473">
        <v>1.3972912578566921</v>
      </c>
      <c r="J527" s="2474">
        <v>39.695640679532637</v>
      </c>
    </row>
    <row r="528" spans="2:10" ht="27">
      <c r="B528" s="5595" t="s">
        <v>290</v>
      </c>
      <c r="C528" s="2475" t="s">
        <v>743</v>
      </c>
      <c r="D528" s="2471" t="s">
        <v>296</v>
      </c>
      <c r="E528" s="2476"/>
      <c r="F528" s="2478"/>
      <c r="G528" s="2478"/>
      <c r="H528" s="2477">
        <v>0.81462542504664004</v>
      </c>
      <c r="I528" s="2478"/>
      <c r="J528" s="2479">
        <v>0.81462542504664004</v>
      </c>
    </row>
    <row r="529" spans="2:10">
      <c r="B529" s="5595"/>
      <c r="C529" s="5597" t="s">
        <v>34</v>
      </c>
      <c r="D529" s="5598"/>
      <c r="E529" s="2476"/>
      <c r="F529" s="2478"/>
      <c r="G529" s="2478"/>
      <c r="H529" s="2477">
        <v>0.81462542504664004</v>
      </c>
      <c r="I529" s="2478"/>
      <c r="J529" s="2479">
        <v>0.81462542504664004</v>
      </c>
    </row>
    <row r="530" spans="2:10" ht="27">
      <c r="B530" s="5595" t="s">
        <v>291</v>
      </c>
      <c r="C530" s="2475" t="s">
        <v>743</v>
      </c>
      <c r="D530" s="2471" t="s">
        <v>297</v>
      </c>
      <c r="E530" s="2472">
        <v>1.4795363420606855</v>
      </c>
      <c r="F530" s="2473">
        <v>1.6312369305778862</v>
      </c>
      <c r="G530" s="2473">
        <v>2.8062033557141719</v>
      </c>
      <c r="H530" s="2478"/>
      <c r="I530" s="2478"/>
      <c r="J530" s="2474">
        <v>5.9169766283527441</v>
      </c>
    </row>
    <row r="531" spans="2:10">
      <c r="B531" s="5595"/>
      <c r="C531" s="5597" t="s">
        <v>34</v>
      </c>
      <c r="D531" s="5598"/>
      <c r="E531" s="2472">
        <v>1.4795363420606855</v>
      </c>
      <c r="F531" s="2473">
        <v>1.6312369305778862</v>
      </c>
      <c r="G531" s="2473">
        <v>2.8062033557141719</v>
      </c>
      <c r="H531" s="2478"/>
      <c r="I531" s="2478"/>
      <c r="J531" s="2474">
        <v>5.9169766283527441</v>
      </c>
    </row>
    <row r="532" spans="2:10" ht="27">
      <c r="B532" s="5595" t="s">
        <v>292</v>
      </c>
      <c r="C532" s="2475" t="s">
        <v>743</v>
      </c>
      <c r="D532" s="2471" t="s">
        <v>300</v>
      </c>
      <c r="E532" s="2476"/>
      <c r="F532" s="2473">
        <v>4.9633711795966979</v>
      </c>
      <c r="G532" s="2478"/>
      <c r="H532" s="2478"/>
      <c r="I532" s="2478"/>
      <c r="J532" s="2474">
        <v>4.9633711795966979</v>
      </c>
    </row>
    <row r="533" spans="2:10">
      <c r="B533" s="5595"/>
      <c r="C533" s="5597" t="s">
        <v>34</v>
      </c>
      <c r="D533" s="5598"/>
      <c r="E533" s="2476"/>
      <c r="F533" s="2473">
        <v>4.9633711795966979</v>
      </c>
      <c r="G533" s="2478"/>
      <c r="H533" s="2478"/>
      <c r="I533" s="2478"/>
      <c r="J533" s="2474">
        <v>4.9633711795966979</v>
      </c>
    </row>
    <row r="534" spans="2:10">
      <c r="B534" s="5595" t="s">
        <v>460</v>
      </c>
      <c r="C534" s="5597" t="s">
        <v>743</v>
      </c>
      <c r="D534" s="2480" t="s">
        <v>300</v>
      </c>
      <c r="E534" s="2481">
        <v>0</v>
      </c>
      <c r="F534" s="2483"/>
      <c r="G534" s="2483"/>
      <c r="H534" s="2486">
        <v>0.41226048511920182</v>
      </c>
      <c r="I534" s="2483"/>
      <c r="J534" s="2487">
        <v>0.41226048511920182</v>
      </c>
    </row>
    <row r="535" spans="2:10">
      <c r="B535" s="5594"/>
      <c r="C535" s="5611"/>
      <c r="D535" s="2480" t="s">
        <v>297</v>
      </c>
      <c r="E535" s="2481">
        <v>1.1826650974204949</v>
      </c>
      <c r="F535" s="2483"/>
      <c r="G535" s="2483"/>
      <c r="H535" s="2482">
        <v>0</v>
      </c>
      <c r="I535" s="2483"/>
      <c r="J535" s="2484">
        <v>1.1826650974204949</v>
      </c>
    </row>
    <row r="536" spans="2:10">
      <c r="B536" s="5594"/>
      <c r="C536" s="5597"/>
      <c r="D536" s="2471" t="s">
        <v>79</v>
      </c>
      <c r="E536" s="2485">
        <v>0.70111019861801394</v>
      </c>
      <c r="F536" s="2478"/>
      <c r="G536" s="2478"/>
      <c r="H536" s="2473">
        <v>0</v>
      </c>
      <c r="I536" s="2478"/>
      <c r="J536" s="2479">
        <v>0.70111019861801394</v>
      </c>
    </row>
    <row r="537" spans="2:10">
      <c r="B537" s="5595"/>
      <c r="C537" s="5597" t="s">
        <v>34</v>
      </c>
      <c r="D537" s="5598"/>
      <c r="E537" s="2472">
        <v>1.8837752960385088</v>
      </c>
      <c r="F537" s="2478"/>
      <c r="G537" s="2478"/>
      <c r="H537" s="2477">
        <v>0.41226048511920182</v>
      </c>
      <c r="I537" s="2478"/>
      <c r="J537" s="2474">
        <v>2.2960357811577108</v>
      </c>
    </row>
    <row r="538" spans="2:10" ht="18">
      <c r="B538" s="5595" t="s">
        <v>34</v>
      </c>
      <c r="C538" s="5597" t="s">
        <v>743</v>
      </c>
      <c r="D538" s="2480" t="s">
        <v>296</v>
      </c>
      <c r="E538" s="2481">
        <v>10.063641826370866</v>
      </c>
      <c r="F538" s="2482">
        <v>14.12676953484608</v>
      </c>
      <c r="G538" s="2482">
        <v>7.2496608421639959</v>
      </c>
      <c r="H538" s="2482">
        <v>2.7045131065171693</v>
      </c>
      <c r="I538" s="2482">
        <v>1.3972912578566921</v>
      </c>
      <c r="J538" s="2484">
        <v>35.541876567754798</v>
      </c>
    </row>
    <row r="539" spans="2:10">
      <c r="B539" s="5594"/>
      <c r="C539" s="5611"/>
      <c r="D539" s="2480" t="s">
        <v>297</v>
      </c>
      <c r="E539" s="2481">
        <v>0</v>
      </c>
      <c r="F539" s="2482">
        <v>2.1270042726272655</v>
      </c>
      <c r="G539" s="2482">
        <v>1.6780794024427104</v>
      </c>
      <c r="H539" s="2486">
        <v>0.34868043670786125</v>
      </c>
      <c r="I539" s="2482">
        <v>0</v>
      </c>
      <c r="J539" s="2484">
        <v>4.1537641117778374</v>
      </c>
    </row>
    <row r="540" spans="2:10" ht="18">
      <c r="B540" s="5594"/>
      <c r="C540" s="5611"/>
      <c r="D540" s="2480" t="s">
        <v>296</v>
      </c>
      <c r="E540" s="2481">
        <v>0</v>
      </c>
      <c r="F540" s="2482">
        <v>0</v>
      </c>
      <c r="G540" s="2482">
        <v>0</v>
      </c>
      <c r="H540" s="2486">
        <v>0.81462542504664004</v>
      </c>
      <c r="I540" s="2482">
        <v>0</v>
      </c>
      <c r="J540" s="2487">
        <v>0.81462542504664004</v>
      </c>
    </row>
    <row r="541" spans="2:10">
      <c r="B541" s="5594"/>
      <c r="C541" s="5611"/>
      <c r="D541" s="2480" t="s">
        <v>297</v>
      </c>
      <c r="E541" s="2481">
        <v>1.4795363420606855</v>
      </c>
      <c r="F541" s="2482">
        <v>1.6312369305778862</v>
      </c>
      <c r="G541" s="2482">
        <v>2.8062033557141719</v>
      </c>
      <c r="H541" s="2482">
        <v>0</v>
      </c>
      <c r="I541" s="2482">
        <v>0</v>
      </c>
      <c r="J541" s="2484">
        <v>5.9169766283527441</v>
      </c>
    </row>
    <row r="542" spans="2:10">
      <c r="B542" s="5594"/>
      <c r="C542" s="5611"/>
      <c r="D542" s="2480" t="s">
        <v>300</v>
      </c>
      <c r="E542" s="2481">
        <v>0</v>
      </c>
      <c r="F542" s="2482">
        <v>4.9633711795966979</v>
      </c>
      <c r="G542" s="2482">
        <v>0</v>
      </c>
      <c r="H542" s="2482">
        <v>0</v>
      </c>
      <c r="I542" s="2482">
        <v>0</v>
      </c>
      <c r="J542" s="2484">
        <v>4.9633711795966979</v>
      </c>
    </row>
    <row r="543" spans="2:10">
      <c r="B543" s="5594"/>
      <c r="C543" s="5611"/>
      <c r="D543" s="2480" t="s">
        <v>300</v>
      </c>
      <c r="E543" s="2481">
        <v>0</v>
      </c>
      <c r="F543" s="2482">
        <v>0</v>
      </c>
      <c r="G543" s="2482">
        <v>0</v>
      </c>
      <c r="H543" s="2486">
        <v>0.41226048511920182</v>
      </c>
      <c r="I543" s="2482">
        <v>0</v>
      </c>
      <c r="J543" s="2487">
        <v>0.41226048511920182</v>
      </c>
    </row>
    <row r="544" spans="2:10">
      <c r="B544" s="5594"/>
      <c r="C544" s="5611"/>
      <c r="D544" s="2480" t="s">
        <v>297</v>
      </c>
      <c r="E544" s="2481">
        <v>1.1826650974204949</v>
      </c>
      <c r="F544" s="2482">
        <v>0</v>
      </c>
      <c r="G544" s="2482">
        <v>0</v>
      </c>
      <c r="H544" s="2482">
        <v>0</v>
      </c>
      <c r="I544" s="2482">
        <v>0</v>
      </c>
      <c r="J544" s="2484">
        <v>1.1826650974204949</v>
      </c>
    </row>
    <row r="545" spans="2:10">
      <c r="B545" s="5594"/>
      <c r="C545" s="5597"/>
      <c r="D545" s="2471" t="s">
        <v>79</v>
      </c>
      <c r="E545" s="2485">
        <v>0.70111019861801394</v>
      </c>
      <c r="F545" s="2473">
        <v>0</v>
      </c>
      <c r="G545" s="2473">
        <v>0</v>
      </c>
      <c r="H545" s="2473">
        <v>0</v>
      </c>
      <c r="I545" s="2473">
        <v>0</v>
      </c>
      <c r="J545" s="2479">
        <v>0.70111019861801394</v>
      </c>
    </row>
    <row r="546" spans="2:10" ht="16.8" thickBot="1">
      <c r="B546" s="5599"/>
      <c r="C546" s="5600" t="s">
        <v>34</v>
      </c>
      <c r="D546" s="5601"/>
      <c r="E546" s="2489">
        <v>13.42695346447006</v>
      </c>
      <c r="F546" s="2490">
        <v>22.848381917647927</v>
      </c>
      <c r="G546" s="2490">
        <v>11.733943600320877</v>
      </c>
      <c r="H546" s="2490">
        <v>4.2800794533908721</v>
      </c>
      <c r="I546" s="2490">
        <v>1.3972912578566921</v>
      </c>
      <c r="J546" s="2491">
        <v>53.686649693686434</v>
      </c>
    </row>
    <row r="547" spans="2:10" ht="16.8" thickTop="1">
      <c r="B547" s="4070" t="s">
        <v>1694</v>
      </c>
      <c r="C547" s="2412"/>
      <c r="D547" s="2412"/>
      <c r="E547" s="2412"/>
      <c r="F547" s="2412"/>
      <c r="G547" s="2412"/>
      <c r="H547" s="2412"/>
      <c r="I547" s="2412"/>
      <c r="J547" s="2412"/>
    </row>
    <row r="548" spans="2:10">
      <c r="B548" s="4070"/>
      <c r="C548" s="2412"/>
      <c r="D548" s="2412"/>
      <c r="E548" s="2412"/>
      <c r="F548" s="2412"/>
      <c r="G548" s="2412"/>
      <c r="H548" s="2412"/>
      <c r="I548" s="2412"/>
      <c r="J548" s="2412"/>
    </row>
    <row r="549" spans="2:10" ht="16.8" thickBot="1">
      <c r="B549" s="5575" t="s">
        <v>114</v>
      </c>
      <c r="C549" s="5575"/>
      <c r="D549" s="5575"/>
      <c r="E549" s="5575"/>
      <c r="F549" s="5575"/>
      <c r="G549" s="2412"/>
      <c r="H549" s="2412"/>
      <c r="I549" s="2412"/>
      <c r="J549" s="2412"/>
    </row>
    <row r="550" spans="2:10" ht="20.399999999999999" thickTop="1" thickBot="1">
      <c r="B550" s="5576" t="s">
        <v>690</v>
      </c>
      <c r="C550" s="5577"/>
      <c r="D550" s="2436" t="s">
        <v>115</v>
      </c>
      <c r="E550" s="2437" t="s">
        <v>116</v>
      </c>
      <c r="F550" s="2438" t="s">
        <v>117</v>
      </c>
      <c r="G550" s="2412"/>
      <c r="H550" s="2412"/>
      <c r="I550" s="2412"/>
      <c r="J550" s="2412"/>
    </row>
    <row r="551" spans="2:10" ht="27.6" thickTop="1">
      <c r="B551" s="5578" t="s">
        <v>459</v>
      </c>
      <c r="C551" s="2424" t="s">
        <v>118</v>
      </c>
      <c r="D551" s="2439" t="s">
        <v>790</v>
      </c>
      <c r="E551" s="2425">
        <v>4</v>
      </c>
      <c r="F551" s="2463">
        <v>0.71310179113595251</v>
      </c>
      <c r="G551" s="2412"/>
      <c r="H551" s="2412"/>
      <c r="I551" s="2412"/>
      <c r="J551" s="2412"/>
    </row>
    <row r="552" spans="2:10">
      <c r="B552" s="5579"/>
      <c r="C552" s="2427" t="s">
        <v>119</v>
      </c>
      <c r="D552" s="2442">
        <v>3.1973802847700465</v>
      </c>
      <c r="E552" s="2428">
        <v>4</v>
      </c>
      <c r="F552" s="2459">
        <v>0.52535417978206334</v>
      </c>
      <c r="G552" s="2412"/>
      <c r="H552" s="2412"/>
      <c r="I552" s="2412"/>
      <c r="J552" s="2412"/>
    </row>
    <row r="553" spans="2:10" ht="18">
      <c r="B553" s="5580"/>
      <c r="C553" s="2434" t="s">
        <v>121</v>
      </c>
      <c r="D553" s="2431">
        <v>39.695640679532637</v>
      </c>
      <c r="E553" s="2433"/>
      <c r="F553" s="2445"/>
      <c r="G553" s="2412"/>
      <c r="H553" s="2412"/>
      <c r="I553" s="2412"/>
      <c r="J553" s="2412"/>
    </row>
    <row r="554" spans="2:10" ht="27">
      <c r="B554" s="5580" t="s">
        <v>290</v>
      </c>
      <c r="C554" s="2434" t="s">
        <v>118</v>
      </c>
      <c r="D554" s="2452" t="s">
        <v>774</v>
      </c>
      <c r="E554" s="2433"/>
      <c r="F554" s="2445"/>
      <c r="G554" s="2412"/>
      <c r="H554" s="2412"/>
      <c r="I554" s="2412"/>
      <c r="J554" s="2412"/>
    </row>
    <row r="555" spans="2:10" ht="18">
      <c r="B555" s="5580"/>
      <c r="C555" s="2434" t="s">
        <v>121</v>
      </c>
      <c r="D555" s="2464">
        <v>0.81462542504664004</v>
      </c>
      <c r="E555" s="2433"/>
      <c r="F555" s="2445"/>
      <c r="G555" s="2412"/>
      <c r="H555" s="2412"/>
      <c r="I555" s="2412"/>
      <c r="J555" s="2412"/>
    </row>
    <row r="556" spans="2:10" ht="27">
      <c r="B556" s="5580" t="s">
        <v>291</v>
      </c>
      <c r="C556" s="2434" t="s">
        <v>118</v>
      </c>
      <c r="D556" s="2452" t="s">
        <v>791</v>
      </c>
      <c r="E556" s="2433"/>
      <c r="F556" s="2445"/>
      <c r="G556" s="2412"/>
      <c r="H556" s="2412"/>
      <c r="I556" s="2412"/>
      <c r="J556" s="2412"/>
    </row>
    <row r="557" spans="2:10" ht="18">
      <c r="B557" s="5580"/>
      <c r="C557" s="2434" t="s">
        <v>121</v>
      </c>
      <c r="D557" s="2431">
        <v>5.9169766283527441</v>
      </c>
      <c r="E557" s="2433"/>
      <c r="F557" s="2445"/>
      <c r="G557" s="2412"/>
      <c r="H557" s="2412"/>
      <c r="I557" s="2412"/>
      <c r="J557" s="2412"/>
    </row>
    <row r="558" spans="2:10" ht="27">
      <c r="B558" s="5580" t="s">
        <v>292</v>
      </c>
      <c r="C558" s="2434" t="s">
        <v>118</v>
      </c>
      <c r="D558" s="2452" t="s">
        <v>774</v>
      </c>
      <c r="E558" s="2433"/>
      <c r="F558" s="2445"/>
      <c r="G558" s="2412"/>
      <c r="H558" s="2412"/>
      <c r="I558" s="2412"/>
      <c r="J558" s="2412"/>
    </row>
    <row r="559" spans="2:10" ht="18">
      <c r="B559" s="5580"/>
      <c r="C559" s="2434" t="s">
        <v>121</v>
      </c>
      <c r="D559" s="2431">
        <v>4.9633711795966979</v>
      </c>
      <c r="E559" s="2433"/>
      <c r="F559" s="2445"/>
      <c r="G559" s="2412"/>
      <c r="H559" s="2412"/>
      <c r="I559" s="2412"/>
      <c r="J559" s="2412"/>
    </row>
    <row r="560" spans="2:10" ht="27">
      <c r="B560" s="5580" t="s">
        <v>460</v>
      </c>
      <c r="C560" s="2434" t="s">
        <v>118</v>
      </c>
      <c r="D560" s="2452" t="s">
        <v>792</v>
      </c>
      <c r="E560" s="2432">
        <v>2</v>
      </c>
      <c r="F560" s="2451">
        <v>0.31726500050845974</v>
      </c>
      <c r="G560" s="2412"/>
      <c r="H560" s="2412"/>
      <c r="I560" s="2412"/>
      <c r="J560" s="2412"/>
    </row>
    <row r="561" spans="2:10">
      <c r="B561" s="5580"/>
      <c r="C561" s="2434" t="s">
        <v>119</v>
      </c>
      <c r="D561" s="2448">
        <v>2.161558107439693</v>
      </c>
      <c r="E561" s="2432">
        <v>2</v>
      </c>
      <c r="F561" s="2451">
        <v>0.33933106551514181</v>
      </c>
      <c r="G561" s="2412"/>
      <c r="H561" s="2412"/>
      <c r="I561" s="2412"/>
      <c r="J561" s="2412"/>
    </row>
    <row r="562" spans="2:10" ht="18">
      <c r="B562" s="5580"/>
      <c r="C562" s="2434" t="s">
        <v>121</v>
      </c>
      <c r="D562" s="2431">
        <v>2.2960357811577108</v>
      </c>
      <c r="E562" s="2433"/>
      <c r="F562" s="2445"/>
      <c r="G562" s="2412"/>
      <c r="H562" s="2412"/>
      <c r="I562" s="2412"/>
      <c r="J562" s="2412"/>
    </row>
    <row r="563" spans="2:10" ht="27">
      <c r="B563" s="5580" t="s">
        <v>34</v>
      </c>
      <c r="C563" s="2427" t="s">
        <v>118</v>
      </c>
      <c r="D563" s="2446" t="s">
        <v>1449</v>
      </c>
      <c r="E563" s="2428">
        <v>28</v>
      </c>
      <c r="F563" s="2459">
        <v>0.29129885640786363</v>
      </c>
      <c r="G563" s="2412"/>
      <c r="H563" s="2412"/>
      <c r="I563" s="2412"/>
      <c r="J563" s="2412"/>
    </row>
    <row r="564" spans="2:10">
      <c r="B564" s="5580"/>
      <c r="C564" s="2434" t="s">
        <v>119</v>
      </c>
      <c r="D564" s="2448">
        <v>26.188937927744224</v>
      </c>
      <c r="E564" s="2432">
        <v>28</v>
      </c>
      <c r="F564" s="2451">
        <v>0.56265984489230281</v>
      </c>
      <c r="G564" s="2412"/>
      <c r="H564" s="2412"/>
      <c r="I564" s="2412"/>
      <c r="J564" s="2412"/>
    </row>
    <row r="565" spans="2:10" ht="18.600000000000001" thickBot="1">
      <c r="B565" s="5581"/>
      <c r="C565" s="2453" t="s">
        <v>121</v>
      </c>
      <c r="D565" s="2435">
        <v>53.686649693686434</v>
      </c>
      <c r="E565" s="2454"/>
      <c r="F565" s="2455"/>
      <c r="G565" s="2412"/>
      <c r="H565" s="2412"/>
      <c r="I565" s="2412"/>
      <c r="J565" s="2412"/>
    </row>
    <row r="566" spans="2:10" ht="16.8" thickTop="1">
      <c r="B566" s="5582" t="s">
        <v>786</v>
      </c>
      <c r="C566" s="5582"/>
      <c r="D566" s="5582"/>
      <c r="E566" s="5582"/>
      <c r="F566" s="5582"/>
      <c r="G566" s="2412"/>
      <c r="H566" s="2412"/>
      <c r="I566" s="2412"/>
      <c r="J566" s="2412"/>
    </row>
    <row r="567" spans="2:10">
      <c r="B567" s="5582" t="s">
        <v>787</v>
      </c>
      <c r="C567" s="5582"/>
      <c r="D567" s="5582"/>
      <c r="E567" s="5582"/>
      <c r="F567" s="5582"/>
      <c r="G567" s="2412"/>
      <c r="H567" s="2412"/>
      <c r="I567" s="2412"/>
      <c r="J567" s="2412"/>
    </row>
    <row r="568" spans="2:10">
      <c r="B568" s="5582" t="s">
        <v>770</v>
      </c>
      <c r="C568" s="5582"/>
      <c r="D568" s="5582"/>
      <c r="E568" s="5582"/>
      <c r="F568" s="5582"/>
      <c r="G568" s="2412"/>
      <c r="H568" s="2412"/>
      <c r="I568" s="2412"/>
      <c r="J568" s="2412"/>
    </row>
    <row r="569" spans="2:10">
      <c r="B569" s="5582" t="s">
        <v>788</v>
      </c>
      <c r="C569" s="5582"/>
      <c r="D569" s="5582"/>
      <c r="E569" s="5582"/>
      <c r="F569" s="5582"/>
      <c r="G569" s="2412"/>
      <c r="H569" s="2412"/>
      <c r="I569" s="2412"/>
      <c r="J569" s="2412"/>
    </row>
    <row r="570" spans="2:10">
      <c r="B570" s="5582" t="s">
        <v>789</v>
      </c>
      <c r="C570" s="5582"/>
      <c r="D570" s="5582"/>
      <c r="E570" s="5582"/>
      <c r="F570" s="5582"/>
      <c r="G570" s="2412"/>
      <c r="H570" s="2412"/>
      <c r="I570" s="2412"/>
      <c r="J570" s="2412"/>
    </row>
    <row r="572" spans="2:10" ht="16.8" thickBot="1">
      <c r="B572" s="5575" t="s">
        <v>112</v>
      </c>
      <c r="C572" s="5575"/>
      <c r="D572" s="5575"/>
      <c r="E572" s="5575"/>
      <c r="F572" s="5575"/>
      <c r="G572" s="5575"/>
      <c r="H572" s="5575"/>
    </row>
    <row r="573" spans="2:10" ht="16.8" thickTop="1">
      <c r="B573" s="5602" t="s">
        <v>100</v>
      </c>
      <c r="C573" s="5605" t="s">
        <v>113</v>
      </c>
      <c r="D573" s="5606"/>
      <c r="E573" s="5606"/>
      <c r="F573" s="5606"/>
      <c r="G573" s="5606"/>
      <c r="H573" s="5607"/>
    </row>
    <row r="574" spans="2:10">
      <c r="B574" s="5603"/>
      <c r="C574" s="5608" t="s">
        <v>94</v>
      </c>
      <c r="D574" s="5609"/>
      <c r="E574" s="5609" t="s">
        <v>95</v>
      </c>
      <c r="F574" s="5609"/>
      <c r="G574" s="5609" t="s">
        <v>34</v>
      </c>
      <c r="H574" s="5610"/>
    </row>
    <row r="575" spans="2:10" ht="16.8" thickBot="1">
      <c r="B575" s="5604"/>
      <c r="C575" s="2413" t="s">
        <v>93</v>
      </c>
      <c r="D575" s="2414" t="s">
        <v>89</v>
      </c>
      <c r="E575" s="2414" t="s">
        <v>93</v>
      </c>
      <c r="F575" s="2414" t="s">
        <v>89</v>
      </c>
      <c r="G575" s="2414" t="s">
        <v>93</v>
      </c>
      <c r="H575" s="2423" t="s">
        <v>89</v>
      </c>
    </row>
    <row r="576" spans="2:10" ht="73.2" thickTop="1" thickBot="1">
      <c r="B576" s="2416" t="s">
        <v>741</v>
      </c>
      <c r="C576" s="2456">
        <v>5.5375982572807319</v>
      </c>
      <c r="D576" s="2417">
        <v>1</v>
      </c>
      <c r="E576" s="2418">
        <v>8.8817841970012523E-16</v>
      </c>
      <c r="F576" s="2419">
        <v>1.6039054811034092E-16</v>
      </c>
      <c r="G576" s="2420">
        <v>5.5375982572807327</v>
      </c>
      <c r="H576" s="2421">
        <v>1</v>
      </c>
    </row>
    <row r="577" spans="2:8" ht="16.8" thickTop="1">
      <c r="B577" s="2412"/>
      <c r="C577" s="2412"/>
      <c r="D577" s="2412"/>
      <c r="E577" s="2412"/>
      <c r="F577" s="2412"/>
      <c r="G577" s="2412"/>
      <c r="H577" s="2412"/>
    </row>
    <row r="578" spans="2:8">
      <c r="B578" s="5575" t="s">
        <v>742</v>
      </c>
      <c r="C578" s="5575"/>
      <c r="D578" s="5575"/>
      <c r="E578" s="5575"/>
      <c r="F578" s="5575"/>
      <c r="G578" s="5575"/>
      <c r="H578" s="2412"/>
    </row>
    <row r="579" spans="2:8" ht="16.8" thickBot="1">
      <c r="B579" s="2422" t="s">
        <v>77</v>
      </c>
      <c r="C579" s="2412"/>
      <c r="D579" s="2412"/>
      <c r="E579" s="2412"/>
      <c r="F579" s="2412"/>
      <c r="G579" s="2412"/>
      <c r="H579" s="2412"/>
    </row>
    <row r="580" spans="2:8" ht="18" thickTop="1">
      <c r="B580" s="5583" t="s">
        <v>690</v>
      </c>
      <c r="C580" s="5584"/>
      <c r="D580" s="5585"/>
      <c r="E580" s="5589" t="s">
        <v>295</v>
      </c>
      <c r="F580" s="5590"/>
      <c r="G580" s="5591" t="s">
        <v>34</v>
      </c>
      <c r="H580" s="2412"/>
    </row>
    <row r="581" spans="2:8" ht="16.8" thickBot="1">
      <c r="B581" s="5586"/>
      <c r="C581" s="5587"/>
      <c r="D581" s="5588"/>
      <c r="E581" s="2465" t="s">
        <v>300</v>
      </c>
      <c r="F581" s="2466" t="s">
        <v>297</v>
      </c>
      <c r="G581" s="5592"/>
      <c r="H581" s="2412"/>
    </row>
    <row r="582" spans="2:8" ht="18.600000000000001" thickTop="1">
      <c r="B582" s="5593" t="s">
        <v>459</v>
      </c>
      <c r="C582" s="5596" t="s">
        <v>743</v>
      </c>
      <c r="D582" s="2467" t="s">
        <v>296</v>
      </c>
      <c r="E582" s="2494">
        <v>0.72604401918730221</v>
      </c>
      <c r="F582" s="2469">
        <v>3.3336515088582259</v>
      </c>
      <c r="G582" s="2470">
        <v>4.0596955280455278</v>
      </c>
      <c r="H582" s="2412"/>
    </row>
    <row r="583" spans="2:8">
      <c r="B583" s="5594"/>
      <c r="C583" s="5597"/>
      <c r="D583" s="2471" t="s">
        <v>297</v>
      </c>
      <c r="E583" s="2472">
        <v>0</v>
      </c>
      <c r="F583" s="2473">
        <v>1.477902729235204</v>
      </c>
      <c r="G583" s="2474">
        <v>1.477902729235204</v>
      </c>
      <c r="H583" s="2412"/>
    </row>
    <row r="584" spans="2:8">
      <c r="B584" s="5595"/>
      <c r="C584" s="5597" t="s">
        <v>34</v>
      </c>
      <c r="D584" s="5598"/>
      <c r="E584" s="2485">
        <v>0.72604401918730221</v>
      </c>
      <c r="F584" s="2473">
        <v>4.8115542380934304</v>
      </c>
      <c r="G584" s="2474">
        <v>5.5375982572807327</v>
      </c>
      <c r="H584" s="2412"/>
    </row>
    <row r="585" spans="2:8" ht="18">
      <c r="B585" s="5595" t="s">
        <v>34</v>
      </c>
      <c r="C585" s="5597" t="s">
        <v>743</v>
      </c>
      <c r="D585" s="2480" t="s">
        <v>296</v>
      </c>
      <c r="E585" s="2488">
        <v>0.72604401918730221</v>
      </c>
      <c r="F585" s="2482">
        <v>3.3336515088582259</v>
      </c>
      <c r="G585" s="2484">
        <v>4.0596955280455278</v>
      </c>
      <c r="H585" s="2412"/>
    </row>
    <row r="586" spans="2:8">
      <c r="B586" s="5594"/>
      <c r="C586" s="5597"/>
      <c r="D586" s="2471" t="s">
        <v>297</v>
      </c>
      <c r="E586" s="2472">
        <v>0</v>
      </c>
      <c r="F586" s="2473">
        <v>1.477902729235204</v>
      </c>
      <c r="G586" s="2474">
        <v>1.477902729235204</v>
      </c>
      <c r="H586" s="2412"/>
    </row>
    <row r="587" spans="2:8" ht="16.8" thickBot="1">
      <c r="B587" s="5599"/>
      <c r="C587" s="5600" t="s">
        <v>34</v>
      </c>
      <c r="D587" s="5601"/>
      <c r="E587" s="2495">
        <v>0.72604401918730221</v>
      </c>
      <c r="F587" s="2490">
        <v>4.8115542380934304</v>
      </c>
      <c r="G587" s="2491">
        <v>5.5375982572807327</v>
      </c>
      <c r="H587" s="2412"/>
    </row>
    <row r="588" spans="2:8" ht="16.8" thickTop="1">
      <c r="B588" s="4070" t="s">
        <v>1695</v>
      </c>
      <c r="C588" s="2412"/>
      <c r="D588" s="2412"/>
      <c r="E588" s="2412"/>
      <c r="F588" s="2412"/>
      <c r="G588" s="2412"/>
      <c r="H588" s="2412"/>
    </row>
    <row r="589" spans="2:8">
      <c r="B589" s="4070"/>
      <c r="C589" s="2412"/>
      <c r="D589" s="2412"/>
      <c r="E589" s="2412"/>
      <c r="F589" s="2412"/>
      <c r="G589" s="2412"/>
      <c r="H589" s="2412"/>
    </row>
    <row r="590" spans="2:8" ht="16.8" thickBot="1">
      <c r="B590" s="5575" t="s">
        <v>114</v>
      </c>
      <c r="C590" s="5575"/>
      <c r="D590" s="5575"/>
      <c r="E590" s="5575"/>
      <c r="F590" s="5575"/>
      <c r="G590" s="5575"/>
      <c r="H590" s="5575"/>
    </row>
    <row r="591" spans="2:8" ht="19.2" thickTop="1" thickBot="1">
      <c r="B591" s="5576" t="s">
        <v>690</v>
      </c>
      <c r="C591" s="5577"/>
      <c r="D591" s="2436" t="s">
        <v>115</v>
      </c>
      <c r="E591" s="2437" t="s">
        <v>116</v>
      </c>
      <c r="F591" s="2437" t="s">
        <v>117</v>
      </c>
      <c r="G591" s="2437" t="s">
        <v>191</v>
      </c>
      <c r="H591" s="2438" t="s">
        <v>192</v>
      </c>
    </row>
    <row r="592" spans="2:8" ht="27.6" thickTop="1">
      <c r="B592" s="5578" t="s">
        <v>459</v>
      </c>
      <c r="C592" s="2424" t="s">
        <v>118</v>
      </c>
      <c r="D592" s="2439" t="s">
        <v>794</v>
      </c>
      <c r="E592" s="2425">
        <v>1</v>
      </c>
      <c r="F592" s="2440">
        <v>0.58126469853736695</v>
      </c>
      <c r="G592" s="2426"/>
      <c r="H592" s="2441"/>
    </row>
    <row r="593" spans="2:8">
      <c r="B593" s="5579"/>
      <c r="C593" s="2427" t="s">
        <v>195</v>
      </c>
      <c r="D593" s="2442">
        <v>0</v>
      </c>
      <c r="E593" s="2428">
        <v>1</v>
      </c>
      <c r="F593" s="2457">
        <v>1</v>
      </c>
      <c r="G593" s="2429"/>
      <c r="H593" s="2444"/>
    </row>
    <row r="594" spans="2:8">
      <c r="B594" s="5579"/>
      <c r="C594" s="2427" t="s">
        <v>119</v>
      </c>
      <c r="D594" s="2447">
        <v>0.48951999176711875</v>
      </c>
      <c r="E594" s="2428">
        <v>1</v>
      </c>
      <c r="F594" s="2443">
        <v>0.48414150327120764</v>
      </c>
      <c r="G594" s="2429"/>
      <c r="H594" s="2444"/>
    </row>
    <row r="595" spans="2:8" ht="27">
      <c r="B595" s="5580"/>
      <c r="C595" s="2434" t="s">
        <v>193</v>
      </c>
      <c r="D595" s="2450"/>
      <c r="E595" s="2433"/>
      <c r="F595" s="2433"/>
      <c r="G595" s="2458">
        <v>1</v>
      </c>
      <c r="H595" s="2451">
        <v>0.8</v>
      </c>
    </row>
    <row r="596" spans="2:8" ht="18">
      <c r="B596" s="5580"/>
      <c r="C596" s="2434" t="s">
        <v>121</v>
      </c>
      <c r="D596" s="2431">
        <v>5.5375982572807327</v>
      </c>
      <c r="E596" s="2433"/>
      <c r="F596" s="2433"/>
      <c r="G596" s="2433"/>
      <c r="H596" s="2445"/>
    </row>
    <row r="597" spans="2:8" ht="27">
      <c r="B597" s="5580" t="s">
        <v>34</v>
      </c>
      <c r="C597" s="2427" t="s">
        <v>118</v>
      </c>
      <c r="D597" s="2446" t="s">
        <v>794</v>
      </c>
      <c r="E597" s="2428">
        <v>1</v>
      </c>
      <c r="F597" s="2443">
        <v>0.5812646985373674</v>
      </c>
      <c r="G597" s="2429"/>
      <c r="H597" s="2444"/>
    </row>
    <row r="598" spans="2:8">
      <c r="B598" s="5580"/>
      <c r="C598" s="2434" t="s">
        <v>195</v>
      </c>
      <c r="D598" s="2448">
        <v>0</v>
      </c>
      <c r="E598" s="2432">
        <v>1</v>
      </c>
      <c r="F598" s="2458">
        <v>1</v>
      </c>
      <c r="G598" s="2433"/>
      <c r="H598" s="2445"/>
    </row>
    <row r="599" spans="2:8">
      <c r="B599" s="5580"/>
      <c r="C599" s="2434" t="s">
        <v>119</v>
      </c>
      <c r="D599" s="2460">
        <v>0.48951999176711875</v>
      </c>
      <c r="E599" s="2432">
        <v>1</v>
      </c>
      <c r="F599" s="2449">
        <v>0.48414150327120764</v>
      </c>
      <c r="G599" s="2433"/>
      <c r="H599" s="2445"/>
    </row>
    <row r="600" spans="2:8" ht="27">
      <c r="B600" s="5579"/>
      <c r="C600" s="2427" t="s">
        <v>193</v>
      </c>
      <c r="D600" s="2461"/>
      <c r="E600" s="2429"/>
      <c r="F600" s="2429"/>
      <c r="G600" s="2457">
        <v>1</v>
      </c>
      <c r="H600" s="2459">
        <v>0.8</v>
      </c>
    </row>
    <row r="601" spans="2:8" ht="18.600000000000001" thickBot="1">
      <c r="B601" s="5581"/>
      <c r="C601" s="2453" t="s">
        <v>121</v>
      </c>
      <c r="D601" s="2435">
        <v>5.5375982572807327</v>
      </c>
      <c r="E601" s="2454"/>
      <c r="F601" s="2454"/>
      <c r="G601" s="2454"/>
      <c r="H601" s="2455"/>
    </row>
    <row r="602" spans="2:8" ht="16.8" thickTop="1">
      <c r="B602" s="5582" t="s">
        <v>793</v>
      </c>
      <c r="C602" s="5582"/>
      <c r="D602" s="5582"/>
      <c r="E602" s="5582"/>
      <c r="F602" s="5582"/>
      <c r="G602" s="5582"/>
      <c r="H602" s="5582"/>
    </row>
    <row r="603" spans="2:8">
      <c r="B603" s="5582" t="s">
        <v>194</v>
      </c>
      <c r="C603" s="5582"/>
      <c r="D603" s="5582"/>
      <c r="E603" s="5582"/>
      <c r="F603" s="5582"/>
      <c r="G603" s="5582"/>
      <c r="H603" s="5582"/>
    </row>
  </sheetData>
  <mergeCells count="362">
    <mergeCell ref="B435:B438"/>
    <mergeCell ref="B439:B442"/>
    <mergeCell ref="B443:B444"/>
    <mergeCell ref="B445:B446"/>
    <mergeCell ref="B447:B450"/>
    <mergeCell ref="B451:F451"/>
    <mergeCell ref="B452:F452"/>
    <mergeCell ref="B388:H388"/>
    <mergeCell ref="B389:B391"/>
    <mergeCell ref="C389:H389"/>
    <mergeCell ref="C390:D390"/>
    <mergeCell ref="E390:F390"/>
    <mergeCell ref="G390:H390"/>
    <mergeCell ref="B394:K394"/>
    <mergeCell ref="B396:D397"/>
    <mergeCell ref="E396:J396"/>
    <mergeCell ref="K396:K397"/>
    <mergeCell ref="B398:B400"/>
    <mergeCell ref="C398:C399"/>
    <mergeCell ref="C400:D400"/>
    <mergeCell ref="B401:B402"/>
    <mergeCell ref="C402:D402"/>
    <mergeCell ref="B403:B405"/>
    <mergeCell ref="C403:C404"/>
    <mergeCell ref="C325:C326"/>
    <mergeCell ref="C327:D327"/>
    <mergeCell ref="B328:B329"/>
    <mergeCell ref="C329:D329"/>
    <mergeCell ref="B330:B333"/>
    <mergeCell ref="C330:C332"/>
    <mergeCell ref="C333:D333"/>
    <mergeCell ref="B382:F382"/>
    <mergeCell ref="B334:B338"/>
    <mergeCell ref="C334:C337"/>
    <mergeCell ref="B292:H292"/>
    <mergeCell ref="B293:C293"/>
    <mergeCell ref="B294:B296"/>
    <mergeCell ref="B414:B424"/>
    <mergeCell ref="C414:C423"/>
    <mergeCell ref="C424:D424"/>
    <mergeCell ref="B427:F427"/>
    <mergeCell ref="B428:C428"/>
    <mergeCell ref="B453:F453"/>
    <mergeCell ref="B429:B432"/>
    <mergeCell ref="C405:D405"/>
    <mergeCell ref="B406:B409"/>
    <mergeCell ref="C406:C408"/>
    <mergeCell ref="C409:D409"/>
    <mergeCell ref="G317:H317"/>
    <mergeCell ref="B410:B411"/>
    <mergeCell ref="C411:D411"/>
    <mergeCell ref="B412:B413"/>
    <mergeCell ref="C413:D413"/>
    <mergeCell ref="B321:I321"/>
    <mergeCell ref="B323:D324"/>
    <mergeCell ref="E323:H323"/>
    <mergeCell ref="I323:I324"/>
    <mergeCell ref="B325:B327"/>
    <mergeCell ref="B311:H311"/>
    <mergeCell ref="B312:H312"/>
    <mergeCell ref="B313:H313"/>
    <mergeCell ref="B315:H315"/>
    <mergeCell ref="B316:B318"/>
    <mergeCell ref="C316:H316"/>
    <mergeCell ref="C317:D317"/>
    <mergeCell ref="E317:F317"/>
    <mergeCell ref="B275:B277"/>
    <mergeCell ref="C275:C276"/>
    <mergeCell ref="C277:D277"/>
    <mergeCell ref="B278:B279"/>
    <mergeCell ref="C279:D279"/>
    <mergeCell ref="B280:B281"/>
    <mergeCell ref="C281:D281"/>
    <mergeCell ref="B297:B301"/>
    <mergeCell ref="B302:B303"/>
    <mergeCell ref="B304:B305"/>
    <mergeCell ref="B306:B308"/>
    <mergeCell ref="B309:H309"/>
    <mergeCell ref="B310:H310"/>
    <mergeCell ref="B282:B289"/>
    <mergeCell ref="C282:C288"/>
    <mergeCell ref="C289:D289"/>
    <mergeCell ref="B267:G267"/>
    <mergeCell ref="B269:D270"/>
    <mergeCell ref="E269:F269"/>
    <mergeCell ref="G269:G270"/>
    <mergeCell ref="B271:B274"/>
    <mergeCell ref="C271:C273"/>
    <mergeCell ref="C274:D274"/>
    <mergeCell ref="B178:B180"/>
    <mergeCell ref="C178:C179"/>
    <mergeCell ref="C180:D180"/>
    <mergeCell ref="B258:H258"/>
    <mergeCell ref="B259:H259"/>
    <mergeCell ref="B261:H261"/>
    <mergeCell ref="B262:B264"/>
    <mergeCell ref="C262:H262"/>
    <mergeCell ref="C263:D263"/>
    <mergeCell ref="E263:F263"/>
    <mergeCell ref="G263:H263"/>
    <mergeCell ref="B240:B242"/>
    <mergeCell ref="B243:B244"/>
    <mergeCell ref="B245:B246"/>
    <mergeCell ref="B247:B249"/>
    <mergeCell ref="B250:H250"/>
    <mergeCell ref="B251:H251"/>
    <mergeCell ref="B254:H254"/>
    <mergeCell ref="B255:H255"/>
    <mergeCell ref="B256:H256"/>
    <mergeCell ref="B257:H257"/>
    <mergeCell ref="B252:H252"/>
    <mergeCell ref="B253:H253"/>
    <mergeCell ref="B232:B234"/>
    <mergeCell ref="B235:B237"/>
    <mergeCell ref="B238:B239"/>
    <mergeCell ref="B224:B226"/>
    <mergeCell ref="B192:B195"/>
    <mergeCell ref="C192:C194"/>
    <mergeCell ref="C195:D195"/>
    <mergeCell ref="B184:B188"/>
    <mergeCell ref="C184:C187"/>
    <mergeCell ref="C188:D188"/>
    <mergeCell ref="B189:B191"/>
    <mergeCell ref="B196:B197"/>
    <mergeCell ref="C197:D197"/>
    <mergeCell ref="B198:B199"/>
    <mergeCell ref="C189:C190"/>
    <mergeCell ref="C191:D191"/>
    <mergeCell ref="C199:D199"/>
    <mergeCell ref="B200:B219"/>
    <mergeCell ref="C200:C218"/>
    <mergeCell ref="C219:D219"/>
    <mergeCell ref="B222:H222"/>
    <mergeCell ref="B223:C223"/>
    <mergeCell ref="B64:C64"/>
    <mergeCell ref="B65:C65"/>
    <mergeCell ref="B66:C66"/>
    <mergeCell ref="B68:G68"/>
    <mergeCell ref="B69:C69"/>
    <mergeCell ref="B70:B74"/>
    <mergeCell ref="B77:D77"/>
    <mergeCell ref="B79:B80"/>
    <mergeCell ref="B227:B231"/>
    <mergeCell ref="B181:B183"/>
    <mergeCell ref="B173:B177"/>
    <mergeCell ref="C173:C176"/>
    <mergeCell ref="C177:D177"/>
    <mergeCell ref="C181:C182"/>
    <mergeCell ref="C183:D183"/>
    <mergeCell ref="B164:B166"/>
    <mergeCell ref="C164:H164"/>
    <mergeCell ref="C165:D165"/>
    <mergeCell ref="E165:F165"/>
    <mergeCell ref="G165:H165"/>
    <mergeCell ref="B169:I169"/>
    <mergeCell ref="B171:D172"/>
    <mergeCell ref="E171:H171"/>
    <mergeCell ref="I171:I172"/>
    <mergeCell ref="B159:G159"/>
    <mergeCell ref="B35:C35"/>
    <mergeCell ref="B36:B40"/>
    <mergeCell ref="B43:D43"/>
    <mergeCell ref="B45:B46"/>
    <mergeCell ref="B47:C47"/>
    <mergeCell ref="B48:C48"/>
    <mergeCell ref="B25:D25"/>
    <mergeCell ref="B27:B28"/>
    <mergeCell ref="B29:C29"/>
    <mergeCell ref="B30:C30"/>
    <mergeCell ref="B31:C31"/>
    <mergeCell ref="B32:C32"/>
    <mergeCell ref="B34:G34"/>
    <mergeCell ref="B52:G52"/>
    <mergeCell ref="B53:C53"/>
    <mergeCell ref="B54:B56"/>
    <mergeCell ref="B59:D59"/>
    <mergeCell ref="B61:B62"/>
    <mergeCell ref="B63:C63"/>
    <mergeCell ref="B102:C102"/>
    <mergeCell ref="B103:C103"/>
    <mergeCell ref="B104:C104"/>
    <mergeCell ref="B86:G86"/>
    <mergeCell ref="B152:B153"/>
    <mergeCell ref="B154:C154"/>
    <mergeCell ref="B155:C155"/>
    <mergeCell ref="B156:C156"/>
    <mergeCell ref="B157:C157"/>
    <mergeCell ref="B126:B131"/>
    <mergeCell ref="B134:D134"/>
    <mergeCell ref="B136:B137"/>
    <mergeCell ref="B138:C138"/>
    <mergeCell ref="B139:C139"/>
    <mergeCell ref="B140:C140"/>
    <mergeCell ref="B141:C141"/>
    <mergeCell ref="B143:G143"/>
    <mergeCell ref="B144:C144"/>
    <mergeCell ref="B145:B147"/>
    <mergeCell ref="B121:C121"/>
    <mergeCell ref="B122:C122"/>
    <mergeCell ref="B124:G124"/>
    <mergeCell ref="B125:C125"/>
    <mergeCell ref="B150:D150"/>
    <mergeCell ref="B81:C81"/>
    <mergeCell ref="B106:G106"/>
    <mergeCell ref="B107:C107"/>
    <mergeCell ref="B108:B112"/>
    <mergeCell ref="B119:C119"/>
    <mergeCell ref="B120:C120"/>
    <mergeCell ref="B87:C87"/>
    <mergeCell ref="B88:B94"/>
    <mergeCell ref="B97:D97"/>
    <mergeCell ref="B99:B100"/>
    <mergeCell ref="B101:C101"/>
    <mergeCell ref="B83:C83"/>
    <mergeCell ref="B84:C84"/>
    <mergeCell ref="B82:C82"/>
    <mergeCell ref="B492:B494"/>
    <mergeCell ref="B495:B499"/>
    <mergeCell ref="B1:H1"/>
    <mergeCell ref="B2:B4"/>
    <mergeCell ref="C2:H2"/>
    <mergeCell ref="C3:D3"/>
    <mergeCell ref="E3:F3"/>
    <mergeCell ref="G3:H3"/>
    <mergeCell ref="B49:C49"/>
    <mergeCell ref="B50:C50"/>
    <mergeCell ref="B14:C15"/>
    <mergeCell ref="B18:E18"/>
    <mergeCell ref="B23:E23"/>
    <mergeCell ref="B7:M7"/>
    <mergeCell ref="B8:D9"/>
    <mergeCell ref="E8:L8"/>
    <mergeCell ref="M8:M9"/>
    <mergeCell ref="B10:B13"/>
    <mergeCell ref="B160:C160"/>
    <mergeCell ref="B163:H163"/>
    <mergeCell ref="C10:C11"/>
    <mergeCell ref="C12:C13"/>
    <mergeCell ref="B115:D115"/>
    <mergeCell ref="B117:B118"/>
    <mergeCell ref="C478:D478"/>
    <mergeCell ref="B345:B357"/>
    <mergeCell ref="C345:C356"/>
    <mergeCell ref="C357:D357"/>
    <mergeCell ref="B360:F360"/>
    <mergeCell ref="B361:C361"/>
    <mergeCell ref="B362:B364"/>
    <mergeCell ref="B365:B366"/>
    <mergeCell ref="B367:B369"/>
    <mergeCell ref="B370:B372"/>
    <mergeCell ref="B457:H457"/>
    <mergeCell ref="B458:B460"/>
    <mergeCell ref="C458:H458"/>
    <mergeCell ref="B470:B472"/>
    <mergeCell ref="C470:C471"/>
    <mergeCell ref="C472:D472"/>
    <mergeCell ref="B473:B474"/>
    <mergeCell ref="B373:B374"/>
    <mergeCell ref="B375:B376"/>
    <mergeCell ref="B377:B378"/>
    <mergeCell ref="B379:B381"/>
    <mergeCell ref="B433:B434"/>
    <mergeCell ref="B454:F454"/>
    <mergeCell ref="B455:F455"/>
    <mergeCell ref="C338:D338"/>
    <mergeCell ref="B339:B340"/>
    <mergeCell ref="C340:D340"/>
    <mergeCell ref="B341:B342"/>
    <mergeCell ref="C342:D342"/>
    <mergeCell ref="B343:B344"/>
    <mergeCell ref="C344:D344"/>
    <mergeCell ref="B383:F383"/>
    <mergeCell ref="B384:F384"/>
    <mergeCell ref="B385:F385"/>
    <mergeCell ref="B386:F386"/>
    <mergeCell ref="B500:B501"/>
    <mergeCell ref="B502:B504"/>
    <mergeCell ref="B505:B507"/>
    <mergeCell ref="B508:H508"/>
    <mergeCell ref="B479:B487"/>
    <mergeCell ref="C479:C486"/>
    <mergeCell ref="C487:D487"/>
    <mergeCell ref="B490:H490"/>
    <mergeCell ref="B491:C491"/>
    <mergeCell ref="C459:D459"/>
    <mergeCell ref="E459:F459"/>
    <mergeCell ref="G459:H459"/>
    <mergeCell ref="B463:I463"/>
    <mergeCell ref="B465:D466"/>
    <mergeCell ref="E465:H465"/>
    <mergeCell ref="I465:I466"/>
    <mergeCell ref="B467:B469"/>
    <mergeCell ref="C467:C468"/>
    <mergeCell ref="C469:D469"/>
    <mergeCell ref="C474:D474"/>
    <mergeCell ref="B475:B478"/>
    <mergeCell ref="C475:C477"/>
    <mergeCell ref="B509:H509"/>
    <mergeCell ref="B510:H510"/>
    <mergeCell ref="B511:H511"/>
    <mergeCell ref="B512:H512"/>
    <mergeCell ref="B528:B529"/>
    <mergeCell ref="C529:D529"/>
    <mergeCell ref="B521:J521"/>
    <mergeCell ref="B523:D524"/>
    <mergeCell ref="E523:I523"/>
    <mergeCell ref="J523:J524"/>
    <mergeCell ref="B525:B527"/>
    <mergeCell ref="C525:C526"/>
    <mergeCell ref="C527:D527"/>
    <mergeCell ref="B515:H515"/>
    <mergeCell ref="B516:B518"/>
    <mergeCell ref="C516:H516"/>
    <mergeCell ref="C517:D517"/>
    <mergeCell ref="E517:F517"/>
    <mergeCell ref="G517:H517"/>
    <mergeCell ref="B513:H513"/>
    <mergeCell ref="B530:B531"/>
    <mergeCell ref="C531:D531"/>
    <mergeCell ref="B532:B533"/>
    <mergeCell ref="C533:D533"/>
    <mergeCell ref="B534:B537"/>
    <mergeCell ref="C534:C536"/>
    <mergeCell ref="C537:D537"/>
    <mergeCell ref="B538:B546"/>
    <mergeCell ref="C538:C545"/>
    <mergeCell ref="C546:D546"/>
    <mergeCell ref="B549:F549"/>
    <mergeCell ref="B550:C550"/>
    <mergeCell ref="B551:B553"/>
    <mergeCell ref="B554:B555"/>
    <mergeCell ref="B556:B557"/>
    <mergeCell ref="B558:B559"/>
    <mergeCell ref="B560:B562"/>
    <mergeCell ref="B563:B565"/>
    <mergeCell ref="B566:F566"/>
    <mergeCell ref="B567:F567"/>
    <mergeCell ref="B568:F568"/>
    <mergeCell ref="B569:F569"/>
    <mergeCell ref="B570:F570"/>
    <mergeCell ref="B572:H572"/>
    <mergeCell ref="B573:B575"/>
    <mergeCell ref="C573:H573"/>
    <mergeCell ref="C574:D574"/>
    <mergeCell ref="E574:F574"/>
    <mergeCell ref="G574:H574"/>
    <mergeCell ref="B590:H590"/>
    <mergeCell ref="B591:C591"/>
    <mergeCell ref="B592:B596"/>
    <mergeCell ref="B597:B601"/>
    <mergeCell ref="B602:H602"/>
    <mergeCell ref="B603:H603"/>
    <mergeCell ref="B578:G578"/>
    <mergeCell ref="B580:D581"/>
    <mergeCell ref="E580:F580"/>
    <mergeCell ref="G580:G581"/>
    <mergeCell ref="B582:B584"/>
    <mergeCell ref="C582:C583"/>
    <mergeCell ref="C584:D584"/>
    <mergeCell ref="B585:B587"/>
    <mergeCell ref="C585:C586"/>
    <mergeCell ref="C587:D587"/>
  </mergeCells>
  <phoneticPr fontId="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77"/>
  <sheetViews>
    <sheetView workbookViewId="0">
      <selection activeCell="F20" sqref="F20:G20"/>
    </sheetView>
  </sheetViews>
  <sheetFormatPr defaultRowHeight="16.2"/>
  <sheetData>
    <row r="2" spans="2:7">
      <c r="B2" s="5700" t="s">
        <v>91</v>
      </c>
      <c r="C2" s="5700"/>
      <c r="D2" s="5700"/>
      <c r="E2" s="2496"/>
      <c r="F2" s="2496"/>
      <c r="G2" s="2496"/>
    </row>
    <row r="3" spans="2:7" ht="16.8" thickBot="1">
      <c r="B3" s="2497" t="s">
        <v>795</v>
      </c>
      <c r="C3" s="2496"/>
      <c r="D3" s="2496"/>
      <c r="E3" s="2496"/>
      <c r="F3" s="2496"/>
      <c r="G3" s="2496"/>
    </row>
    <row r="4" spans="2:7" ht="16.8" thickTop="1">
      <c r="B4" s="5701" t="s">
        <v>93</v>
      </c>
      <c r="C4" s="2498" t="s">
        <v>94</v>
      </c>
      <c r="D4" s="2499">
        <v>4879.7205754608058</v>
      </c>
      <c r="E4" s="2496"/>
      <c r="F4" s="2496"/>
      <c r="G4" s="2496"/>
    </row>
    <row r="5" spans="2:7" ht="16.8" thickBot="1">
      <c r="B5" s="5702"/>
      <c r="C5" s="2500" t="s">
        <v>95</v>
      </c>
      <c r="D5" s="2501">
        <v>0</v>
      </c>
      <c r="E5" s="2496"/>
      <c r="F5" s="2496"/>
      <c r="G5" s="2496"/>
    </row>
    <row r="6" spans="2:7" ht="16.8" thickTop="1">
      <c r="B6" s="2496"/>
      <c r="C6" s="2496"/>
      <c r="D6" s="2496"/>
      <c r="E6" s="2496"/>
      <c r="F6" s="2496"/>
      <c r="G6" s="2496"/>
    </row>
    <row r="7" spans="2:7" ht="16.8" thickBot="1">
      <c r="B7" s="5700" t="s">
        <v>795</v>
      </c>
      <c r="C7" s="5700"/>
      <c r="D7" s="5700"/>
      <c r="E7" s="5700"/>
      <c r="F7" s="5700"/>
      <c r="G7" s="5700"/>
    </row>
    <row r="8" spans="2:7" ht="17.399999999999999" thickTop="1" thickBot="1">
      <c r="B8" s="5703" t="s">
        <v>100</v>
      </c>
      <c r="C8" s="5704"/>
      <c r="D8" s="2548" t="s">
        <v>101</v>
      </c>
      <c r="E8" s="2549" t="s">
        <v>89</v>
      </c>
      <c r="F8" s="2549" t="s">
        <v>102</v>
      </c>
      <c r="G8" s="2550" t="s">
        <v>103</v>
      </c>
    </row>
    <row r="9" spans="2:7" ht="16.8" thickTop="1">
      <c r="B9" s="5705" t="s">
        <v>94</v>
      </c>
      <c r="C9" s="2551" t="s">
        <v>796</v>
      </c>
      <c r="D9" s="2552">
        <v>1847.6895948549659</v>
      </c>
      <c r="E9" s="2553">
        <v>37.864659795207523</v>
      </c>
      <c r="F9" s="2553">
        <v>37.864659795207295</v>
      </c>
      <c r="G9" s="2554">
        <v>37.864659795207295</v>
      </c>
    </row>
    <row r="10" spans="2:7">
      <c r="B10" s="5706"/>
      <c r="C10" s="2555" t="s">
        <v>797</v>
      </c>
      <c r="D10" s="2556">
        <v>1846.1901929980681</v>
      </c>
      <c r="E10" s="2557">
        <v>37.833932587907206</v>
      </c>
      <c r="F10" s="2557">
        <v>37.833932587906986</v>
      </c>
      <c r="G10" s="2558">
        <v>75.698592383114288</v>
      </c>
    </row>
    <row r="11" spans="2:7">
      <c r="B11" s="5706"/>
      <c r="C11" s="2555" t="s">
        <v>339</v>
      </c>
      <c r="D11" s="2556">
        <v>763.52473225323047</v>
      </c>
      <c r="E11" s="2557">
        <v>15.646894539266384</v>
      </c>
      <c r="F11" s="2557">
        <v>15.64689453926629</v>
      </c>
      <c r="G11" s="2558">
        <v>91.345486922380587</v>
      </c>
    </row>
    <row r="12" spans="2:7">
      <c r="B12" s="5706"/>
      <c r="C12" s="2555" t="s">
        <v>798</v>
      </c>
      <c r="D12" s="2556">
        <v>237.42225254755036</v>
      </c>
      <c r="E12" s="2557">
        <v>4.8654886868216085</v>
      </c>
      <c r="F12" s="2557">
        <v>4.8654886868215792</v>
      </c>
      <c r="G12" s="2558">
        <v>96.210975609202166</v>
      </c>
    </row>
    <row r="13" spans="2:7">
      <c r="B13" s="5706"/>
      <c r="C13" s="2555" t="s">
        <v>799</v>
      </c>
      <c r="D13" s="2556">
        <v>145.7630275214259</v>
      </c>
      <c r="E13" s="2557">
        <v>2.9871183250623314</v>
      </c>
      <c r="F13" s="2557">
        <v>2.9871183250623132</v>
      </c>
      <c r="G13" s="2558">
        <v>99.198093934264477</v>
      </c>
    </row>
    <row r="14" spans="2:7">
      <c r="B14" s="5706"/>
      <c r="C14" s="2555" t="s">
        <v>342</v>
      </c>
      <c r="D14" s="2556">
        <v>39.130775285565015</v>
      </c>
      <c r="E14" s="2559">
        <v>0.80190606573553691</v>
      </c>
      <c r="F14" s="2559">
        <v>0.80190606573553214</v>
      </c>
      <c r="G14" s="2558">
        <v>100</v>
      </c>
    </row>
    <row r="15" spans="2:7" ht="16.8" thickBot="1">
      <c r="B15" s="5707"/>
      <c r="C15" s="2560" t="s">
        <v>34</v>
      </c>
      <c r="D15" s="2561">
        <v>4879.7205754608058</v>
      </c>
      <c r="E15" s="2562">
        <v>100.0000000000006</v>
      </c>
      <c r="F15" s="2562">
        <v>100</v>
      </c>
      <c r="G15" s="2563"/>
    </row>
    <row r="16" spans="2:7" ht="16.8" thickTop="1"/>
    <row r="17" spans="2:8" ht="16.8" thickBot="1">
      <c r="B17" s="5674" t="s">
        <v>112</v>
      </c>
      <c r="C17" s="5674"/>
      <c r="D17" s="5674"/>
      <c r="E17" s="5674"/>
      <c r="F17" s="5674"/>
      <c r="G17" s="5674"/>
      <c r="H17" s="5674"/>
    </row>
    <row r="18" spans="2:8" ht="16.8" thickTop="1">
      <c r="B18" s="5691" t="s">
        <v>100</v>
      </c>
      <c r="C18" s="5694" t="s">
        <v>113</v>
      </c>
      <c r="D18" s="5695"/>
      <c r="E18" s="5695"/>
      <c r="F18" s="5695"/>
      <c r="G18" s="5695"/>
      <c r="H18" s="5696"/>
    </row>
    <row r="19" spans="2:8">
      <c r="B19" s="5692"/>
      <c r="C19" s="5697" t="s">
        <v>94</v>
      </c>
      <c r="D19" s="5698"/>
      <c r="E19" s="5698" t="s">
        <v>95</v>
      </c>
      <c r="F19" s="5698"/>
      <c r="G19" s="5698" t="s">
        <v>34</v>
      </c>
      <c r="H19" s="5699"/>
    </row>
    <row r="20" spans="2:8" ht="16.8" thickBot="1">
      <c r="B20" s="5693"/>
      <c r="C20" s="2502" t="s">
        <v>93</v>
      </c>
      <c r="D20" s="2503" t="s">
        <v>89</v>
      </c>
      <c r="E20" s="2503" t="s">
        <v>93</v>
      </c>
      <c r="F20" s="2503" t="s">
        <v>89</v>
      </c>
      <c r="G20" s="2503" t="s">
        <v>93</v>
      </c>
      <c r="H20" s="2504" t="s">
        <v>89</v>
      </c>
    </row>
    <row r="21" spans="2:8" ht="37.200000000000003" thickTop="1" thickBot="1">
      <c r="B21" s="2505" t="s">
        <v>800</v>
      </c>
      <c r="C21" s="2506">
        <v>4879.7205754607921</v>
      </c>
      <c r="D21" s="2507">
        <v>1</v>
      </c>
      <c r="E21" s="2508">
        <v>0</v>
      </c>
      <c r="F21" s="2507">
        <v>0</v>
      </c>
      <c r="G21" s="2509">
        <v>4879.7205754607767</v>
      </c>
      <c r="H21" s="2510">
        <v>1</v>
      </c>
    </row>
    <row r="22" spans="2:8" ht="16.8" thickTop="1">
      <c r="B22" s="2511"/>
      <c r="C22" s="2511"/>
      <c r="D22" s="2511"/>
      <c r="E22" s="2511"/>
      <c r="F22" s="2511"/>
      <c r="G22" s="2511"/>
      <c r="H22" s="2511"/>
    </row>
    <row r="23" spans="2:8" ht="16.8" thickBot="1">
      <c r="B23" s="5674" t="s">
        <v>801</v>
      </c>
      <c r="C23" s="5674"/>
      <c r="D23" s="5674"/>
      <c r="E23" s="5674"/>
      <c r="F23" s="5674"/>
      <c r="G23" s="5674"/>
      <c r="H23" s="2511"/>
    </row>
    <row r="24" spans="2:8" ht="16.8" thickTop="1">
      <c r="B24" s="5677" t="s">
        <v>100</v>
      </c>
      <c r="C24" s="5678"/>
      <c r="D24" s="5679"/>
      <c r="E24" s="5683" t="s">
        <v>92</v>
      </c>
      <c r="F24" s="5684"/>
      <c r="G24" s="5685" t="s">
        <v>34</v>
      </c>
      <c r="H24" s="2511"/>
    </row>
    <row r="25" spans="2:8" ht="16.8" thickBot="1">
      <c r="B25" s="5680"/>
      <c r="C25" s="5681"/>
      <c r="D25" s="5682"/>
      <c r="E25" s="2527" t="s">
        <v>104</v>
      </c>
      <c r="F25" s="2528" t="s">
        <v>105</v>
      </c>
      <c r="G25" s="5686"/>
      <c r="H25" s="2511"/>
    </row>
    <row r="26" spans="2:8" ht="16.8" thickTop="1">
      <c r="B26" s="5687" t="s">
        <v>795</v>
      </c>
      <c r="C26" s="5689" t="s">
        <v>796</v>
      </c>
      <c r="D26" s="2529" t="s">
        <v>77</v>
      </c>
      <c r="E26" s="2530">
        <v>1308.1257067109109</v>
      </c>
      <c r="F26" s="2531">
        <v>539.56388814404977</v>
      </c>
      <c r="G26" s="2532">
        <v>1847.6895948549607</v>
      </c>
      <c r="H26" s="2511"/>
    </row>
    <row r="27" spans="2:8">
      <c r="B27" s="5688"/>
      <c r="C27" s="5690"/>
      <c r="D27" s="2533" t="s">
        <v>188</v>
      </c>
      <c r="E27" s="2534">
        <v>0.37636730384751066</v>
      </c>
      <c r="F27" s="2535">
        <v>0.38428885507509891</v>
      </c>
      <c r="G27" s="2536">
        <v>0.37864659795207295</v>
      </c>
      <c r="H27" s="2511"/>
    </row>
    <row r="28" spans="2:8">
      <c r="B28" s="5688"/>
      <c r="C28" s="5690" t="s">
        <v>797</v>
      </c>
      <c r="D28" s="2537" t="s">
        <v>77</v>
      </c>
      <c r="E28" s="2538">
        <v>1285.1009273875259</v>
      </c>
      <c r="F28" s="2539">
        <v>561.08926561053556</v>
      </c>
      <c r="G28" s="2540">
        <v>1846.1901929980613</v>
      </c>
      <c r="H28" s="2511"/>
    </row>
    <row r="29" spans="2:8">
      <c r="B29" s="5688"/>
      <c r="C29" s="5690"/>
      <c r="D29" s="2533" t="s">
        <v>188</v>
      </c>
      <c r="E29" s="2534">
        <v>0.36974273094051147</v>
      </c>
      <c r="F29" s="2535">
        <v>0.39961968585050234</v>
      </c>
      <c r="G29" s="2536">
        <v>0.3783393258790696</v>
      </c>
      <c r="H29" s="2511"/>
    </row>
    <row r="30" spans="2:8">
      <c r="B30" s="5688"/>
      <c r="C30" s="5690" t="s">
        <v>339</v>
      </c>
      <c r="D30" s="2537" t="s">
        <v>77</v>
      </c>
      <c r="E30" s="2538">
        <v>561.0149374050186</v>
      </c>
      <c r="F30" s="2539">
        <v>202.50979484821079</v>
      </c>
      <c r="G30" s="2540">
        <v>763.52473225322933</v>
      </c>
      <c r="H30" s="2511"/>
    </row>
    <row r="31" spans="2:8">
      <c r="B31" s="5688"/>
      <c r="C31" s="5690"/>
      <c r="D31" s="2533" t="s">
        <v>188</v>
      </c>
      <c r="E31" s="2534">
        <v>0.16141237675101311</v>
      </c>
      <c r="F31" s="2535">
        <v>0.14423177479760382</v>
      </c>
      <c r="G31" s="2536">
        <v>0.15646894539266312</v>
      </c>
      <c r="H31" s="2511"/>
    </row>
    <row r="32" spans="2:8">
      <c r="B32" s="5688"/>
      <c r="C32" s="5690" t="s">
        <v>798</v>
      </c>
      <c r="D32" s="2537" t="s">
        <v>77</v>
      </c>
      <c r="E32" s="2538">
        <v>188.25402676939967</v>
      </c>
      <c r="F32" s="2539">
        <v>49.168225778150799</v>
      </c>
      <c r="G32" s="2540">
        <v>237.42225254755047</v>
      </c>
      <c r="H32" s="2511"/>
    </row>
    <row r="33" spans="2:8">
      <c r="B33" s="5688"/>
      <c r="C33" s="5690"/>
      <c r="D33" s="2533" t="s">
        <v>188</v>
      </c>
      <c r="E33" s="2534">
        <v>5.4163495243729008E-2</v>
      </c>
      <c r="F33" s="2535">
        <v>3.5018654149284179E-2</v>
      </c>
      <c r="G33" s="2536">
        <v>4.8654886868215952E-2</v>
      </c>
      <c r="H33" s="2511"/>
    </row>
    <row r="34" spans="2:8">
      <c r="B34" s="5688"/>
      <c r="C34" s="5690" t="s">
        <v>799</v>
      </c>
      <c r="D34" s="2537" t="s">
        <v>77</v>
      </c>
      <c r="E34" s="2538">
        <v>109.6088376283834</v>
      </c>
      <c r="F34" s="2539">
        <v>36.154189893042478</v>
      </c>
      <c r="G34" s="2540">
        <v>145.76302752142587</v>
      </c>
      <c r="H34" s="2511"/>
    </row>
    <row r="35" spans="2:8">
      <c r="B35" s="5688"/>
      <c r="C35" s="5690"/>
      <c r="D35" s="2533" t="s">
        <v>188</v>
      </c>
      <c r="E35" s="2534">
        <v>3.1536099691656765E-2</v>
      </c>
      <c r="F35" s="2535">
        <v>2.5749781528106558E-2</v>
      </c>
      <c r="G35" s="2536">
        <v>2.9871183250623212E-2</v>
      </c>
      <c r="H35" s="2511"/>
    </row>
    <row r="36" spans="2:8">
      <c r="B36" s="5688"/>
      <c r="C36" s="5690" t="s">
        <v>342</v>
      </c>
      <c r="D36" s="2537" t="s">
        <v>77</v>
      </c>
      <c r="E36" s="2538">
        <v>23.558017606976222</v>
      </c>
      <c r="F36" s="2539">
        <v>15.572757678588788</v>
      </c>
      <c r="G36" s="2540">
        <v>39.130775285565008</v>
      </c>
      <c r="H36" s="2511"/>
    </row>
    <row r="37" spans="2:8">
      <c r="B37" s="5670"/>
      <c r="C37" s="5690"/>
      <c r="D37" s="2533" t="s">
        <v>188</v>
      </c>
      <c r="E37" s="2541">
        <v>6.7779935255788629E-3</v>
      </c>
      <c r="F37" s="2535">
        <v>1.1091248599404319E-2</v>
      </c>
      <c r="G37" s="2543">
        <v>8.0190606573553418E-3</v>
      </c>
      <c r="H37" s="2511"/>
    </row>
    <row r="38" spans="2:8">
      <c r="B38" s="5670" t="s">
        <v>34</v>
      </c>
      <c r="C38" s="5671"/>
      <c r="D38" s="2537" t="s">
        <v>77</v>
      </c>
      <c r="E38" s="2538">
        <v>3475.6624535082146</v>
      </c>
      <c r="F38" s="2539">
        <v>1404.0581219525779</v>
      </c>
      <c r="G38" s="2540">
        <v>4879.7205754607921</v>
      </c>
      <c r="H38" s="2511"/>
    </row>
    <row r="39" spans="2:8" ht="16.8" thickBot="1">
      <c r="B39" s="5672"/>
      <c r="C39" s="5673"/>
      <c r="D39" s="2544" t="s">
        <v>188</v>
      </c>
      <c r="E39" s="2545">
        <v>1</v>
      </c>
      <c r="F39" s="2546">
        <v>1</v>
      </c>
      <c r="G39" s="2547">
        <v>1</v>
      </c>
      <c r="H39" s="2511"/>
    </row>
    <row r="40" spans="2:8" ht="16.8" thickTop="1">
      <c r="B40" s="2511"/>
      <c r="C40" s="2511"/>
      <c r="D40" s="2511"/>
      <c r="E40" s="2511"/>
      <c r="F40" s="2511"/>
      <c r="G40" s="2511"/>
      <c r="H40" s="2511"/>
    </row>
    <row r="41" spans="2:8" ht="16.8" thickBot="1">
      <c r="B41" s="5674" t="s">
        <v>114</v>
      </c>
      <c r="C41" s="5674"/>
      <c r="D41" s="5674"/>
      <c r="E41" s="5674"/>
      <c r="F41" s="2511"/>
      <c r="G41" s="2511"/>
      <c r="H41" s="2511"/>
    </row>
    <row r="42" spans="2:8" ht="20.399999999999999" thickTop="1" thickBot="1">
      <c r="B42" s="5675" t="s">
        <v>100</v>
      </c>
      <c r="C42" s="2513" t="s">
        <v>115</v>
      </c>
      <c r="D42" s="2514" t="s">
        <v>116</v>
      </c>
      <c r="E42" s="2515" t="s">
        <v>117</v>
      </c>
      <c r="F42" s="2511"/>
      <c r="G42" s="2511"/>
      <c r="H42" s="2511"/>
    </row>
    <row r="43" spans="2:8" ht="27.6" thickTop="1">
      <c r="B43" s="2516" t="s">
        <v>118</v>
      </c>
      <c r="C43" s="2517" t="s">
        <v>1450</v>
      </c>
      <c r="D43" s="2518">
        <v>5</v>
      </c>
      <c r="E43" s="2519">
        <v>8.8323477651549107E-3</v>
      </c>
      <c r="F43" s="2511"/>
      <c r="G43" s="2511"/>
      <c r="H43" s="2511"/>
    </row>
    <row r="44" spans="2:8">
      <c r="B44" s="2520" t="s">
        <v>119</v>
      </c>
      <c r="C44" s="2512">
        <v>15.793084127322938</v>
      </c>
      <c r="D44" s="2521">
        <v>5</v>
      </c>
      <c r="E44" s="2522">
        <v>7.4603413808200713E-3</v>
      </c>
      <c r="F44" s="2511"/>
      <c r="G44" s="2511"/>
      <c r="H44" s="2511"/>
    </row>
    <row r="45" spans="2:8" ht="18.600000000000001" thickBot="1">
      <c r="B45" s="2523" t="s">
        <v>121</v>
      </c>
      <c r="C45" s="2524">
        <v>4879.7205754607921</v>
      </c>
      <c r="D45" s="2525"/>
      <c r="E45" s="2526"/>
      <c r="F45" s="2511"/>
      <c r="G45" s="2511"/>
      <c r="H45" s="2511"/>
    </row>
    <row r="46" spans="2:8" ht="16.8" thickTop="1">
      <c r="B46" s="5676" t="s">
        <v>802</v>
      </c>
      <c r="C46" s="5676"/>
      <c r="D46" s="5676"/>
      <c r="E46" s="5676"/>
      <c r="F46" s="2511"/>
      <c r="G46" s="2511"/>
      <c r="H46" s="2511"/>
    </row>
    <row r="48" spans="2:8" ht="16.8" thickBot="1">
      <c r="B48" s="5674" t="s">
        <v>112</v>
      </c>
      <c r="C48" s="5674"/>
      <c r="D48" s="5674"/>
      <c r="E48" s="5674"/>
      <c r="F48" s="5674"/>
      <c r="G48" s="5674"/>
      <c r="H48" s="5674"/>
    </row>
    <row r="49" spans="2:8" ht="16.8" thickTop="1">
      <c r="B49" s="5691" t="s">
        <v>100</v>
      </c>
      <c r="C49" s="5694" t="s">
        <v>113</v>
      </c>
      <c r="D49" s="5695"/>
      <c r="E49" s="5695"/>
      <c r="F49" s="5695"/>
      <c r="G49" s="5695"/>
      <c r="H49" s="5696"/>
    </row>
    <row r="50" spans="2:8">
      <c r="B50" s="5692"/>
      <c r="C50" s="5697" t="s">
        <v>94</v>
      </c>
      <c r="D50" s="5698"/>
      <c r="E50" s="5698" t="s">
        <v>95</v>
      </c>
      <c r="F50" s="5698"/>
      <c r="G50" s="5698" t="s">
        <v>34</v>
      </c>
      <c r="H50" s="5699"/>
    </row>
    <row r="51" spans="2:8" ht="16.8" thickBot="1">
      <c r="B51" s="5693"/>
      <c r="C51" s="2502" t="s">
        <v>93</v>
      </c>
      <c r="D51" s="2503" t="s">
        <v>89</v>
      </c>
      <c r="E51" s="2503" t="s">
        <v>93</v>
      </c>
      <c r="F51" s="2503" t="s">
        <v>89</v>
      </c>
      <c r="G51" s="2503" t="s">
        <v>93</v>
      </c>
      <c r="H51" s="2504" t="s">
        <v>89</v>
      </c>
    </row>
    <row r="52" spans="2:8" ht="46.2" thickTop="1" thickBot="1">
      <c r="B52" s="2505" t="s">
        <v>803</v>
      </c>
      <c r="C52" s="2506">
        <v>4879.7205754607867</v>
      </c>
      <c r="D52" s="2507">
        <v>1</v>
      </c>
      <c r="E52" s="2508">
        <v>0</v>
      </c>
      <c r="F52" s="2507">
        <v>0</v>
      </c>
      <c r="G52" s="2509">
        <v>4879.7205754607767</v>
      </c>
      <c r="H52" s="2510">
        <v>1</v>
      </c>
    </row>
    <row r="53" spans="2:8" ht="16.8" thickTop="1">
      <c r="B53" s="2511"/>
      <c r="C53" s="2511"/>
      <c r="D53" s="2511"/>
      <c r="E53" s="2511"/>
      <c r="F53" s="2511"/>
      <c r="G53" s="2511"/>
      <c r="H53" s="2511"/>
    </row>
    <row r="54" spans="2:8" ht="16.8" thickBot="1">
      <c r="B54" s="5674" t="s">
        <v>804</v>
      </c>
      <c r="C54" s="5674"/>
      <c r="D54" s="5674"/>
      <c r="E54" s="5674"/>
      <c r="F54" s="5674"/>
      <c r="G54" s="5674"/>
      <c r="H54" s="5674"/>
    </row>
    <row r="55" spans="2:8" ht="16.8" thickTop="1">
      <c r="B55" s="5677" t="s">
        <v>100</v>
      </c>
      <c r="C55" s="5678"/>
      <c r="D55" s="5679"/>
      <c r="E55" s="5683" t="s">
        <v>352</v>
      </c>
      <c r="F55" s="5684"/>
      <c r="G55" s="5684"/>
      <c r="H55" s="5685" t="s">
        <v>34</v>
      </c>
    </row>
    <row r="56" spans="2:8" ht="16.8" thickBot="1">
      <c r="B56" s="5680"/>
      <c r="C56" s="5681"/>
      <c r="D56" s="5682"/>
      <c r="E56" s="2527" t="s">
        <v>353</v>
      </c>
      <c r="F56" s="2528" t="s">
        <v>354</v>
      </c>
      <c r="G56" s="2528" t="s">
        <v>355</v>
      </c>
      <c r="H56" s="5686"/>
    </row>
    <row r="57" spans="2:8" ht="16.8" thickTop="1">
      <c r="B57" s="5687" t="s">
        <v>795</v>
      </c>
      <c r="C57" s="5689" t="s">
        <v>796</v>
      </c>
      <c r="D57" s="2529" t="s">
        <v>77</v>
      </c>
      <c r="E57" s="2530">
        <v>403.14444920404344</v>
      </c>
      <c r="F57" s="2531">
        <v>805.51991785534824</v>
      </c>
      <c r="G57" s="2531">
        <v>639.02522779556705</v>
      </c>
      <c r="H57" s="2532">
        <v>1847.6895948549588</v>
      </c>
    </row>
    <row r="58" spans="2:8" ht="18">
      <c r="B58" s="5688"/>
      <c r="C58" s="5690"/>
      <c r="D58" s="2533" t="s">
        <v>356</v>
      </c>
      <c r="E58" s="2534">
        <v>0.28287931071050793</v>
      </c>
      <c r="F58" s="2535">
        <v>0.37455516355177987</v>
      </c>
      <c r="G58" s="2535">
        <v>0.49006133877250219</v>
      </c>
      <c r="H58" s="2536">
        <v>0.37864659795207301</v>
      </c>
    </row>
    <row r="59" spans="2:8">
      <c r="B59" s="5688"/>
      <c r="C59" s="5690" t="s">
        <v>797</v>
      </c>
      <c r="D59" s="2537" t="s">
        <v>77</v>
      </c>
      <c r="E59" s="2538">
        <v>539.98803645684529</v>
      </c>
      <c r="F59" s="2539">
        <v>827.56079851590562</v>
      </c>
      <c r="G59" s="2539">
        <v>478.64135802530609</v>
      </c>
      <c r="H59" s="2540">
        <v>1846.190192998057</v>
      </c>
    </row>
    <row r="60" spans="2:8" ht="18">
      <c r="B60" s="5688"/>
      <c r="C60" s="5690"/>
      <c r="D60" s="2533" t="s">
        <v>356</v>
      </c>
      <c r="E60" s="2534">
        <v>0.37890002912460036</v>
      </c>
      <c r="F60" s="2535">
        <v>0.38480385570407344</v>
      </c>
      <c r="G60" s="2535">
        <v>0.36706473313258636</v>
      </c>
      <c r="H60" s="2536">
        <v>0.37833932587906899</v>
      </c>
    </row>
    <row r="61" spans="2:8">
      <c r="B61" s="5688"/>
      <c r="C61" s="5690" t="s">
        <v>339</v>
      </c>
      <c r="D61" s="2537" t="s">
        <v>77</v>
      </c>
      <c r="E61" s="2538">
        <v>292.89022131510973</v>
      </c>
      <c r="F61" s="2539">
        <v>329.90906664515563</v>
      </c>
      <c r="G61" s="2539">
        <v>140.72544429296428</v>
      </c>
      <c r="H61" s="2540">
        <v>763.52473225322956</v>
      </c>
    </row>
    <row r="62" spans="2:8" ht="18">
      <c r="B62" s="5688"/>
      <c r="C62" s="5690"/>
      <c r="D62" s="2533" t="s">
        <v>356</v>
      </c>
      <c r="E62" s="2534">
        <v>0.20551587423080753</v>
      </c>
      <c r="F62" s="2535">
        <v>0.15340296580559701</v>
      </c>
      <c r="G62" s="2535">
        <v>0.10792077781884978</v>
      </c>
      <c r="H62" s="2536">
        <v>0.15646894539266334</v>
      </c>
    </row>
    <row r="63" spans="2:8">
      <c r="B63" s="5688"/>
      <c r="C63" s="5690" t="s">
        <v>798</v>
      </c>
      <c r="D63" s="2537" t="s">
        <v>77</v>
      </c>
      <c r="E63" s="2538">
        <v>114.32860295255371</v>
      </c>
      <c r="F63" s="2539">
        <v>103.62663711412868</v>
      </c>
      <c r="G63" s="2539">
        <v>19.467012480867957</v>
      </c>
      <c r="H63" s="2540">
        <v>237.42225254755036</v>
      </c>
    </row>
    <row r="64" spans="2:8" ht="18">
      <c r="B64" s="5688"/>
      <c r="C64" s="5690"/>
      <c r="D64" s="2533" t="s">
        <v>356</v>
      </c>
      <c r="E64" s="2534">
        <v>8.0222353207559341E-2</v>
      </c>
      <c r="F64" s="2535">
        <v>4.8184894193483416E-2</v>
      </c>
      <c r="G64" s="2535">
        <v>1.4929035323355258E-2</v>
      </c>
      <c r="H64" s="2536">
        <v>4.865488686821598E-2</v>
      </c>
    </row>
    <row r="65" spans="2:8">
      <c r="B65" s="5688"/>
      <c r="C65" s="5690" t="s">
        <v>799</v>
      </c>
      <c r="D65" s="2537" t="s">
        <v>77</v>
      </c>
      <c r="E65" s="2538">
        <v>62.003234371330045</v>
      </c>
      <c r="F65" s="2539">
        <v>66.335630185871025</v>
      </c>
      <c r="G65" s="2539">
        <v>17.424162964224799</v>
      </c>
      <c r="H65" s="2540">
        <v>145.76302752142587</v>
      </c>
    </row>
    <row r="66" spans="2:8" ht="18">
      <c r="B66" s="5688"/>
      <c r="C66" s="5690"/>
      <c r="D66" s="2533" t="s">
        <v>356</v>
      </c>
      <c r="E66" s="2534">
        <v>4.3506570003415047E-2</v>
      </c>
      <c r="F66" s="2535">
        <v>3.0845112905130055E-2</v>
      </c>
      <c r="G66" s="2535">
        <v>1.3362396753403248E-2</v>
      </c>
      <c r="H66" s="2536">
        <v>2.9871183250623243E-2</v>
      </c>
    </row>
    <row r="67" spans="2:8">
      <c r="B67" s="5688"/>
      <c r="C67" s="5690" t="s">
        <v>342</v>
      </c>
      <c r="D67" s="2537" t="s">
        <v>77</v>
      </c>
      <c r="E67" s="2538">
        <v>12.791919015040333</v>
      </c>
      <c r="F67" s="2539">
        <v>17.6521763531034</v>
      </c>
      <c r="G67" s="2539">
        <v>8.6866799174212801</v>
      </c>
      <c r="H67" s="2540">
        <v>39.130775285565015</v>
      </c>
    </row>
    <row r="68" spans="2:8" ht="18">
      <c r="B68" s="5670"/>
      <c r="C68" s="5690"/>
      <c r="D68" s="2533" t="s">
        <v>356</v>
      </c>
      <c r="E68" s="2541">
        <v>8.9758627231099081E-3</v>
      </c>
      <c r="F68" s="2542">
        <v>8.2080078399362523E-3</v>
      </c>
      <c r="G68" s="2542">
        <v>6.6617181993033243E-3</v>
      </c>
      <c r="H68" s="2543">
        <v>8.0190606573553522E-3</v>
      </c>
    </row>
    <row r="69" spans="2:8">
      <c r="B69" s="5670" t="s">
        <v>34</v>
      </c>
      <c r="C69" s="5671"/>
      <c r="D69" s="2537" t="s">
        <v>77</v>
      </c>
      <c r="E69" s="2538">
        <v>1425.1464633149224</v>
      </c>
      <c r="F69" s="2539">
        <v>2150.6042266695126</v>
      </c>
      <c r="G69" s="2539">
        <v>1303.9698854763512</v>
      </c>
      <c r="H69" s="2540">
        <v>4879.7205754607867</v>
      </c>
    </row>
    <row r="70" spans="2:8" ht="18.600000000000001" thickBot="1">
      <c r="B70" s="5672"/>
      <c r="C70" s="5673"/>
      <c r="D70" s="2544" t="s">
        <v>356</v>
      </c>
      <c r="E70" s="2545">
        <v>1</v>
      </c>
      <c r="F70" s="2546">
        <v>1</v>
      </c>
      <c r="G70" s="2546">
        <v>1</v>
      </c>
      <c r="H70" s="2547">
        <v>1</v>
      </c>
    </row>
    <row r="71" spans="2:8" ht="16.8" thickTop="1">
      <c r="B71" s="2511"/>
      <c r="C71" s="2511"/>
      <c r="D71" s="2511"/>
      <c r="E71" s="2511"/>
      <c r="F71" s="2511"/>
      <c r="G71" s="2511"/>
      <c r="H71" s="2511"/>
    </row>
    <row r="72" spans="2:8" ht="16.8" thickBot="1">
      <c r="B72" s="5674" t="s">
        <v>114</v>
      </c>
      <c r="C72" s="5674"/>
      <c r="D72" s="5674"/>
      <c r="E72" s="5674"/>
      <c r="F72" s="2511"/>
      <c r="G72" s="2511"/>
      <c r="H72" s="2511"/>
    </row>
    <row r="73" spans="2:8" ht="20.399999999999999" thickTop="1" thickBot="1">
      <c r="B73" s="5675" t="s">
        <v>100</v>
      </c>
      <c r="C73" s="2513" t="s">
        <v>115</v>
      </c>
      <c r="D73" s="2514" t="s">
        <v>116</v>
      </c>
      <c r="E73" s="2515" t="s">
        <v>117</v>
      </c>
      <c r="F73" s="2511"/>
      <c r="G73" s="2511"/>
      <c r="H73" s="2511"/>
    </row>
    <row r="74" spans="2:8" ht="27.6" thickTop="1">
      <c r="B74" s="2516" t="s">
        <v>118</v>
      </c>
      <c r="C74" s="2517" t="s">
        <v>1451</v>
      </c>
      <c r="D74" s="2518">
        <v>10</v>
      </c>
      <c r="E74" s="2519">
        <v>1.1471593297203568E-37</v>
      </c>
      <c r="F74" s="2511"/>
      <c r="G74" s="2511"/>
      <c r="H74" s="2511"/>
    </row>
    <row r="75" spans="2:8">
      <c r="B75" s="2520" t="s">
        <v>119</v>
      </c>
      <c r="C75" s="2512">
        <v>209.50387604881308</v>
      </c>
      <c r="D75" s="2521">
        <v>10</v>
      </c>
      <c r="E75" s="2522">
        <v>1.6749018116810465E-39</v>
      </c>
      <c r="F75" s="2511"/>
      <c r="G75" s="2511"/>
      <c r="H75" s="2511"/>
    </row>
    <row r="76" spans="2:8" ht="18.600000000000001" thickBot="1">
      <c r="B76" s="2523" t="s">
        <v>121</v>
      </c>
      <c r="C76" s="2524">
        <v>4879.7205754607867</v>
      </c>
      <c r="D76" s="2525"/>
      <c r="E76" s="2526"/>
      <c r="F76" s="2511"/>
      <c r="G76" s="2511"/>
      <c r="H76" s="2511"/>
    </row>
    <row r="77" spans="2:8" ht="16.8" thickTop="1">
      <c r="B77" s="5676" t="s">
        <v>805</v>
      </c>
      <c r="C77" s="5676"/>
      <c r="D77" s="5676"/>
      <c r="E77" s="5676"/>
      <c r="F77" s="2511"/>
      <c r="G77" s="2511"/>
      <c r="H77" s="2511"/>
    </row>
  </sheetData>
  <mergeCells count="47">
    <mergeCell ref="B23:G23"/>
    <mergeCell ref="B2:D2"/>
    <mergeCell ref="B4:B5"/>
    <mergeCell ref="B7:G7"/>
    <mergeCell ref="B8:C8"/>
    <mergeCell ref="B9:B15"/>
    <mergeCell ref="B17:H17"/>
    <mergeCell ref="B18:B20"/>
    <mergeCell ref="C18:H18"/>
    <mergeCell ref="C19:D19"/>
    <mergeCell ref="E19:F19"/>
    <mergeCell ref="G19:H19"/>
    <mergeCell ref="B24:D25"/>
    <mergeCell ref="E24:F24"/>
    <mergeCell ref="G24:G25"/>
    <mergeCell ref="B26:B37"/>
    <mergeCell ref="C26:C27"/>
    <mergeCell ref="C28:C29"/>
    <mergeCell ref="C30:C31"/>
    <mergeCell ref="C32:C33"/>
    <mergeCell ref="C34:C35"/>
    <mergeCell ref="C36:C37"/>
    <mergeCell ref="B49:B51"/>
    <mergeCell ref="C49:H49"/>
    <mergeCell ref="C50:D50"/>
    <mergeCell ref="E50:F50"/>
    <mergeCell ref="G50:H50"/>
    <mergeCell ref="B38:C39"/>
    <mergeCell ref="B41:E41"/>
    <mergeCell ref="B42"/>
    <mergeCell ref="B46:E46"/>
    <mergeCell ref="B48:H48"/>
    <mergeCell ref="B69:C70"/>
    <mergeCell ref="B72:E72"/>
    <mergeCell ref="B73"/>
    <mergeCell ref="B77:E77"/>
    <mergeCell ref="B54:H54"/>
    <mergeCell ref="B55:D56"/>
    <mergeCell ref="E55:G55"/>
    <mergeCell ref="H55:H56"/>
    <mergeCell ref="B57:B68"/>
    <mergeCell ref="C57:C58"/>
    <mergeCell ref="C59:C60"/>
    <mergeCell ref="C61:C62"/>
    <mergeCell ref="C63:C64"/>
    <mergeCell ref="C65:C66"/>
    <mergeCell ref="C67:C68"/>
  </mergeCells>
  <phoneticPr fontId="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63"/>
  <sheetViews>
    <sheetView workbookViewId="0">
      <selection activeCell="F30" sqref="F30"/>
    </sheetView>
  </sheetViews>
  <sheetFormatPr defaultRowHeight="16.2"/>
  <sheetData>
    <row r="2" spans="2:12" ht="16.8" thickBot="1">
      <c r="B2" s="5714" t="s">
        <v>112</v>
      </c>
      <c r="C2" s="5714"/>
      <c r="D2" s="5714"/>
      <c r="E2" s="5714"/>
      <c r="F2" s="5714"/>
      <c r="G2" s="5714"/>
      <c r="H2" s="5714"/>
      <c r="I2" s="2564"/>
      <c r="J2" s="2564"/>
      <c r="K2" s="2564"/>
      <c r="L2" s="2564"/>
    </row>
    <row r="3" spans="2:12" ht="16.8" thickTop="1">
      <c r="B3" s="5717" t="s">
        <v>100</v>
      </c>
      <c r="C3" s="5720" t="s">
        <v>113</v>
      </c>
      <c r="D3" s="5721"/>
      <c r="E3" s="5721"/>
      <c r="F3" s="5721"/>
      <c r="G3" s="5721"/>
      <c r="H3" s="5722"/>
      <c r="I3" s="2564"/>
      <c r="J3" s="2564"/>
      <c r="K3" s="2564"/>
      <c r="L3" s="2564"/>
    </row>
    <row r="4" spans="2:12">
      <c r="B4" s="5718"/>
      <c r="C4" s="5723" t="s">
        <v>94</v>
      </c>
      <c r="D4" s="5724"/>
      <c r="E4" s="5724" t="s">
        <v>95</v>
      </c>
      <c r="F4" s="5724"/>
      <c r="G4" s="5724" t="s">
        <v>34</v>
      </c>
      <c r="H4" s="5725"/>
      <c r="I4" s="2564"/>
      <c r="J4" s="2564"/>
      <c r="K4" s="2564"/>
      <c r="L4" s="2564"/>
    </row>
    <row r="5" spans="2:12" ht="16.8" thickBot="1">
      <c r="B5" s="5719"/>
      <c r="C5" s="2565" t="s">
        <v>93</v>
      </c>
      <c r="D5" s="2566" t="s">
        <v>89</v>
      </c>
      <c r="E5" s="2566" t="s">
        <v>93</v>
      </c>
      <c r="F5" s="2566" t="s">
        <v>89</v>
      </c>
      <c r="G5" s="2566" t="s">
        <v>93</v>
      </c>
      <c r="H5" s="2567" t="s">
        <v>89</v>
      </c>
      <c r="I5" s="2564"/>
      <c r="J5" s="2564"/>
      <c r="K5" s="2564"/>
      <c r="L5" s="2564"/>
    </row>
    <row r="6" spans="2:12" ht="46.2" thickTop="1" thickBot="1">
      <c r="B6" s="2568" t="s">
        <v>806</v>
      </c>
      <c r="C6" s="2569">
        <v>4879.7205754607894</v>
      </c>
      <c r="D6" s="2570">
        <v>1</v>
      </c>
      <c r="E6" s="2571">
        <v>0</v>
      </c>
      <c r="F6" s="2570">
        <v>0</v>
      </c>
      <c r="G6" s="2572">
        <v>4879.7205754607767</v>
      </c>
      <c r="H6" s="2573">
        <v>1</v>
      </c>
      <c r="I6" s="2564"/>
      <c r="J6" s="2564"/>
      <c r="K6" s="2564"/>
      <c r="L6" s="2564"/>
    </row>
    <row r="7" spans="2:12" ht="16.8" thickTop="1">
      <c r="B7" s="2564"/>
      <c r="C7" s="2564"/>
      <c r="D7" s="2564"/>
      <c r="E7" s="2564"/>
      <c r="F7" s="2564"/>
      <c r="G7" s="2564"/>
      <c r="H7" s="2564"/>
      <c r="I7" s="2564"/>
      <c r="J7" s="2564"/>
      <c r="K7" s="2564"/>
      <c r="L7" s="2564"/>
    </row>
    <row r="8" spans="2:12" ht="16.8" thickBot="1">
      <c r="B8" s="5714" t="s">
        <v>807</v>
      </c>
      <c r="C8" s="5714"/>
      <c r="D8" s="5714"/>
      <c r="E8" s="5714"/>
      <c r="F8" s="5714"/>
      <c r="G8" s="5714"/>
      <c r="H8" s="5714"/>
      <c r="I8" s="5714"/>
      <c r="J8" s="5714"/>
      <c r="K8" s="5714"/>
      <c r="L8" s="5714"/>
    </row>
    <row r="9" spans="2:12" ht="16.8" thickTop="1">
      <c r="B9" s="5726" t="s">
        <v>100</v>
      </c>
      <c r="C9" s="5727"/>
      <c r="D9" s="5728"/>
      <c r="E9" s="5732" t="s">
        <v>143</v>
      </c>
      <c r="F9" s="5733"/>
      <c r="G9" s="5733"/>
      <c r="H9" s="5733"/>
      <c r="I9" s="5733"/>
      <c r="J9" s="5733"/>
      <c r="K9" s="5733"/>
      <c r="L9" s="5734" t="s">
        <v>34</v>
      </c>
    </row>
    <row r="10" spans="2:12" ht="18.600000000000001" thickBot="1">
      <c r="B10" s="5729"/>
      <c r="C10" s="5730"/>
      <c r="D10" s="5731"/>
      <c r="E10" s="2614" t="s">
        <v>144</v>
      </c>
      <c r="F10" s="2615" t="s">
        <v>145</v>
      </c>
      <c r="G10" s="2615" t="s">
        <v>146</v>
      </c>
      <c r="H10" s="2615" t="s">
        <v>147</v>
      </c>
      <c r="I10" s="2615" t="s">
        <v>148</v>
      </c>
      <c r="J10" s="2615" t="s">
        <v>149</v>
      </c>
      <c r="K10" s="2615" t="s">
        <v>150</v>
      </c>
      <c r="L10" s="5735"/>
    </row>
    <row r="11" spans="2:12" ht="16.8" thickTop="1">
      <c r="B11" s="5736" t="s">
        <v>795</v>
      </c>
      <c r="C11" s="5738" t="s">
        <v>796</v>
      </c>
      <c r="D11" s="2616" t="s">
        <v>77</v>
      </c>
      <c r="E11" s="2617">
        <v>974.3267573705707</v>
      </c>
      <c r="F11" s="2618">
        <v>120.46420096857219</v>
      </c>
      <c r="G11" s="2618">
        <v>153.81518374849827</v>
      </c>
      <c r="H11" s="2618">
        <v>48.818417820879823</v>
      </c>
      <c r="I11" s="2618">
        <v>247.49038172602943</v>
      </c>
      <c r="J11" s="2618">
        <v>5.9449412700394948</v>
      </c>
      <c r="K11" s="2618">
        <v>296.82971195036816</v>
      </c>
      <c r="L11" s="2619">
        <v>1847.6895948549579</v>
      </c>
    </row>
    <row r="12" spans="2:12" ht="18">
      <c r="B12" s="5737"/>
      <c r="C12" s="5709"/>
      <c r="D12" s="2620" t="s">
        <v>233</v>
      </c>
      <c r="E12" s="2621">
        <v>0.33495143927192039</v>
      </c>
      <c r="F12" s="2622">
        <v>0.39417044337087298</v>
      </c>
      <c r="G12" s="2622">
        <v>0.43669223200413321</v>
      </c>
      <c r="H12" s="2622">
        <v>0.55361557612576817</v>
      </c>
      <c r="I12" s="2622">
        <v>0.37573980392043432</v>
      </c>
      <c r="J12" s="2622">
        <v>0.34226635047701331</v>
      </c>
      <c r="K12" s="2622">
        <v>0.54087724918206659</v>
      </c>
      <c r="L12" s="2623">
        <v>0.37864659795207239</v>
      </c>
    </row>
    <row r="13" spans="2:12">
      <c r="B13" s="5737"/>
      <c r="C13" s="5709" t="s">
        <v>797</v>
      </c>
      <c r="D13" s="2624" t="s">
        <v>77</v>
      </c>
      <c r="E13" s="2625">
        <v>1127.428709567241</v>
      </c>
      <c r="F13" s="2626">
        <v>126.63291505642168</v>
      </c>
      <c r="G13" s="2626">
        <v>146.83660667804645</v>
      </c>
      <c r="H13" s="2626">
        <v>22.604691734260818</v>
      </c>
      <c r="I13" s="2626">
        <v>255.89458933681206</v>
      </c>
      <c r="J13" s="2626">
        <v>5.7525212129484169</v>
      </c>
      <c r="K13" s="2626">
        <v>161.04015941232916</v>
      </c>
      <c r="L13" s="2627">
        <v>1846.1901929980597</v>
      </c>
    </row>
    <row r="14" spans="2:12" ht="18">
      <c r="B14" s="5737"/>
      <c r="C14" s="5709"/>
      <c r="D14" s="2620" t="s">
        <v>233</v>
      </c>
      <c r="E14" s="2621">
        <v>0.38758441774211067</v>
      </c>
      <c r="F14" s="2622">
        <v>0.41435506874077971</v>
      </c>
      <c r="G14" s="2622">
        <v>0.41687955601961268</v>
      </c>
      <c r="H14" s="2622">
        <v>0.25634401924955003</v>
      </c>
      <c r="I14" s="2622">
        <v>0.38849906873613838</v>
      </c>
      <c r="J14" s="2622">
        <v>0.3311882072780134</v>
      </c>
      <c r="K14" s="2622">
        <v>0.29344420360905871</v>
      </c>
      <c r="L14" s="2623">
        <v>0.37833932587906921</v>
      </c>
    </row>
    <row r="15" spans="2:12">
      <c r="B15" s="5737"/>
      <c r="C15" s="5709" t="s">
        <v>339</v>
      </c>
      <c r="D15" s="2624" t="s">
        <v>77</v>
      </c>
      <c r="E15" s="2625">
        <v>527.98352234914876</v>
      </c>
      <c r="F15" s="2626">
        <v>36.111886895539094</v>
      </c>
      <c r="G15" s="2626">
        <v>36.290665757065426</v>
      </c>
      <c r="H15" s="2626">
        <v>7.381476639584033</v>
      </c>
      <c r="I15" s="2626">
        <v>92.71847816724609</v>
      </c>
      <c r="J15" s="2626">
        <v>4.5018656574318783</v>
      </c>
      <c r="K15" s="2626">
        <v>58.536836787214831</v>
      </c>
      <c r="L15" s="2627">
        <v>763.52473225323001</v>
      </c>
    </row>
    <row r="16" spans="2:12" ht="18">
      <c r="B16" s="5737"/>
      <c r="C16" s="5709"/>
      <c r="D16" s="2620" t="s">
        <v>233</v>
      </c>
      <c r="E16" s="2621">
        <v>0.18150875913535411</v>
      </c>
      <c r="F16" s="2622">
        <v>0.11816156463186121</v>
      </c>
      <c r="G16" s="2622">
        <v>0.10303177777482317</v>
      </c>
      <c r="H16" s="2622">
        <v>8.3708170499831341E-2</v>
      </c>
      <c r="I16" s="2622">
        <v>0.14076515848170468</v>
      </c>
      <c r="J16" s="2622">
        <v>0.25918458381957615</v>
      </c>
      <c r="K16" s="2622">
        <v>0.10666466995252254</v>
      </c>
      <c r="L16" s="2623">
        <v>0.15646894539266326</v>
      </c>
    </row>
    <row r="17" spans="2:12">
      <c r="B17" s="5737"/>
      <c r="C17" s="5709" t="s">
        <v>798</v>
      </c>
      <c r="D17" s="2624" t="s">
        <v>77</v>
      </c>
      <c r="E17" s="2625">
        <v>149.24336609359548</v>
      </c>
      <c r="F17" s="2626">
        <v>16.96155652387473</v>
      </c>
      <c r="G17" s="2626">
        <v>6.5141470804843991</v>
      </c>
      <c r="H17" s="2626">
        <v>4.1032674374808176</v>
      </c>
      <c r="I17" s="2626">
        <v>40.422304582999573</v>
      </c>
      <c r="J17" s="2626">
        <v>0</v>
      </c>
      <c r="K17" s="2626">
        <v>20.177610829115366</v>
      </c>
      <c r="L17" s="2627">
        <v>237.42225254755036</v>
      </c>
    </row>
    <row r="18" spans="2:12" ht="18">
      <c r="B18" s="5737"/>
      <c r="C18" s="5709"/>
      <c r="D18" s="2620" t="s">
        <v>233</v>
      </c>
      <c r="E18" s="2621">
        <v>5.1306484089324103E-2</v>
      </c>
      <c r="F18" s="2622">
        <v>5.5499843119534445E-2</v>
      </c>
      <c r="G18" s="2622">
        <v>1.8494126254994726E-2</v>
      </c>
      <c r="H18" s="2622">
        <v>4.6532289815985416E-2</v>
      </c>
      <c r="I18" s="2622">
        <v>6.1369127527718101E-2</v>
      </c>
      <c r="J18" s="2622">
        <v>0</v>
      </c>
      <c r="K18" s="2622">
        <v>3.6767244655558681E-2</v>
      </c>
      <c r="L18" s="2623">
        <v>4.8654886868215924E-2</v>
      </c>
    </row>
    <row r="19" spans="2:12">
      <c r="B19" s="5737"/>
      <c r="C19" s="5709" t="s">
        <v>799</v>
      </c>
      <c r="D19" s="2624" t="s">
        <v>77</v>
      </c>
      <c r="E19" s="2625">
        <v>105.01367774734064</v>
      </c>
      <c r="F19" s="2626">
        <v>4.8077608136650447</v>
      </c>
      <c r="G19" s="2626">
        <v>6.8882894569793871</v>
      </c>
      <c r="H19" s="2626">
        <v>5.2732235017034803</v>
      </c>
      <c r="I19" s="2626">
        <v>16.895738608817535</v>
      </c>
      <c r="J19" s="2626">
        <v>1.1700137821913239</v>
      </c>
      <c r="K19" s="2626">
        <v>5.7143236107284414</v>
      </c>
      <c r="L19" s="2627">
        <v>145.76302752142584</v>
      </c>
    </row>
    <row r="20" spans="2:12" ht="18">
      <c r="B20" s="5737"/>
      <c r="C20" s="5709"/>
      <c r="D20" s="2620" t="s">
        <v>233</v>
      </c>
      <c r="E20" s="2621">
        <v>3.6101320464230355E-2</v>
      </c>
      <c r="F20" s="2622">
        <v>1.5731455455698949E-2</v>
      </c>
      <c r="G20" s="2622">
        <v>1.9556343036831274E-2</v>
      </c>
      <c r="H20" s="2622">
        <v>5.9799944308864934E-2</v>
      </c>
      <c r="I20" s="2622">
        <v>2.5651103964903412E-2</v>
      </c>
      <c r="J20" s="2622">
        <v>6.7360858425397213E-2</v>
      </c>
      <c r="K20" s="2622">
        <v>1.0412527826809084E-2</v>
      </c>
      <c r="L20" s="2623">
        <v>2.9871183250623202E-2</v>
      </c>
    </row>
    <row r="21" spans="2:12">
      <c r="B21" s="5737"/>
      <c r="C21" s="5709" t="s">
        <v>342</v>
      </c>
      <c r="D21" s="2624" t="s">
        <v>77</v>
      </c>
      <c r="E21" s="2625">
        <v>24.863709312536038</v>
      </c>
      <c r="F21" s="2628">
        <v>0.63617467560254881</v>
      </c>
      <c r="G21" s="2626">
        <v>1.8829979436778712</v>
      </c>
      <c r="H21" s="2626">
        <v>0</v>
      </c>
      <c r="I21" s="2626">
        <v>5.2534180979223652</v>
      </c>
      <c r="J21" s="2626">
        <v>0</v>
      </c>
      <c r="K21" s="2626">
        <v>6.4944752558261873</v>
      </c>
      <c r="L21" s="2627">
        <v>39.130775285565008</v>
      </c>
    </row>
    <row r="22" spans="2:12" ht="18">
      <c r="B22" s="5710"/>
      <c r="C22" s="5709"/>
      <c r="D22" s="2620" t="s">
        <v>233</v>
      </c>
      <c r="E22" s="2629">
        <v>8.5475792970603134E-3</v>
      </c>
      <c r="F22" s="2630">
        <v>2.0816246812528053E-3</v>
      </c>
      <c r="G22" s="2630">
        <v>5.3459649096047768E-3</v>
      </c>
      <c r="H22" s="2622">
        <v>0</v>
      </c>
      <c r="I22" s="2630">
        <v>7.9757373691011872E-3</v>
      </c>
      <c r="J22" s="2622">
        <v>0</v>
      </c>
      <c r="K22" s="2622">
        <v>1.1834104773984399E-2</v>
      </c>
      <c r="L22" s="2631">
        <v>8.0190606573553418E-3</v>
      </c>
    </row>
    <row r="23" spans="2:12">
      <c r="B23" s="5710" t="s">
        <v>34</v>
      </c>
      <c r="C23" s="5711"/>
      <c r="D23" s="2624" t="s">
        <v>77</v>
      </c>
      <c r="E23" s="2625">
        <v>2908.8597424404329</v>
      </c>
      <c r="F23" s="2626">
        <v>305.61449493367525</v>
      </c>
      <c r="G23" s="2626">
        <v>352.22789066475184</v>
      </c>
      <c r="H23" s="2626">
        <v>88.181077133908985</v>
      </c>
      <c r="I23" s="2626">
        <v>658.67491051982699</v>
      </c>
      <c r="J23" s="2626">
        <v>17.369341922611113</v>
      </c>
      <c r="K23" s="2626">
        <v>548.79311784558217</v>
      </c>
      <c r="L23" s="2627">
        <v>4879.7205754607921</v>
      </c>
    </row>
    <row r="24" spans="2:12" ht="18.600000000000001" thickBot="1">
      <c r="B24" s="5712"/>
      <c r="C24" s="5713"/>
      <c r="D24" s="2632" t="s">
        <v>233</v>
      </c>
      <c r="E24" s="2633">
        <v>1</v>
      </c>
      <c r="F24" s="2634">
        <v>1</v>
      </c>
      <c r="G24" s="2634">
        <v>1</v>
      </c>
      <c r="H24" s="2634">
        <v>1</v>
      </c>
      <c r="I24" s="2634">
        <v>1</v>
      </c>
      <c r="J24" s="2634">
        <v>1</v>
      </c>
      <c r="K24" s="2634">
        <v>1</v>
      </c>
      <c r="L24" s="2635">
        <v>1</v>
      </c>
    </row>
    <row r="25" spans="2:12" ht="16.8" thickTop="1">
      <c r="B25" s="2564"/>
      <c r="C25" s="2564"/>
      <c r="D25" s="2564"/>
      <c r="E25" s="2564"/>
      <c r="F25" s="2564"/>
      <c r="G25" s="2564"/>
      <c r="H25" s="2564"/>
      <c r="I25" s="2564"/>
      <c r="J25" s="2564"/>
      <c r="K25" s="2564"/>
      <c r="L25" s="2564"/>
    </row>
    <row r="26" spans="2:12" ht="16.8" thickBot="1">
      <c r="B26" s="5714" t="s">
        <v>114</v>
      </c>
      <c r="C26" s="5714"/>
      <c r="D26" s="5714"/>
      <c r="E26" s="5714"/>
      <c r="F26" s="2564"/>
      <c r="G26" s="2564"/>
      <c r="H26" s="2564"/>
      <c r="I26" s="2564"/>
      <c r="J26" s="2564"/>
      <c r="K26" s="2564"/>
      <c r="L26" s="2564"/>
    </row>
    <row r="27" spans="2:12" ht="20.399999999999999" thickTop="1" thickBot="1">
      <c r="B27" s="5715" t="s">
        <v>100</v>
      </c>
      <c r="C27" s="2575" t="s">
        <v>115</v>
      </c>
      <c r="D27" s="2576" t="s">
        <v>116</v>
      </c>
      <c r="E27" s="2577" t="s">
        <v>117</v>
      </c>
      <c r="F27" s="2564"/>
      <c r="G27" s="2564"/>
      <c r="H27" s="2564"/>
      <c r="I27" s="2564"/>
      <c r="J27" s="2564"/>
      <c r="K27" s="2564"/>
      <c r="L27" s="2564"/>
    </row>
    <row r="28" spans="2:12" ht="27.6" thickTop="1">
      <c r="B28" s="2578" t="s">
        <v>118</v>
      </c>
      <c r="C28" s="2579" t="s">
        <v>1452</v>
      </c>
      <c r="D28" s="2580">
        <v>30</v>
      </c>
      <c r="E28" s="2581">
        <v>1.0461989172653535E-17</v>
      </c>
      <c r="F28" s="2564"/>
      <c r="G28" s="2564"/>
      <c r="H28" s="2564"/>
      <c r="I28" s="2564"/>
      <c r="J28" s="2564"/>
      <c r="K28" s="2564"/>
      <c r="L28" s="2564"/>
    </row>
    <row r="29" spans="2:12">
      <c r="B29" s="2582" t="s">
        <v>119</v>
      </c>
      <c r="C29" s="2574">
        <v>153.45903411255543</v>
      </c>
      <c r="D29" s="2583">
        <v>30</v>
      </c>
      <c r="E29" s="2584">
        <v>1.6287890954455125E-18</v>
      </c>
      <c r="F29" s="2564"/>
      <c r="G29" s="2564"/>
      <c r="H29" s="2564"/>
      <c r="I29" s="2564"/>
      <c r="J29" s="2564"/>
      <c r="K29" s="2564"/>
      <c r="L29" s="2564"/>
    </row>
    <row r="30" spans="2:12" ht="18.600000000000001" thickBot="1">
      <c r="B30" s="2585" t="s">
        <v>121</v>
      </c>
      <c r="C30" s="2586">
        <v>4879.7205754607921</v>
      </c>
      <c r="D30" s="2587"/>
      <c r="E30" s="2588"/>
      <c r="F30" s="2564"/>
      <c r="G30" s="2564"/>
      <c r="H30" s="2564"/>
      <c r="I30" s="2564"/>
      <c r="J30" s="2564"/>
      <c r="K30" s="2564"/>
      <c r="L30" s="2564"/>
    </row>
    <row r="31" spans="2:12" ht="16.8" thickTop="1">
      <c r="B31" s="5708" t="s">
        <v>808</v>
      </c>
      <c r="C31" s="5708"/>
      <c r="D31" s="5708"/>
      <c r="E31" s="5708"/>
      <c r="F31" s="2564"/>
      <c r="G31" s="2564"/>
      <c r="H31" s="2564"/>
      <c r="I31" s="2564"/>
      <c r="J31" s="2564"/>
      <c r="K31" s="2564"/>
      <c r="L31" s="2564"/>
    </row>
    <row r="33" spans="2:18" ht="16.8" thickBot="1">
      <c r="B33" s="5716" t="s">
        <v>112</v>
      </c>
      <c r="C33" s="5716"/>
      <c r="D33" s="5716"/>
      <c r="E33" s="5716"/>
      <c r="F33" s="5716"/>
      <c r="G33" s="5716"/>
      <c r="H33" s="5716"/>
      <c r="I33" s="2598"/>
      <c r="J33" s="2598"/>
      <c r="K33" s="2598"/>
      <c r="L33" s="2598"/>
      <c r="M33" s="2598"/>
      <c r="N33" s="2598"/>
      <c r="O33" s="2598"/>
      <c r="P33" s="2598"/>
      <c r="Q33" s="2598"/>
      <c r="R33" s="2598"/>
    </row>
    <row r="34" spans="2:18" ht="16.8" thickTop="1">
      <c r="B34" s="5739" t="s">
        <v>100</v>
      </c>
      <c r="C34" s="5742" t="s">
        <v>113</v>
      </c>
      <c r="D34" s="5743"/>
      <c r="E34" s="5743"/>
      <c r="F34" s="5743"/>
      <c r="G34" s="5743"/>
      <c r="H34" s="5744"/>
      <c r="I34" s="2598"/>
      <c r="J34" s="2598"/>
      <c r="K34" s="2598"/>
      <c r="L34" s="2598"/>
      <c r="M34" s="2598"/>
      <c r="N34" s="2598"/>
      <c r="O34" s="2598"/>
      <c r="P34" s="2598"/>
      <c r="Q34" s="2598"/>
      <c r="R34" s="2598"/>
    </row>
    <row r="35" spans="2:18">
      <c r="B35" s="5740"/>
      <c r="C35" s="5745" t="s">
        <v>94</v>
      </c>
      <c r="D35" s="5746"/>
      <c r="E35" s="5746" t="s">
        <v>95</v>
      </c>
      <c r="F35" s="5746"/>
      <c r="G35" s="5746" t="s">
        <v>34</v>
      </c>
      <c r="H35" s="5747"/>
      <c r="I35" s="2598"/>
      <c r="J35" s="2598"/>
      <c r="K35" s="2598"/>
      <c r="L35" s="2598"/>
      <c r="M35" s="2598"/>
      <c r="N35" s="2598"/>
      <c r="O35" s="2598"/>
      <c r="P35" s="2598"/>
      <c r="Q35" s="2598"/>
      <c r="R35" s="2598"/>
    </row>
    <row r="36" spans="2:18" ht="16.8" thickBot="1">
      <c r="B36" s="5741"/>
      <c r="C36" s="2589" t="s">
        <v>93</v>
      </c>
      <c r="D36" s="2590" t="s">
        <v>89</v>
      </c>
      <c r="E36" s="2590" t="s">
        <v>93</v>
      </c>
      <c r="F36" s="2590" t="s">
        <v>89</v>
      </c>
      <c r="G36" s="2590" t="s">
        <v>93</v>
      </c>
      <c r="H36" s="2591" t="s">
        <v>89</v>
      </c>
      <c r="I36" s="2598"/>
      <c r="J36" s="2598"/>
      <c r="K36" s="2598"/>
      <c r="L36" s="2598"/>
      <c r="M36" s="2598"/>
      <c r="N36" s="2598"/>
      <c r="O36" s="2598"/>
      <c r="P36" s="2598"/>
      <c r="Q36" s="2598"/>
      <c r="R36" s="2598"/>
    </row>
    <row r="37" spans="2:18" ht="46.2" thickTop="1" thickBot="1">
      <c r="B37" s="2592" t="s">
        <v>815</v>
      </c>
      <c r="C37" s="2593">
        <v>548.79311784558172</v>
      </c>
      <c r="D37" s="2594">
        <v>1</v>
      </c>
      <c r="E37" s="2595">
        <v>0</v>
      </c>
      <c r="F37" s="2594">
        <v>0</v>
      </c>
      <c r="G37" s="2596">
        <v>548.79311784558161</v>
      </c>
      <c r="H37" s="2597">
        <v>1</v>
      </c>
      <c r="I37" s="2598"/>
      <c r="J37" s="2598"/>
      <c r="K37" s="2598"/>
      <c r="L37" s="2598"/>
      <c r="M37" s="2598"/>
      <c r="N37" s="2598"/>
      <c r="O37" s="2598"/>
      <c r="P37" s="2598"/>
      <c r="Q37" s="2598"/>
      <c r="R37" s="2598"/>
    </row>
    <row r="38" spans="2:18" ht="16.8" thickTop="1">
      <c r="B38" s="2598"/>
      <c r="C38" s="2598"/>
      <c r="D38" s="2598"/>
      <c r="E38" s="2598"/>
      <c r="F38" s="2598"/>
      <c r="G38" s="2598"/>
      <c r="H38" s="2598"/>
      <c r="I38" s="2598"/>
      <c r="J38" s="2598"/>
      <c r="K38" s="2598"/>
      <c r="L38" s="2598"/>
      <c r="M38" s="2598"/>
      <c r="N38" s="2598"/>
      <c r="O38" s="2598"/>
      <c r="P38" s="2598"/>
      <c r="Q38" s="2598"/>
      <c r="R38" s="2598"/>
    </row>
    <row r="39" spans="2:18" ht="16.8" thickBot="1">
      <c r="B39" s="5716" t="s">
        <v>816</v>
      </c>
      <c r="C39" s="5716"/>
      <c r="D39" s="5716"/>
      <c r="E39" s="5716"/>
      <c r="F39" s="5716"/>
      <c r="G39" s="5716"/>
      <c r="H39" s="5716"/>
      <c r="I39" s="5716"/>
      <c r="J39" s="5716"/>
      <c r="K39" s="5716"/>
      <c r="L39" s="5716"/>
      <c r="M39" s="5716"/>
      <c r="N39" s="5716"/>
      <c r="O39" s="5716"/>
      <c r="P39" s="5716"/>
      <c r="Q39" s="5716"/>
      <c r="R39" s="5716"/>
    </row>
    <row r="40" spans="2:18" ht="16.8" thickTop="1">
      <c r="B40" s="5754" t="s">
        <v>100</v>
      </c>
      <c r="C40" s="5755"/>
      <c r="D40" s="5756"/>
      <c r="E40" s="5760" t="s">
        <v>375</v>
      </c>
      <c r="F40" s="5761"/>
      <c r="G40" s="5761"/>
      <c r="H40" s="5761"/>
      <c r="I40" s="5761"/>
      <c r="J40" s="5761"/>
      <c r="K40" s="5761"/>
      <c r="L40" s="5761"/>
      <c r="M40" s="5761"/>
      <c r="N40" s="5761"/>
      <c r="O40" s="5761"/>
      <c r="P40" s="5761"/>
      <c r="Q40" s="5761"/>
      <c r="R40" s="5762" t="s">
        <v>34</v>
      </c>
    </row>
    <row r="41" spans="2:18" ht="16.8" thickBot="1">
      <c r="B41" s="5757"/>
      <c r="C41" s="5758"/>
      <c r="D41" s="5759"/>
      <c r="E41" s="2636" t="s">
        <v>376</v>
      </c>
      <c r="F41" s="2637" t="s">
        <v>377</v>
      </c>
      <c r="G41" s="2637" t="s">
        <v>378</v>
      </c>
      <c r="H41" s="2637" t="s">
        <v>379</v>
      </c>
      <c r="I41" s="2637" t="s">
        <v>380</v>
      </c>
      <c r="J41" s="2637" t="s">
        <v>381</v>
      </c>
      <c r="K41" s="2637" t="s">
        <v>382</v>
      </c>
      <c r="L41" s="2637" t="s">
        <v>383</v>
      </c>
      <c r="M41" s="2637" t="s">
        <v>384</v>
      </c>
      <c r="N41" s="2637" t="s">
        <v>385</v>
      </c>
      <c r="O41" s="2637" t="s">
        <v>386</v>
      </c>
      <c r="P41" s="2637" t="s">
        <v>79</v>
      </c>
      <c r="Q41" s="2637" t="s">
        <v>90</v>
      </c>
      <c r="R41" s="5763"/>
    </row>
    <row r="42" spans="2:18" ht="16.8" thickTop="1">
      <c r="B42" s="5764" t="s">
        <v>795</v>
      </c>
      <c r="C42" s="5766" t="s">
        <v>796</v>
      </c>
      <c r="D42" s="2638" t="s">
        <v>77</v>
      </c>
      <c r="E42" s="2639">
        <v>204.69119125604311</v>
      </c>
      <c r="F42" s="2640">
        <v>51.924829267538485</v>
      </c>
      <c r="G42" s="2640">
        <v>8.5261239987113857</v>
      </c>
      <c r="H42" s="2640">
        <v>7.2530270003451136</v>
      </c>
      <c r="I42" s="2640">
        <v>7.7862232695614022</v>
      </c>
      <c r="J42" s="2640">
        <v>3.744543393858792</v>
      </c>
      <c r="K42" s="2640">
        <v>0</v>
      </c>
      <c r="L42" s="2640">
        <v>1.0704798429259532</v>
      </c>
      <c r="M42" s="2657">
        <v>0.44198703468484879</v>
      </c>
      <c r="N42" s="2657">
        <v>0.71596959510523828</v>
      </c>
      <c r="O42" s="2640">
        <v>0</v>
      </c>
      <c r="P42" s="2640">
        <v>0</v>
      </c>
      <c r="Q42" s="2640">
        <v>10.675337291593442</v>
      </c>
      <c r="R42" s="2641">
        <v>296.82971195036788</v>
      </c>
    </row>
    <row r="43" spans="2:18" ht="18">
      <c r="B43" s="5765"/>
      <c r="C43" s="5767"/>
      <c r="D43" s="2642" t="s">
        <v>387</v>
      </c>
      <c r="E43" s="2643">
        <v>0.51932261083810904</v>
      </c>
      <c r="F43" s="2644">
        <v>0.56735410749648896</v>
      </c>
      <c r="G43" s="2644">
        <v>0.54920960255637774</v>
      </c>
      <c r="H43" s="2644">
        <v>0.63124470451930592</v>
      </c>
      <c r="I43" s="2644">
        <v>0.60866147645794388</v>
      </c>
      <c r="J43" s="2644">
        <v>0.83754703471257752</v>
      </c>
      <c r="K43" s="2644">
        <v>0</v>
      </c>
      <c r="L43" s="2644">
        <v>1</v>
      </c>
      <c r="M43" s="2644">
        <v>1</v>
      </c>
      <c r="N43" s="2644">
        <v>1</v>
      </c>
      <c r="O43" s="2644">
        <v>0</v>
      </c>
      <c r="P43" s="2644">
        <v>0</v>
      </c>
      <c r="Q43" s="2644">
        <v>0.71965697942531071</v>
      </c>
      <c r="R43" s="2645">
        <v>0.54087724918206637</v>
      </c>
    </row>
    <row r="44" spans="2:18">
      <c r="B44" s="5765"/>
      <c r="C44" s="5767" t="s">
        <v>797</v>
      </c>
      <c r="D44" s="2646" t="s">
        <v>77</v>
      </c>
      <c r="E44" s="2647">
        <v>119.0870826701308</v>
      </c>
      <c r="F44" s="2648">
        <v>26.396852912793619</v>
      </c>
      <c r="G44" s="2648">
        <v>5.1872564535431209</v>
      </c>
      <c r="H44" s="2648">
        <v>1.5536496159902056</v>
      </c>
      <c r="I44" s="2648">
        <v>4.8461176944316939</v>
      </c>
      <c r="J44" s="2658">
        <v>0.37893118059743108</v>
      </c>
      <c r="K44" s="2648">
        <v>0</v>
      </c>
      <c r="L44" s="2648">
        <v>0</v>
      </c>
      <c r="M44" s="2648">
        <v>0</v>
      </c>
      <c r="N44" s="2648">
        <v>0</v>
      </c>
      <c r="O44" s="2658">
        <v>0.2553628629097075</v>
      </c>
      <c r="P44" s="2658">
        <v>0.17064744834092493</v>
      </c>
      <c r="Q44" s="2648">
        <v>3.164258573591646</v>
      </c>
      <c r="R44" s="2649">
        <v>161.04015941232913</v>
      </c>
    </row>
    <row r="45" spans="2:18" ht="18">
      <c r="B45" s="5765"/>
      <c r="C45" s="5767"/>
      <c r="D45" s="2642" t="s">
        <v>387</v>
      </c>
      <c r="E45" s="2643">
        <v>0.30213618040839957</v>
      </c>
      <c r="F45" s="2644">
        <v>0.28842392235686748</v>
      </c>
      <c r="G45" s="2644">
        <v>0.33413671389707633</v>
      </c>
      <c r="H45" s="2644">
        <v>0.13521707457115562</v>
      </c>
      <c r="I45" s="2644">
        <v>0.37882874005331663</v>
      </c>
      <c r="J45" s="2644">
        <v>8.4756044539374034E-2</v>
      </c>
      <c r="K45" s="2644">
        <v>0</v>
      </c>
      <c r="L45" s="2644">
        <v>0</v>
      </c>
      <c r="M45" s="2644">
        <v>0</v>
      </c>
      <c r="N45" s="2644">
        <v>0</v>
      </c>
      <c r="O45" s="2644">
        <v>0.18705464274808198</v>
      </c>
      <c r="P45" s="2644">
        <v>1</v>
      </c>
      <c r="Q45" s="2644">
        <v>0.21331230152182909</v>
      </c>
      <c r="R45" s="2645">
        <v>0.29344420360905882</v>
      </c>
    </row>
    <row r="46" spans="2:18">
      <c r="B46" s="5765"/>
      <c r="C46" s="5767" t="s">
        <v>339</v>
      </c>
      <c r="D46" s="2646" t="s">
        <v>77</v>
      </c>
      <c r="E46" s="2647">
        <v>43.02746705292936</v>
      </c>
      <c r="F46" s="2648">
        <v>9.2783071354394302</v>
      </c>
      <c r="G46" s="2648">
        <v>1.810973016849593</v>
      </c>
      <c r="H46" s="2648">
        <v>2.683363535159192</v>
      </c>
      <c r="I46" s="2648">
        <v>0</v>
      </c>
      <c r="J46" s="2658">
        <v>0.34737092873848846</v>
      </c>
      <c r="K46" s="2648">
        <v>0</v>
      </c>
      <c r="L46" s="2648">
        <v>0</v>
      </c>
      <c r="M46" s="2648">
        <v>0</v>
      </c>
      <c r="N46" s="2648">
        <v>0</v>
      </c>
      <c r="O46" s="2648">
        <v>1.1098150292724203</v>
      </c>
      <c r="P46" s="2648">
        <v>0</v>
      </c>
      <c r="Q46" s="2658">
        <v>0.27954008882636944</v>
      </c>
      <c r="R46" s="2649">
        <v>58.536836787214853</v>
      </c>
    </row>
    <row r="47" spans="2:18" ht="18">
      <c r="B47" s="5765"/>
      <c r="C47" s="5767"/>
      <c r="D47" s="2642" t="s">
        <v>387</v>
      </c>
      <c r="E47" s="2643">
        <v>0.10916511057736246</v>
      </c>
      <c r="F47" s="2644">
        <v>0.10137896913984575</v>
      </c>
      <c r="G47" s="2644">
        <v>0.11665368354654598</v>
      </c>
      <c r="H47" s="2644">
        <v>0.23353822090953849</v>
      </c>
      <c r="I47" s="2644">
        <v>0</v>
      </c>
      <c r="J47" s="2644">
        <v>7.7696920748048487E-2</v>
      </c>
      <c r="K47" s="2644">
        <v>0</v>
      </c>
      <c r="L47" s="2644">
        <v>0</v>
      </c>
      <c r="M47" s="2644">
        <v>0</v>
      </c>
      <c r="N47" s="2644">
        <v>0</v>
      </c>
      <c r="O47" s="2644">
        <v>0.81294535725191797</v>
      </c>
      <c r="P47" s="2644">
        <v>0</v>
      </c>
      <c r="Q47" s="2644">
        <v>1.8844648225914765E-2</v>
      </c>
      <c r="R47" s="2645">
        <v>0.10666466995252265</v>
      </c>
    </row>
    <row r="48" spans="2:18">
      <c r="B48" s="5765"/>
      <c r="C48" s="5767" t="s">
        <v>798</v>
      </c>
      <c r="D48" s="2646" t="s">
        <v>77</v>
      </c>
      <c r="E48" s="2647">
        <v>18.806411441724563</v>
      </c>
      <c r="F48" s="2658">
        <v>0.65641085126761267</v>
      </c>
      <c r="G48" s="2648">
        <v>0</v>
      </c>
      <c r="H48" s="2648">
        <v>0</v>
      </c>
      <c r="I48" s="2648">
        <v>0</v>
      </c>
      <c r="J48" s="2648">
        <v>0</v>
      </c>
      <c r="K48" s="2648">
        <v>0</v>
      </c>
      <c r="L48" s="2648">
        <v>0</v>
      </c>
      <c r="M48" s="2648">
        <v>0</v>
      </c>
      <c r="N48" s="2648">
        <v>0</v>
      </c>
      <c r="O48" s="2648">
        <v>0</v>
      </c>
      <c r="P48" s="2648">
        <v>0</v>
      </c>
      <c r="Q48" s="2658">
        <v>0.71478853612318982</v>
      </c>
      <c r="R48" s="2649">
        <v>20.177610829115366</v>
      </c>
    </row>
    <row r="49" spans="2:18" ht="18">
      <c r="B49" s="5765"/>
      <c r="C49" s="5767"/>
      <c r="D49" s="2642" t="s">
        <v>387</v>
      </c>
      <c r="E49" s="2643">
        <v>4.7713800630508313E-2</v>
      </c>
      <c r="F49" s="2651">
        <v>7.1722410631934186E-3</v>
      </c>
      <c r="G49" s="2644">
        <v>0</v>
      </c>
      <c r="H49" s="2644">
        <v>0</v>
      </c>
      <c r="I49" s="2644">
        <v>0</v>
      </c>
      <c r="J49" s="2644">
        <v>0</v>
      </c>
      <c r="K49" s="2644">
        <v>0</v>
      </c>
      <c r="L49" s="2644">
        <v>0</v>
      </c>
      <c r="M49" s="2644">
        <v>0</v>
      </c>
      <c r="N49" s="2644">
        <v>0</v>
      </c>
      <c r="O49" s="2644">
        <v>0</v>
      </c>
      <c r="P49" s="2644">
        <v>0</v>
      </c>
      <c r="Q49" s="2644">
        <v>4.8186070826945523E-2</v>
      </c>
      <c r="R49" s="2645">
        <v>3.6767244655558702E-2</v>
      </c>
    </row>
    <row r="50" spans="2:18">
      <c r="B50" s="5765"/>
      <c r="C50" s="5767" t="s">
        <v>799</v>
      </c>
      <c r="D50" s="2646" t="s">
        <v>77</v>
      </c>
      <c r="E50" s="2647">
        <v>2.0437270049997638</v>
      </c>
      <c r="F50" s="2648">
        <v>3.2646245007161907</v>
      </c>
      <c r="G50" s="2648">
        <v>0</v>
      </c>
      <c r="H50" s="2648">
        <v>0</v>
      </c>
      <c r="I50" s="2658">
        <v>0.16002978842037632</v>
      </c>
      <c r="J50" s="2648">
        <v>0</v>
      </c>
      <c r="K50" s="2658">
        <v>0.24594231659210986</v>
      </c>
      <c r="L50" s="2648">
        <v>0</v>
      </c>
      <c r="M50" s="2648">
        <v>0</v>
      </c>
      <c r="N50" s="2648">
        <v>0</v>
      </c>
      <c r="O50" s="2648">
        <v>0</v>
      </c>
      <c r="P50" s="2648">
        <v>0</v>
      </c>
      <c r="Q50" s="2648">
        <v>0</v>
      </c>
      <c r="R50" s="2649">
        <v>5.7143236107284405</v>
      </c>
    </row>
    <row r="51" spans="2:18" ht="18">
      <c r="B51" s="5765"/>
      <c r="C51" s="5767"/>
      <c r="D51" s="2642" t="s">
        <v>387</v>
      </c>
      <c r="E51" s="2650">
        <v>5.185145670236516E-3</v>
      </c>
      <c r="F51" s="2644">
        <v>3.567075994360433E-2</v>
      </c>
      <c r="G51" s="2644">
        <v>0</v>
      </c>
      <c r="H51" s="2644">
        <v>0</v>
      </c>
      <c r="I51" s="2644">
        <v>1.2509783488739514E-2</v>
      </c>
      <c r="J51" s="2644">
        <v>0</v>
      </c>
      <c r="K51" s="2644">
        <v>1</v>
      </c>
      <c r="L51" s="2644">
        <v>0</v>
      </c>
      <c r="M51" s="2644">
        <v>0</v>
      </c>
      <c r="N51" s="2644">
        <v>0</v>
      </c>
      <c r="O51" s="2644">
        <v>0</v>
      </c>
      <c r="P51" s="2644">
        <v>0</v>
      </c>
      <c r="Q51" s="2644">
        <v>0</v>
      </c>
      <c r="R51" s="2645">
        <v>1.0412527826809091E-2</v>
      </c>
    </row>
    <row r="52" spans="2:18">
      <c r="B52" s="5765"/>
      <c r="C52" s="5767" t="s">
        <v>342</v>
      </c>
      <c r="D52" s="2646" t="s">
        <v>77</v>
      </c>
      <c r="E52" s="2647">
        <v>6.4944752558261873</v>
      </c>
      <c r="F52" s="2648">
        <v>0</v>
      </c>
      <c r="G52" s="2648">
        <v>0</v>
      </c>
      <c r="H52" s="2648">
        <v>0</v>
      </c>
      <c r="I52" s="2648">
        <v>0</v>
      </c>
      <c r="J52" s="2648">
        <v>0</v>
      </c>
      <c r="K52" s="2648">
        <v>0</v>
      </c>
      <c r="L52" s="2648">
        <v>0</v>
      </c>
      <c r="M52" s="2648">
        <v>0</v>
      </c>
      <c r="N52" s="2648">
        <v>0</v>
      </c>
      <c r="O52" s="2648">
        <v>0</v>
      </c>
      <c r="P52" s="2648">
        <v>0</v>
      </c>
      <c r="Q52" s="2648">
        <v>0</v>
      </c>
      <c r="R52" s="2649">
        <v>6.4944752558261873</v>
      </c>
    </row>
    <row r="53" spans="2:18" ht="18">
      <c r="B53" s="5748"/>
      <c r="C53" s="5767"/>
      <c r="D53" s="2642" t="s">
        <v>387</v>
      </c>
      <c r="E53" s="2643">
        <v>1.6477151875384274E-2</v>
      </c>
      <c r="F53" s="2644">
        <v>0</v>
      </c>
      <c r="G53" s="2644">
        <v>0</v>
      </c>
      <c r="H53" s="2644">
        <v>0</v>
      </c>
      <c r="I53" s="2644">
        <v>0</v>
      </c>
      <c r="J53" s="2644">
        <v>0</v>
      </c>
      <c r="K53" s="2644">
        <v>0</v>
      </c>
      <c r="L53" s="2644">
        <v>0</v>
      </c>
      <c r="M53" s="2644">
        <v>0</v>
      </c>
      <c r="N53" s="2644">
        <v>0</v>
      </c>
      <c r="O53" s="2644">
        <v>0</v>
      </c>
      <c r="P53" s="2644">
        <v>0</v>
      </c>
      <c r="Q53" s="2644">
        <v>0</v>
      </c>
      <c r="R53" s="2645">
        <v>1.1834104773984409E-2</v>
      </c>
    </row>
    <row r="54" spans="2:18">
      <c r="B54" s="5748" t="s">
        <v>34</v>
      </c>
      <c r="C54" s="5749"/>
      <c r="D54" s="2646" t="s">
        <v>77</v>
      </c>
      <c r="E54" s="2647">
        <v>394.15035468165371</v>
      </c>
      <c r="F54" s="2648">
        <v>91.521024667755341</v>
      </c>
      <c r="G54" s="2648">
        <v>15.524353469104099</v>
      </c>
      <c r="H54" s="2648">
        <v>11.490040151494512</v>
      </c>
      <c r="I54" s="2648">
        <v>12.792370752413472</v>
      </c>
      <c r="J54" s="2648">
        <v>4.4708455031947114</v>
      </c>
      <c r="K54" s="2658">
        <v>0.24594231659210986</v>
      </c>
      <c r="L54" s="2648">
        <v>1.0704798429259532</v>
      </c>
      <c r="M54" s="2658">
        <v>0.44198703468484879</v>
      </c>
      <c r="N54" s="2658">
        <v>0.71596959510523828</v>
      </c>
      <c r="O54" s="2648">
        <v>1.3651778921821278</v>
      </c>
      <c r="P54" s="2658">
        <v>0.17064744834092493</v>
      </c>
      <c r="Q54" s="2648">
        <v>14.833924490134645</v>
      </c>
      <c r="R54" s="2649">
        <v>548.79311784558183</v>
      </c>
    </row>
    <row r="55" spans="2:18" ht="18.600000000000001" thickBot="1">
      <c r="B55" s="5750"/>
      <c r="C55" s="5751"/>
      <c r="D55" s="2653" t="s">
        <v>387</v>
      </c>
      <c r="E55" s="2654">
        <v>1</v>
      </c>
      <c r="F55" s="2655">
        <v>1</v>
      </c>
      <c r="G55" s="2655">
        <v>1</v>
      </c>
      <c r="H55" s="2655">
        <v>1</v>
      </c>
      <c r="I55" s="2655">
        <v>1</v>
      </c>
      <c r="J55" s="2655">
        <v>1</v>
      </c>
      <c r="K55" s="2655">
        <v>1</v>
      </c>
      <c r="L55" s="2655">
        <v>1</v>
      </c>
      <c r="M55" s="2655">
        <v>1</v>
      </c>
      <c r="N55" s="2655">
        <v>1</v>
      </c>
      <c r="O55" s="2655">
        <v>1</v>
      </c>
      <c r="P55" s="2655">
        <v>1</v>
      </c>
      <c r="Q55" s="2655">
        <v>1</v>
      </c>
      <c r="R55" s="2656">
        <v>1</v>
      </c>
    </row>
    <row r="56" spans="2:18" ht="16.8" thickTop="1">
      <c r="B56" s="4068" t="s">
        <v>1676</v>
      </c>
      <c r="C56" s="2598"/>
      <c r="D56" s="2598"/>
      <c r="E56" s="2598"/>
      <c r="F56" s="2598"/>
      <c r="G56" s="2598"/>
      <c r="H56" s="2598"/>
      <c r="I56" s="2598"/>
      <c r="J56" s="2598"/>
      <c r="K56" s="2598"/>
      <c r="L56" s="2598"/>
      <c r="M56" s="2598"/>
      <c r="N56" s="2598"/>
      <c r="O56" s="2598"/>
      <c r="P56" s="2598"/>
      <c r="Q56" s="2598"/>
      <c r="R56" s="2598"/>
    </row>
    <row r="57" spans="2:18">
      <c r="B57" s="4068"/>
      <c r="C57" s="2598"/>
      <c r="D57" s="2598"/>
      <c r="E57" s="2598"/>
      <c r="F57" s="2598"/>
      <c r="G57" s="2598"/>
      <c r="H57" s="2598"/>
      <c r="I57" s="2598"/>
      <c r="J57" s="2598"/>
      <c r="K57" s="2598"/>
      <c r="L57" s="2598"/>
      <c r="M57" s="2598"/>
      <c r="N57" s="2598"/>
      <c r="O57" s="2598"/>
      <c r="P57" s="2598"/>
      <c r="Q57" s="2598"/>
      <c r="R57" s="2598"/>
    </row>
    <row r="58" spans="2:18" ht="16.8" thickBot="1">
      <c r="B58" s="5716" t="s">
        <v>114</v>
      </c>
      <c r="C58" s="5716"/>
      <c r="D58" s="5716"/>
      <c r="E58" s="5716"/>
      <c r="F58" s="2598"/>
      <c r="G58" s="2598"/>
      <c r="H58" s="2598"/>
      <c r="I58" s="2598"/>
      <c r="J58" s="2598"/>
      <c r="K58" s="2598"/>
      <c r="L58" s="2598"/>
      <c r="M58" s="2598"/>
      <c r="N58" s="2598"/>
      <c r="O58" s="2598"/>
      <c r="P58" s="2598"/>
      <c r="Q58" s="2598"/>
      <c r="R58" s="2598"/>
    </row>
    <row r="59" spans="2:18" ht="20.399999999999999" thickTop="1" thickBot="1">
      <c r="B59" s="5752" t="s">
        <v>100</v>
      </c>
      <c r="C59" s="2600" t="s">
        <v>115</v>
      </c>
      <c r="D59" s="2601" t="s">
        <v>116</v>
      </c>
      <c r="E59" s="2602" t="s">
        <v>117</v>
      </c>
      <c r="F59" s="2598"/>
      <c r="G59" s="2598"/>
      <c r="H59" s="2598"/>
      <c r="I59" s="2598"/>
      <c r="J59" s="2598"/>
      <c r="K59" s="2598"/>
      <c r="L59" s="2598"/>
      <c r="M59" s="2598"/>
      <c r="N59" s="2598"/>
      <c r="O59" s="2598"/>
      <c r="P59" s="2598"/>
      <c r="Q59" s="2598"/>
      <c r="R59" s="2598"/>
    </row>
    <row r="60" spans="2:18" ht="27.6" thickTop="1">
      <c r="B60" s="2603" t="s">
        <v>118</v>
      </c>
      <c r="C60" s="2604" t="s">
        <v>1453</v>
      </c>
      <c r="D60" s="2605">
        <v>60</v>
      </c>
      <c r="E60" s="2606">
        <v>0.59323822948661231</v>
      </c>
      <c r="F60" s="2598"/>
      <c r="G60" s="2598"/>
      <c r="H60" s="2598"/>
      <c r="I60" s="2598"/>
      <c r="J60" s="2598"/>
      <c r="K60" s="2598"/>
      <c r="L60" s="2598"/>
      <c r="M60" s="2598"/>
      <c r="N60" s="2598"/>
      <c r="O60" s="2598"/>
      <c r="P60" s="2598"/>
      <c r="Q60" s="2598"/>
      <c r="R60" s="2598"/>
    </row>
    <row r="61" spans="2:18">
      <c r="B61" s="2607" t="s">
        <v>119</v>
      </c>
      <c r="C61" s="2599">
        <v>38.187846042763638</v>
      </c>
      <c r="D61" s="2608">
        <v>60</v>
      </c>
      <c r="E61" s="2609">
        <v>0.98741014549863548</v>
      </c>
      <c r="F61" s="2598"/>
      <c r="G61" s="2598"/>
      <c r="H61" s="2598"/>
      <c r="I61" s="2598"/>
      <c r="J61" s="2598"/>
      <c r="K61" s="2598"/>
      <c r="L61" s="2598"/>
      <c r="M61" s="2598"/>
      <c r="N61" s="2598"/>
      <c r="O61" s="2598"/>
      <c r="P61" s="2598"/>
      <c r="Q61" s="2598"/>
      <c r="R61" s="2598"/>
    </row>
    <row r="62" spans="2:18" ht="18.600000000000001" thickBot="1">
      <c r="B62" s="2610" t="s">
        <v>121</v>
      </c>
      <c r="C62" s="2611">
        <v>548.79311784558183</v>
      </c>
      <c r="D62" s="2612"/>
      <c r="E62" s="2613"/>
      <c r="F62" s="2598"/>
      <c r="G62" s="2598"/>
      <c r="H62" s="2598"/>
      <c r="I62" s="2598"/>
      <c r="J62" s="2598"/>
      <c r="K62" s="2598"/>
      <c r="L62" s="2598"/>
      <c r="M62" s="2598"/>
      <c r="N62" s="2598"/>
      <c r="O62" s="2598"/>
      <c r="P62" s="2598"/>
      <c r="Q62" s="2598"/>
      <c r="R62" s="2598"/>
    </row>
    <row r="63" spans="2:18" ht="16.8" thickTop="1">
      <c r="B63" s="5753" t="s">
        <v>817</v>
      </c>
      <c r="C63" s="5753"/>
      <c r="D63" s="5753"/>
      <c r="E63" s="5753"/>
      <c r="F63" s="2598"/>
      <c r="G63" s="2598"/>
      <c r="H63" s="2598"/>
      <c r="I63" s="2598"/>
      <c r="J63" s="2598"/>
      <c r="K63" s="2598"/>
      <c r="L63" s="2598"/>
      <c r="M63" s="2598"/>
      <c r="N63" s="2598"/>
      <c r="O63" s="2598"/>
      <c r="P63" s="2598"/>
      <c r="Q63" s="2598"/>
      <c r="R63" s="2598"/>
    </row>
  </sheetData>
  <mergeCells count="42">
    <mergeCell ref="B54:C55"/>
    <mergeCell ref="B58:E58"/>
    <mergeCell ref="B59"/>
    <mergeCell ref="B63:E63"/>
    <mergeCell ref="B39:R39"/>
    <mergeCell ref="B40:D41"/>
    <mergeCell ref="E40:Q40"/>
    <mergeCell ref="R40:R41"/>
    <mergeCell ref="B42:B53"/>
    <mergeCell ref="C42:C43"/>
    <mergeCell ref="C44:C45"/>
    <mergeCell ref="C46:C47"/>
    <mergeCell ref="C48:C49"/>
    <mergeCell ref="C50:C51"/>
    <mergeCell ref="C52:C53"/>
    <mergeCell ref="B34:B36"/>
    <mergeCell ref="C34:H34"/>
    <mergeCell ref="C35:D35"/>
    <mergeCell ref="E35:F35"/>
    <mergeCell ref="G35:H35"/>
    <mergeCell ref="B33:H33"/>
    <mergeCell ref="B2:H2"/>
    <mergeCell ref="B3:B5"/>
    <mergeCell ref="C3:H3"/>
    <mergeCell ref="C4:D4"/>
    <mergeCell ref="E4:F4"/>
    <mergeCell ref="G4:H4"/>
    <mergeCell ref="B8:L8"/>
    <mergeCell ref="B9:D10"/>
    <mergeCell ref="E9:K9"/>
    <mergeCell ref="L9:L10"/>
    <mergeCell ref="B11:B22"/>
    <mergeCell ref="C11:C12"/>
    <mergeCell ref="C13:C14"/>
    <mergeCell ref="C15:C16"/>
    <mergeCell ref="C17:C18"/>
    <mergeCell ref="B31:E31"/>
    <mergeCell ref="C19:C20"/>
    <mergeCell ref="C21:C22"/>
    <mergeCell ref="B23:C24"/>
    <mergeCell ref="B26:E26"/>
    <mergeCell ref="B27"/>
  </mergeCells>
  <phoneticPr fontId="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93"/>
  <sheetViews>
    <sheetView workbookViewId="0">
      <selection activeCell="H101" sqref="H101"/>
    </sheetView>
  </sheetViews>
  <sheetFormatPr defaultRowHeight="16.2"/>
  <sheetData>
    <row r="2" spans="2:12" ht="16.8" thickBot="1">
      <c r="B2" s="5768" t="s">
        <v>112</v>
      </c>
      <c r="C2" s="5768"/>
      <c r="D2" s="5768"/>
      <c r="E2" s="5768"/>
      <c r="F2" s="5768"/>
      <c r="G2" s="5768"/>
      <c r="H2" s="5768"/>
      <c r="I2" s="2659"/>
      <c r="J2" s="2659"/>
      <c r="K2" s="2659"/>
      <c r="L2" s="2659"/>
    </row>
    <row r="3" spans="2:12" ht="16.8" thickTop="1">
      <c r="B3" s="5769" t="s">
        <v>100</v>
      </c>
      <c r="C3" s="5772" t="s">
        <v>113</v>
      </c>
      <c r="D3" s="5773"/>
      <c r="E3" s="5773"/>
      <c r="F3" s="5773"/>
      <c r="G3" s="5773"/>
      <c r="H3" s="5774"/>
      <c r="I3" s="2659"/>
      <c r="J3" s="2659"/>
      <c r="K3" s="2659"/>
      <c r="L3" s="2659"/>
    </row>
    <row r="4" spans="2:12">
      <c r="B4" s="5770"/>
      <c r="C4" s="5775" t="s">
        <v>94</v>
      </c>
      <c r="D4" s="5776"/>
      <c r="E4" s="5776" t="s">
        <v>95</v>
      </c>
      <c r="F4" s="5776"/>
      <c r="G4" s="5776" t="s">
        <v>34</v>
      </c>
      <c r="H4" s="5777"/>
      <c r="I4" s="2659"/>
      <c r="J4" s="2659"/>
      <c r="K4" s="2659"/>
      <c r="L4" s="2659"/>
    </row>
    <row r="5" spans="2:12" ht="16.8" thickBot="1">
      <c r="B5" s="5771"/>
      <c r="C5" s="2660" t="s">
        <v>93</v>
      </c>
      <c r="D5" s="2661" t="s">
        <v>89</v>
      </c>
      <c r="E5" s="2661" t="s">
        <v>93</v>
      </c>
      <c r="F5" s="2661" t="s">
        <v>89</v>
      </c>
      <c r="G5" s="2661" t="s">
        <v>93</v>
      </c>
      <c r="H5" s="2662" t="s">
        <v>89</v>
      </c>
      <c r="I5" s="2659"/>
      <c r="J5" s="2659"/>
      <c r="K5" s="2659"/>
      <c r="L5" s="2659"/>
    </row>
    <row r="6" spans="2:12" ht="46.2" thickTop="1" thickBot="1">
      <c r="B6" s="2663" t="s">
        <v>818</v>
      </c>
      <c r="C6" s="2664">
        <v>4879.7205754607876</v>
      </c>
      <c r="D6" s="2665">
        <v>1</v>
      </c>
      <c r="E6" s="2666">
        <v>0</v>
      </c>
      <c r="F6" s="2665">
        <v>0</v>
      </c>
      <c r="G6" s="2667">
        <v>4879.7205754607767</v>
      </c>
      <c r="H6" s="2668">
        <v>1</v>
      </c>
      <c r="I6" s="2659"/>
      <c r="J6" s="2659"/>
      <c r="K6" s="2659"/>
      <c r="L6" s="2659"/>
    </row>
    <row r="7" spans="2:12" ht="16.8" thickTop="1">
      <c r="B7" s="2659"/>
      <c r="C7" s="2659"/>
      <c r="D7" s="2659"/>
      <c r="E7" s="2659"/>
      <c r="F7" s="2659"/>
      <c r="G7" s="2659"/>
      <c r="H7" s="2659"/>
      <c r="I7" s="2659"/>
      <c r="J7" s="2659"/>
      <c r="K7" s="2659"/>
      <c r="L7" s="2659"/>
    </row>
    <row r="8" spans="2:12" ht="16.8" thickBot="1">
      <c r="B8" s="5768" t="s">
        <v>819</v>
      </c>
      <c r="C8" s="5768"/>
      <c r="D8" s="5768"/>
      <c r="E8" s="5768"/>
      <c r="F8" s="5768"/>
      <c r="G8" s="5768"/>
      <c r="H8" s="5768"/>
      <c r="I8" s="5768"/>
      <c r="J8" s="5768"/>
      <c r="K8" s="5768"/>
      <c r="L8" s="2659"/>
    </row>
    <row r="9" spans="2:12" ht="16.8" thickTop="1">
      <c r="B9" s="5784" t="s">
        <v>100</v>
      </c>
      <c r="C9" s="5785"/>
      <c r="D9" s="5786"/>
      <c r="E9" s="5790" t="s">
        <v>214</v>
      </c>
      <c r="F9" s="5791"/>
      <c r="G9" s="5791"/>
      <c r="H9" s="5791"/>
      <c r="I9" s="5791"/>
      <c r="J9" s="5791"/>
      <c r="K9" s="5792" t="s">
        <v>34</v>
      </c>
      <c r="L9" s="2659"/>
    </row>
    <row r="10" spans="2:12" ht="16.8" thickBot="1">
      <c r="B10" s="5787"/>
      <c r="C10" s="5788"/>
      <c r="D10" s="5789"/>
      <c r="E10" s="2684" t="s">
        <v>218</v>
      </c>
      <c r="F10" s="2685" t="s">
        <v>219</v>
      </c>
      <c r="G10" s="2685" t="s">
        <v>220</v>
      </c>
      <c r="H10" s="2685" t="s">
        <v>221</v>
      </c>
      <c r="I10" s="2685" t="s">
        <v>78</v>
      </c>
      <c r="J10" s="2685" t="s">
        <v>222</v>
      </c>
      <c r="K10" s="5793"/>
      <c r="L10" s="2659"/>
    </row>
    <row r="11" spans="2:12" ht="16.8" thickTop="1">
      <c r="B11" s="5794" t="s">
        <v>795</v>
      </c>
      <c r="C11" s="5796" t="s">
        <v>796</v>
      </c>
      <c r="D11" s="2686" t="s">
        <v>77</v>
      </c>
      <c r="E11" s="2687">
        <v>251.18400646225393</v>
      </c>
      <c r="F11" s="2688">
        <v>676.28475373604317</v>
      </c>
      <c r="G11" s="2688">
        <v>194.01995308260553</v>
      </c>
      <c r="H11" s="2688">
        <v>57.912340611652283</v>
      </c>
      <c r="I11" s="2688">
        <v>204.63457301594519</v>
      </c>
      <c r="J11" s="2688">
        <v>463.65396794645943</v>
      </c>
      <c r="K11" s="2689">
        <v>1847.6895948549595</v>
      </c>
      <c r="L11" s="2659"/>
    </row>
    <row r="12" spans="2:12" ht="18">
      <c r="B12" s="5795"/>
      <c r="C12" s="5797"/>
      <c r="D12" s="2690" t="s">
        <v>236</v>
      </c>
      <c r="E12" s="2691">
        <v>0.31636230966595913</v>
      </c>
      <c r="F12" s="2692">
        <v>0.37227503247580784</v>
      </c>
      <c r="G12" s="2692">
        <v>0.40015866470970624</v>
      </c>
      <c r="H12" s="2692">
        <v>0.39518362820262726</v>
      </c>
      <c r="I12" s="2692">
        <v>0.43574042425872911</v>
      </c>
      <c r="J12" s="2692">
        <v>0.39693334633075111</v>
      </c>
      <c r="K12" s="2693">
        <v>0.37864659795207301</v>
      </c>
      <c r="L12" s="2659"/>
    </row>
    <row r="13" spans="2:12">
      <c r="B13" s="5795"/>
      <c r="C13" s="5797" t="s">
        <v>797</v>
      </c>
      <c r="D13" s="2694" t="s">
        <v>77</v>
      </c>
      <c r="E13" s="2695">
        <v>295.43353483752918</v>
      </c>
      <c r="F13" s="2696">
        <v>687.26293355720759</v>
      </c>
      <c r="G13" s="2696">
        <v>188.75939936516463</v>
      </c>
      <c r="H13" s="2696">
        <v>59.197097804608902</v>
      </c>
      <c r="I13" s="2696">
        <v>158.03707521042861</v>
      </c>
      <c r="J13" s="2696">
        <v>457.50015222311993</v>
      </c>
      <c r="K13" s="2697">
        <v>1846.1901929980588</v>
      </c>
      <c r="L13" s="2659"/>
    </row>
    <row r="14" spans="2:12" ht="18">
      <c r="B14" s="5795"/>
      <c r="C14" s="5797"/>
      <c r="D14" s="2690" t="s">
        <v>236</v>
      </c>
      <c r="E14" s="2691">
        <v>0.37209389542890503</v>
      </c>
      <c r="F14" s="2692">
        <v>0.37831820027882529</v>
      </c>
      <c r="G14" s="2692">
        <v>0.38930897570731493</v>
      </c>
      <c r="H14" s="2692">
        <v>0.40395058535734923</v>
      </c>
      <c r="I14" s="2692">
        <v>0.33651763329080764</v>
      </c>
      <c r="J14" s="2692">
        <v>0.39166507551537</v>
      </c>
      <c r="K14" s="2693">
        <v>0.37833932587906927</v>
      </c>
      <c r="L14" s="2659"/>
    </row>
    <row r="15" spans="2:12">
      <c r="B15" s="5795"/>
      <c r="C15" s="5797" t="s">
        <v>339</v>
      </c>
      <c r="D15" s="2694" t="s">
        <v>77</v>
      </c>
      <c r="E15" s="2695">
        <v>139.48395843669238</v>
      </c>
      <c r="F15" s="2696">
        <v>294.09168809228601</v>
      </c>
      <c r="G15" s="2696">
        <v>68.583674784189398</v>
      </c>
      <c r="H15" s="2696">
        <v>18.51522263186903</v>
      </c>
      <c r="I15" s="2696">
        <v>74.977909179428906</v>
      </c>
      <c r="J15" s="2696">
        <v>167.87227912876403</v>
      </c>
      <c r="K15" s="2697">
        <v>763.52473225322967</v>
      </c>
      <c r="L15" s="2659"/>
    </row>
    <row r="16" spans="2:12" ht="18">
      <c r="B16" s="5795"/>
      <c r="C16" s="5797"/>
      <c r="D16" s="2690" t="s">
        <v>236</v>
      </c>
      <c r="E16" s="2691">
        <v>0.17567785415117101</v>
      </c>
      <c r="F16" s="2692">
        <v>0.16188889684500063</v>
      </c>
      <c r="G16" s="2692">
        <v>0.14145118214125807</v>
      </c>
      <c r="H16" s="2692">
        <v>0.12634462325926432</v>
      </c>
      <c r="I16" s="2692">
        <v>0.15965486903980336</v>
      </c>
      <c r="J16" s="2692">
        <v>0.14371516285275229</v>
      </c>
      <c r="K16" s="2693">
        <v>0.15646894539266332</v>
      </c>
      <c r="L16" s="2659"/>
    </row>
    <row r="17" spans="2:12">
      <c r="B17" s="5795"/>
      <c r="C17" s="5797" t="s">
        <v>798</v>
      </c>
      <c r="D17" s="2694" t="s">
        <v>77</v>
      </c>
      <c r="E17" s="2695">
        <v>48.225275621893715</v>
      </c>
      <c r="F17" s="2696">
        <v>100.13561329881965</v>
      </c>
      <c r="G17" s="2696">
        <v>23.423304381883913</v>
      </c>
      <c r="H17" s="2696">
        <v>5.3570463099542325</v>
      </c>
      <c r="I17" s="2696">
        <v>18.369321045575518</v>
      </c>
      <c r="J17" s="2696">
        <v>41.911691889423381</v>
      </c>
      <c r="K17" s="2697">
        <v>237.42225254755041</v>
      </c>
      <c r="L17" s="2659"/>
    </row>
    <row r="18" spans="2:12" ht="18">
      <c r="B18" s="5795"/>
      <c r="C18" s="5797"/>
      <c r="D18" s="2690" t="s">
        <v>236</v>
      </c>
      <c r="E18" s="2691">
        <v>6.0738976955176591E-2</v>
      </c>
      <c r="F18" s="2692">
        <v>5.5121734575363179E-2</v>
      </c>
      <c r="G18" s="2692">
        <v>4.8309661226198904E-2</v>
      </c>
      <c r="H18" s="2692">
        <v>3.6555541959760719E-2</v>
      </c>
      <c r="I18" s="2692">
        <v>3.9114875007558877E-2</v>
      </c>
      <c r="J18" s="2692">
        <v>3.5880525698365827E-2</v>
      </c>
      <c r="K18" s="2693">
        <v>4.8654886868215973E-2</v>
      </c>
      <c r="L18" s="2659"/>
    </row>
    <row r="19" spans="2:12">
      <c r="B19" s="5795"/>
      <c r="C19" s="5797" t="s">
        <v>799</v>
      </c>
      <c r="D19" s="2694" t="s">
        <v>77</v>
      </c>
      <c r="E19" s="2695">
        <v>47.328731021924938</v>
      </c>
      <c r="F19" s="2696">
        <v>45.125316890422809</v>
      </c>
      <c r="G19" s="2696">
        <v>8.7009463315555404</v>
      </c>
      <c r="H19" s="2696">
        <v>3.3691222863854713</v>
      </c>
      <c r="I19" s="2696">
        <v>9.2192740591953761</v>
      </c>
      <c r="J19" s="2696">
        <v>32.019636931941726</v>
      </c>
      <c r="K19" s="2697">
        <v>145.76302752142587</v>
      </c>
      <c r="L19" s="2659"/>
    </row>
    <row r="20" spans="2:12" ht="18">
      <c r="B20" s="5795"/>
      <c r="C20" s="5797"/>
      <c r="D20" s="2690" t="s">
        <v>236</v>
      </c>
      <c r="E20" s="2691">
        <v>5.9609793117561163E-2</v>
      </c>
      <c r="F20" s="2692">
        <v>2.4840170827538727E-2</v>
      </c>
      <c r="G20" s="2692">
        <v>1.7945365981320981E-2</v>
      </c>
      <c r="H20" s="2692">
        <v>2.2990298007817912E-2</v>
      </c>
      <c r="I20" s="2692">
        <v>1.9631142141353926E-2</v>
      </c>
      <c r="J20" s="2692">
        <v>2.7411954850689389E-2</v>
      </c>
      <c r="K20" s="2693">
        <v>2.9871183250623233E-2</v>
      </c>
      <c r="L20" s="2659"/>
    </row>
    <row r="21" spans="2:12">
      <c r="B21" s="5795"/>
      <c r="C21" s="5797" t="s">
        <v>342</v>
      </c>
      <c r="D21" s="2694" t="s">
        <v>77</v>
      </c>
      <c r="E21" s="2695">
        <v>12.3202574440195</v>
      </c>
      <c r="F21" s="2696">
        <v>13.726367555633587</v>
      </c>
      <c r="G21" s="2696">
        <v>1.370280301794383</v>
      </c>
      <c r="H21" s="2696">
        <v>2.1945646448860936</v>
      </c>
      <c r="I21" s="2696">
        <v>4.386793038291815</v>
      </c>
      <c r="J21" s="2696">
        <v>5.132512300939637</v>
      </c>
      <c r="K21" s="2697">
        <v>39.130775285565015</v>
      </c>
      <c r="L21" s="2659"/>
    </row>
    <row r="22" spans="2:12" ht="18">
      <c r="B22" s="5778"/>
      <c r="C22" s="5797"/>
      <c r="D22" s="2690" t="s">
        <v>236</v>
      </c>
      <c r="E22" s="2691">
        <v>1.5517170681227061E-2</v>
      </c>
      <c r="F22" s="2698">
        <v>7.5559649974643924E-3</v>
      </c>
      <c r="G22" s="2698">
        <v>2.8261502342009021E-3</v>
      </c>
      <c r="H22" s="2692">
        <v>1.4975323213180578E-2</v>
      </c>
      <c r="I22" s="2698">
        <v>9.3410562617469821E-3</v>
      </c>
      <c r="J22" s="2698">
        <v>4.3939347520713266E-3</v>
      </c>
      <c r="K22" s="2699">
        <v>8.0190606573553487E-3</v>
      </c>
      <c r="L22" s="2659"/>
    </row>
    <row r="23" spans="2:12">
      <c r="B23" s="5778" t="s">
        <v>34</v>
      </c>
      <c r="C23" s="5779"/>
      <c r="D23" s="2694" t="s">
        <v>77</v>
      </c>
      <c r="E23" s="2695">
        <v>793.97576382431362</v>
      </c>
      <c r="F23" s="2696">
        <v>1816.6266731304127</v>
      </c>
      <c r="G23" s="2696">
        <v>484.85755824719337</v>
      </c>
      <c r="H23" s="2696">
        <v>146.54539428935601</v>
      </c>
      <c r="I23" s="2696">
        <v>469.62494554886547</v>
      </c>
      <c r="J23" s="2696">
        <v>1168.0902404206481</v>
      </c>
      <c r="K23" s="2697">
        <v>4879.7205754607885</v>
      </c>
      <c r="L23" s="2659"/>
    </row>
    <row r="24" spans="2:12" ht="18.600000000000001" thickBot="1">
      <c r="B24" s="5780"/>
      <c r="C24" s="5781"/>
      <c r="D24" s="2700" t="s">
        <v>236</v>
      </c>
      <c r="E24" s="2701">
        <v>1</v>
      </c>
      <c r="F24" s="2702">
        <v>1</v>
      </c>
      <c r="G24" s="2702">
        <v>1</v>
      </c>
      <c r="H24" s="2702">
        <v>1</v>
      </c>
      <c r="I24" s="2702">
        <v>1</v>
      </c>
      <c r="J24" s="2702">
        <v>1</v>
      </c>
      <c r="K24" s="2703">
        <v>1</v>
      </c>
      <c r="L24" s="2659"/>
    </row>
    <row r="25" spans="2:12" ht="16.8" thickTop="1">
      <c r="B25" s="2659"/>
      <c r="C25" s="2659"/>
      <c r="D25" s="2659"/>
      <c r="E25" s="2659"/>
      <c r="F25" s="2659"/>
      <c r="G25" s="2659"/>
      <c r="H25" s="2659"/>
      <c r="I25" s="2659"/>
      <c r="J25" s="2659"/>
      <c r="K25" s="2659"/>
      <c r="L25" s="2659"/>
    </row>
    <row r="26" spans="2:12" ht="16.8" thickBot="1">
      <c r="B26" s="5768" t="s">
        <v>114</v>
      </c>
      <c r="C26" s="5768"/>
      <c r="D26" s="5768"/>
      <c r="E26" s="5768"/>
      <c r="F26" s="2659"/>
      <c r="G26" s="2659"/>
      <c r="H26" s="2659"/>
      <c r="I26" s="2659"/>
      <c r="J26" s="2659"/>
      <c r="K26" s="2659"/>
      <c r="L26" s="2659"/>
    </row>
    <row r="27" spans="2:12" ht="20.399999999999999" thickTop="1" thickBot="1">
      <c r="B27" s="5782" t="s">
        <v>100</v>
      </c>
      <c r="C27" s="2670" t="s">
        <v>115</v>
      </c>
      <c r="D27" s="2671" t="s">
        <v>116</v>
      </c>
      <c r="E27" s="2672" t="s">
        <v>117</v>
      </c>
      <c r="F27" s="2659"/>
      <c r="G27" s="2659"/>
      <c r="H27" s="2659"/>
      <c r="I27" s="2659"/>
      <c r="J27" s="2659"/>
      <c r="K27" s="2659"/>
      <c r="L27" s="2659"/>
    </row>
    <row r="28" spans="2:12" ht="27.6" thickTop="1">
      <c r="B28" s="2673" t="s">
        <v>118</v>
      </c>
      <c r="C28" s="2674" t="s">
        <v>1454</v>
      </c>
      <c r="D28" s="2675">
        <v>25</v>
      </c>
      <c r="E28" s="2676">
        <v>2.6201794179233681E-6</v>
      </c>
      <c r="F28" s="2659"/>
      <c r="G28" s="2659"/>
      <c r="H28" s="2659"/>
      <c r="I28" s="2659"/>
      <c r="J28" s="2659"/>
      <c r="K28" s="2659"/>
      <c r="L28" s="2659"/>
    </row>
    <row r="29" spans="2:12">
      <c r="B29" s="2677" t="s">
        <v>119</v>
      </c>
      <c r="C29" s="2669">
        <v>66.708695502689437</v>
      </c>
      <c r="D29" s="2678">
        <v>25</v>
      </c>
      <c r="E29" s="2679">
        <v>1.1718083045226566E-5</v>
      </c>
      <c r="F29" s="2659"/>
      <c r="G29" s="2659"/>
      <c r="H29" s="2659"/>
      <c r="I29" s="2659"/>
      <c r="J29" s="2659"/>
      <c r="K29" s="2659"/>
      <c r="L29" s="2659"/>
    </row>
    <row r="30" spans="2:12" ht="18.600000000000001" thickBot="1">
      <c r="B30" s="2680" t="s">
        <v>121</v>
      </c>
      <c r="C30" s="2681">
        <v>4879.7205754607885</v>
      </c>
      <c r="D30" s="2682"/>
      <c r="E30" s="2683"/>
      <c r="F30" s="2659"/>
      <c r="G30" s="2659"/>
      <c r="H30" s="2659"/>
      <c r="I30" s="2659"/>
      <c r="J30" s="2659"/>
      <c r="K30" s="2659"/>
      <c r="L30" s="2659"/>
    </row>
    <row r="31" spans="2:12" ht="16.8" thickTop="1">
      <c r="B31" s="5783" t="s">
        <v>820</v>
      </c>
      <c r="C31" s="5783"/>
      <c r="D31" s="5783"/>
      <c r="E31" s="5783"/>
      <c r="F31" s="2659"/>
      <c r="G31" s="2659"/>
      <c r="H31" s="2659"/>
      <c r="I31" s="2659"/>
      <c r="J31" s="2659"/>
      <c r="K31" s="2659"/>
      <c r="L31" s="2659"/>
    </row>
    <row r="33" spans="2:10" ht="16.8" thickBot="1">
      <c r="B33" s="5716" t="s">
        <v>112</v>
      </c>
      <c r="C33" s="5716"/>
      <c r="D33" s="5716"/>
      <c r="E33" s="5716"/>
      <c r="F33" s="5716"/>
      <c r="G33" s="5716"/>
      <c r="H33" s="5716"/>
      <c r="I33" s="2598"/>
      <c r="J33" s="2598"/>
    </row>
    <row r="34" spans="2:10" ht="16.8" thickTop="1">
      <c r="B34" s="5739" t="s">
        <v>100</v>
      </c>
      <c r="C34" s="5742" t="s">
        <v>113</v>
      </c>
      <c r="D34" s="5743"/>
      <c r="E34" s="5743"/>
      <c r="F34" s="5743"/>
      <c r="G34" s="5743"/>
      <c r="H34" s="5744"/>
      <c r="I34" s="2598"/>
      <c r="J34" s="2598"/>
    </row>
    <row r="35" spans="2:10">
      <c r="B35" s="5740"/>
      <c r="C35" s="5745" t="s">
        <v>94</v>
      </c>
      <c r="D35" s="5746"/>
      <c r="E35" s="5746" t="s">
        <v>95</v>
      </c>
      <c r="F35" s="5746"/>
      <c r="G35" s="5746" t="s">
        <v>34</v>
      </c>
      <c r="H35" s="5747"/>
      <c r="I35" s="2598"/>
      <c r="J35" s="2598"/>
    </row>
    <row r="36" spans="2:10" ht="16.8" thickBot="1">
      <c r="B36" s="5741"/>
      <c r="C36" s="2589" t="s">
        <v>93</v>
      </c>
      <c r="D36" s="2590" t="s">
        <v>89</v>
      </c>
      <c r="E36" s="2590" t="s">
        <v>93</v>
      </c>
      <c r="F36" s="2590" t="s">
        <v>89</v>
      </c>
      <c r="G36" s="2590" t="s">
        <v>93</v>
      </c>
      <c r="H36" s="2591" t="s">
        <v>89</v>
      </c>
      <c r="I36" s="2598"/>
      <c r="J36" s="2598"/>
    </row>
    <row r="37" spans="2:10" ht="46.2" thickTop="1" thickBot="1">
      <c r="B37" s="2592" t="s">
        <v>812</v>
      </c>
      <c r="C37" s="2593">
        <v>4879.7205754607876</v>
      </c>
      <c r="D37" s="2594">
        <v>1</v>
      </c>
      <c r="E37" s="2595">
        <v>0</v>
      </c>
      <c r="F37" s="2594">
        <v>0</v>
      </c>
      <c r="G37" s="2596">
        <v>4879.7205754607767</v>
      </c>
      <c r="H37" s="2597">
        <v>1</v>
      </c>
      <c r="I37" s="2598"/>
      <c r="J37" s="2598"/>
    </row>
    <row r="38" spans="2:10" ht="16.8" thickTop="1">
      <c r="B38" s="2598"/>
      <c r="C38" s="2598"/>
      <c r="D38" s="2598"/>
      <c r="E38" s="2598"/>
      <c r="F38" s="2598"/>
      <c r="G38" s="2598"/>
      <c r="H38" s="2598"/>
      <c r="I38" s="2598"/>
      <c r="J38" s="2598"/>
    </row>
    <row r="39" spans="2:10" ht="16.8" thickBot="1">
      <c r="B39" s="5716" t="s">
        <v>813</v>
      </c>
      <c r="C39" s="5716"/>
      <c r="D39" s="5716"/>
      <c r="E39" s="5716"/>
      <c r="F39" s="5716"/>
      <c r="G39" s="5716"/>
      <c r="H39" s="5716"/>
      <c r="I39" s="5716"/>
      <c r="J39" s="2598"/>
    </row>
    <row r="40" spans="2:10" ht="18" thickTop="1">
      <c r="B40" s="5754" t="s">
        <v>100</v>
      </c>
      <c r="C40" s="5755"/>
      <c r="D40" s="5756"/>
      <c r="E40" s="5760" t="s">
        <v>135</v>
      </c>
      <c r="F40" s="5761"/>
      <c r="G40" s="5761"/>
      <c r="H40" s="5761"/>
      <c r="I40" s="5762" t="s">
        <v>34</v>
      </c>
      <c r="J40" s="2598"/>
    </row>
    <row r="41" spans="2:10" ht="19.8" thickBot="1">
      <c r="B41" s="5757"/>
      <c r="C41" s="5758"/>
      <c r="D41" s="5759"/>
      <c r="E41" s="2636" t="s">
        <v>136</v>
      </c>
      <c r="F41" s="2637" t="s">
        <v>137</v>
      </c>
      <c r="G41" s="2637" t="s">
        <v>138</v>
      </c>
      <c r="H41" s="2637" t="s">
        <v>139</v>
      </c>
      <c r="I41" s="5763"/>
      <c r="J41" s="2598"/>
    </row>
    <row r="42" spans="2:10" ht="16.8" thickTop="1">
      <c r="B42" s="5764" t="s">
        <v>795</v>
      </c>
      <c r="C42" s="5766" t="s">
        <v>796</v>
      </c>
      <c r="D42" s="2638" t="s">
        <v>77</v>
      </c>
      <c r="E42" s="2639">
        <v>446.78396640595849</v>
      </c>
      <c r="F42" s="2640">
        <v>762.98316235341701</v>
      </c>
      <c r="G42" s="2640">
        <v>551.23299348541741</v>
      </c>
      <c r="H42" s="2640">
        <v>86.689472610164927</v>
      </c>
      <c r="I42" s="2641">
        <v>1847.6895948549579</v>
      </c>
      <c r="J42" s="2598"/>
    </row>
    <row r="43" spans="2:10" ht="18">
      <c r="B43" s="5765"/>
      <c r="C43" s="5767"/>
      <c r="D43" s="2642" t="s">
        <v>207</v>
      </c>
      <c r="E43" s="2643">
        <v>0.45183928382129507</v>
      </c>
      <c r="F43" s="2644">
        <v>0.37248958232510254</v>
      </c>
      <c r="G43" s="2644">
        <v>0.34525256312360886</v>
      </c>
      <c r="H43" s="2644">
        <v>0.3524439618499875</v>
      </c>
      <c r="I43" s="2645">
        <v>0.37864659795207267</v>
      </c>
      <c r="J43" s="2598"/>
    </row>
    <row r="44" spans="2:10">
      <c r="B44" s="5765"/>
      <c r="C44" s="5767" t="s">
        <v>797</v>
      </c>
      <c r="D44" s="2646" t="s">
        <v>77</v>
      </c>
      <c r="E44" s="2647">
        <v>365.41587295488159</v>
      </c>
      <c r="F44" s="2648">
        <v>819.19105925950339</v>
      </c>
      <c r="G44" s="2648">
        <v>561.63686220470083</v>
      </c>
      <c r="H44" s="2648">
        <v>99.946398578972477</v>
      </c>
      <c r="I44" s="2649">
        <v>1846.1901929980584</v>
      </c>
      <c r="J44" s="2598"/>
    </row>
    <row r="45" spans="2:10" ht="18">
      <c r="B45" s="5765"/>
      <c r="C45" s="5767"/>
      <c r="D45" s="2642" t="s">
        <v>207</v>
      </c>
      <c r="E45" s="2643">
        <v>0.36955051825392693</v>
      </c>
      <c r="F45" s="2644">
        <v>0.39993036617849836</v>
      </c>
      <c r="G45" s="2644">
        <v>0.35176879561365337</v>
      </c>
      <c r="H45" s="2644">
        <v>0.40634120415309333</v>
      </c>
      <c r="I45" s="2645">
        <v>0.37833932587906921</v>
      </c>
      <c r="J45" s="2598"/>
    </row>
    <row r="46" spans="2:10">
      <c r="B46" s="5765"/>
      <c r="C46" s="5767" t="s">
        <v>339</v>
      </c>
      <c r="D46" s="2646" t="s">
        <v>77</v>
      </c>
      <c r="E46" s="2647">
        <v>128.02985129311588</v>
      </c>
      <c r="F46" s="2648">
        <v>283.27452504101444</v>
      </c>
      <c r="G46" s="2648">
        <v>312.94414705517249</v>
      </c>
      <c r="H46" s="2648">
        <v>39.276208863927025</v>
      </c>
      <c r="I46" s="2649">
        <v>763.52473225322979</v>
      </c>
      <c r="J46" s="2598"/>
    </row>
    <row r="47" spans="2:10" ht="18">
      <c r="B47" s="5765"/>
      <c r="C47" s="5767"/>
      <c r="D47" s="2642" t="s">
        <v>207</v>
      </c>
      <c r="E47" s="2643">
        <v>0.12947849669131925</v>
      </c>
      <c r="F47" s="2644">
        <v>0.13829506956667731</v>
      </c>
      <c r="G47" s="2644">
        <v>0.19600562767872159</v>
      </c>
      <c r="H47" s="2644">
        <v>0.15968101133455148</v>
      </c>
      <c r="I47" s="2645">
        <v>0.15646894539266332</v>
      </c>
      <c r="J47" s="2598"/>
    </row>
    <row r="48" spans="2:10">
      <c r="B48" s="5765"/>
      <c r="C48" s="5767" t="s">
        <v>798</v>
      </c>
      <c r="D48" s="2646" t="s">
        <v>77</v>
      </c>
      <c r="E48" s="2647">
        <v>29.40474605586958</v>
      </c>
      <c r="F48" s="2648">
        <v>103.34072729681385</v>
      </c>
      <c r="G48" s="2648">
        <v>99.569303415618649</v>
      </c>
      <c r="H48" s="2648">
        <v>5.1074757792482934</v>
      </c>
      <c r="I48" s="2649">
        <v>237.42225254755036</v>
      </c>
      <c r="J48" s="2598"/>
    </row>
    <row r="49" spans="2:10" ht="18">
      <c r="B49" s="5765"/>
      <c r="C49" s="5767"/>
      <c r="D49" s="2642" t="s">
        <v>207</v>
      </c>
      <c r="E49" s="2643">
        <v>2.9737457916650008E-2</v>
      </c>
      <c r="F49" s="2644">
        <v>5.0451105931656498E-2</v>
      </c>
      <c r="G49" s="2644">
        <v>6.2363025470071137E-2</v>
      </c>
      <c r="H49" s="2644">
        <v>2.0764908869454198E-2</v>
      </c>
      <c r="I49" s="2645">
        <v>4.8654886868215973E-2</v>
      </c>
      <c r="J49" s="2598"/>
    </row>
    <row r="50" spans="2:10">
      <c r="B50" s="5765"/>
      <c r="C50" s="5767" t="s">
        <v>799</v>
      </c>
      <c r="D50" s="2646" t="s">
        <v>77</v>
      </c>
      <c r="E50" s="2647">
        <v>11.629980630910872</v>
      </c>
      <c r="F50" s="2648">
        <v>63.741752150779227</v>
      </c>
      <c r="G50" s="2648">
        <v>56.990059272898485</v>
      </c>
      <c r="H50" s="2648">
        <v>13.401235466837276</v>
      </c>
      <c r="I50" s="2649">
        <v>145.76302752142587</v>
      </c>
      <c r="J50" s="2598"/>
    </row>
    <row r="51" spans="2:10" ht="18">
      <c r="B51" s="5765"/>
      <c r="C51" s="5767"/>
      <c r="D51" s="2642" t="s">
        <v>207</v>
      </c>
      <c r="E51" s="2643">
        <v>1.1761572738157733E-2</v>
      </c>
      <c r="F51" s="2644">
        <v>3.1118823857237413E-2</v>
      </c>
      <c r="G51" s="2644">
        <v>3.5694459999798825E-2</v>
      </c>
      <c r="H51" s="2644">
        <v>5.4483945736484622E-2</v>
      </c>
      <c r="I51" s="2645">
        <v>2.9871183250623233E-2</v>
      </c>
      <c r="J51" s="2598"/>
    </row>
    <row r="52" spans="2:10">
      <c r="B52" s="5765"/>
      <c r="C52" s="5767" t="s">
        <v>342</v>
      </c>
      <c r="D52" s="2646" t="s">
        <v>77</v>
      </c>
      <c r="E52" s="2647">
        <v>7.5472739035867447</v>
      </c>
      <c r="F52" s="2648">
        <v>15.803005397860499</v>
      </c>
      <c r="G52" s="2648">
        <v>14.234603231909244</v>
      </c>
      <c r="H52" s="2648">
        <v>1.5458927522085275</v>
      </c>
      <c r="I52" s="2649">
        <v>39.130775285565015</v>
      </c>
      <c r="J52" s="2598"/>
    </row>
    <row r="53" spans="2:10" ht="18">
      <c r="B53" s="5748"/>
      <c r="C53" s="5767"/>
      <c r="D53" s="2642" t="s">
        <v>207</v>
      </c>
      <c r="E53" s="2650">
        <v>7.632670578651064E-3</v>
      </c>
      <c r="F53" s="2651">
        <v>7.7150521408279353E-3</v>
      </c>
      <c r="G53" s="2651">
        <v>8.9155281141463181E-3</v>
      </c>
      <c r="H53" s="2651">
        <v>6.2849680564288964E-3</v>
      </c>
      <c r="I53" s="2652">
        <v>8.0190606573553487E-3</v>
      </c>
      <c r="J53" s="2598"/>
    </row>
    <row r="54" spans="2:10">
      <c r="B54" s="5748" t="s">
        <v>34</v>
      </c>
      <c r="C54" s="5749"/>
      <c r="D54" s="2646" t="s">
        <v>77</v>
      </c>
      <c r="E54" s="2647">
        <v>988.81169124432313</v>
      </c>
      <c r="F54" s="2648">
        <v>2048.3342314993884</v>
      </c>
      <c r="G54" s="2648">
        <v>1596.607968665717</v>
      </c>
      <c r="H54" s="2648">
        <v>245.96668405135853</v>
      </c>
      <c r="I54" s="2649">
        <v>4879.7205754607885</v>
      </c>
      <c r="J54" s="2598"/>
    </row>
    <row r="55" spans="2:10" ht="18.600000000000001" thickBot="1">
      <c r="B55" s="5750"/>
      <c r="C55" s="5751"/>
      <c r="D55" s="2653" t="s">
        <v>207</v>
      </c>
      <c r="E55" s="2654">
        <v>1</v>
      </c>
      <c r="F55" s="2655">
        <v>1</v>
      </c>
      <c r="G55" s="2655">
        <v>1</v>
      </c>
      <c r="H55" s="2655">
        <v>1</v>
      </c>
      <c r="I55" s="2656">
        <v>1</v>
      </c>
      <c r="J55" s="2598"/>
    </row>
    <row r="56" spans="2:10" ht="16.8" thickTop="1">
      <c r="B56" s="2598"/>
      <c r="C56" s="2598"/>
      <c r="D56" s="2598"/>
      <c r="E56" s="2598"/>
      <c r="F56" s="2598"/>
      <c r="G56" s="2598"/>
      <c r="H56" s="2598"/>
      <c r="I56" s="2598"/>
      <c r="J56" s="2598"/>
    </row>
    <row r="57" spans="2:10" ht="16.8" thickBot="1">
      <c r="B57" s="5716" t="s">
        <v>114</v>
      </c>
      <c r="C57" s="5716"/>
      <c r="D57" s="5716"/>
      <c r="E57" s="5716"/>
      <c r="F57" s="2598"/>
      <c r="G57" s="2598"/>
      <c r="H57" s="2598"/>
      <c r="I57" s="2598"/>
      <c r="J57" s="2598"/>
    </row>
    <row r="58" spans="2:10" ht="20.399999999999999" thickTop="1" thickBot="1">
      <c r="B58" s="5752" t="s">
        <v>100</v>
      </c>
      <c r="C58" s="2600" t="s">
        <v>115</v>
      </c>
      <c r="D58" s="2601" t="s">
        <v>116</v>
      </c>
      <c r="E58" s="2602" t="s">
        <v>117</v>
      </c>
      <c r="F58" s="2598"/>
      <c r="G58" s="2598"/>
      <c r="H58" s="2598"/>
      <c r="I58" s="2598"/>
      <c r="J58" s="2598"/>
    </row>
    <row r="59" spans="2:10" ht="27.6" thickTop="1">
      <c r="B59" s="2603" t="s">
        <v>118</v>
      </c>
      <c r="C59" s="2604" t="s">
        <v>1455</v>
      </c>
      <c r="D59" s="2605">
        <v>15</v>
      </c>
      <c r="E59" s="2606">
        <v>5.4537014112458182E-12</v>
      </c>
      <c r="F59" s="2598"/>
      <c r="G59" s="2598"/>
      <c r="H59" s="2598"/>
      <c r="I59" s="2598"/>
      <c r="J59" s="2598"/>
    </row>
    <row r="60" spans="2:10">
      <c r="B60" s="2607" t="s">
        <v>119</v>
      </c>
      <c r="C60" s="2599">
        <v>88.585208374058155</v>
      </c>
      <c r="D60" s="2608">
        <v>15</v>
      </c>
      <c r="E60" s="2609">
        <v>1.8199104945066172E-12</v>
      </c>
      <c r="F60" s="2598"/>
      <c r="G60" s="2598"/>
      <c r="H60" s="2598"/>
      <c r="I60" s="2598"/>
      <c r="J60" s="2598"/>
    </row>
    <row r="61" spans="2:10" ht="18.600000000000001" thickBot="1">
      <c r="B61" s="2610" t="s">
        <v>121</v>
      </c>
      <c r="C61" s="2611">
        <v>4879.7205754607885</v>
      </c>
      <c r="D61" s="2612"/>
      <c r="E61" s="2613"/>
      <c r="F61" s="2598"/>
      <c r="G61" s="2598"/>
      <c r="H61" s="2598"/>
      <c r="I61" s="2598"/>
      <c r="J61" s="2598"/>
    </row>
    <row r="62" spans="2:10" ht="16.8" thickTop="1">
      <c r="B62" s="5753" t="s">
        <v>814</v>
      </c>
      <c r="C62" s="5753"/>
      <c r="D62" s="5753"/>
      <c r="E62" s="5753"/>
      <c r="F62" s="2598"/>
      <c r="G62" s="2598"/>
      <c r="H62" s="2598"/>
      <c r="I62" s="2598"/>
      <c r="J62" s="2598"/>
    </row>
    <row r="64" spans="2:10" ht="16.8" thickBot="1">
      <c r="B64" s="5716" t="s">
        <v>112</v>
      </c>
      <c r="C64" s="5716"/>
      <c r="D64" s="5716"/>
      <c r="E64" s="5716"/>
      <c r="F64" s="5716"/>
      <c r="G64" s="5716"/>
      <c r="H64" s="5716"/>
    </row>
    <row r="65" spans="2:8" ht="16.8" thickTop="1">
      <c r="B65" s="5739" t="s">
        <v>100</v>
      </c>
      <c r="C65" s="5742" t="s">
        <v>113</v>
      </c>
      <c r="D65" s="5743"/>
      <c r="E65" s="5743"/>
      <c r="F65" s="5743"/>
      <c r="G65" s="5743"/>
      <c r="H65" s="5744"/>
    </row>
    <row r="66" spans="2:8">
      <c r="B66" s="5740"/>
      <c r="C66" s="5745" t="s">
        <v>94</v>
      </c>
      <c r="D66" s="5746"/>
      <c r="E66" s="5746" t="s">
        <v>95</v>
      </c>
      <c r="F66" s="5746"/>
      <c r="G66" s="5746" t="s">
        <v>34</v>
      </c>
      <c r="H66" s="5747"/>
    </row>
    <row r="67" spans="2:8" ht="16.8" thickBot="1">
      <c r="B67" s="5741"/>
      <c r="C67" s="2589" t="s">
        <v>93</v>
      </c>
      <c r="D67" s="2590" t="s">
        <v>89</v>
      </c>
      <c r="E67" s="2590" t="s">
        <v>93</v>
      </c>
      <c r="F67" s="2590" t="s">
        <v>89</v>
      </c>
      <c r="G67" s="2590" t="s">
        <v>93</v>
      </c>
      <c r="H67" s="2591" t="s">
        <v>89</v>
      </c>
    </row>
    <row r="68" spans="2:8" ht="46.2" thickTop="1" thickBot="1">
      <c r="B68" s="2592" t="s">
        <v>809</v>
      </c>
      <c r="C68" s="2593">
        <v>4879.7205754607894</v>
      </c>
      <c r="D68" s="2594">
        <v>1</v>
      </c>
      <c r="E68" s="2595">
        <v>0</v>
      </c>
      <c r="F68" s="2594">
        <v>0</v>
      </c>
      <c r="G68" s="2596">
        <v>4879.7205754607767</v>
      </c>
      <c r="H68" s="2597">
        <v>1</v>
      </c>
    </row>
    <row r="69" spans="2:8" ht="16.8" thickTop="1">
      <c r="B69" s="2598"/>
      <c r="C69" s="2598"/>
      <c r="D69" s="2598"/>
      <c r="E69" s="2598"/>
      <c r="F69" s="2598"/>
      <c r="G69" s="2598"/>
      <c r="H69" s="2598"/>
    </row>
    <row r="70" spans="2:8" ht="16.8" thickBot="1">
      <c r="B70" s="5716" t="s">
        <v>810</v>
      </c>
      <c r="C70" s="5716"/>
      <c r="D70" s="5716"/>
      <c r="E70" s="5716"/>
      <c r="F70" s="5716"/>
      <c r="G70" s="5716"/>
      <c r="H70" s="5716"/>
    </row>
    <row r="71" spans="2:8" ht="16.8" thickTop="1">
      <c r="B71" s="5754" t="s">
        <v>100</v>
      </c>
      <c r="C71" s="5755"/>
      <c r="D71" s="5756"/>
      <c r="E71" s="5760" t="s">
        <v>140</v>
      </c>
      <c r="F71" s="5761"/>
      <c r="G71" s="5761"/>
      <c r="H71" s="5762" t="s">
        <v>34</v>
      </c>
    </row>
    <row r="72" spans="2:8" ht="18.600000000000001" thickBot="1">
      <c r="B72" s="5757"/>
      <c r="C72" s="5758"/>
      <c r="D72" s="5759"/>
      <c r="E72" s="2636" t="s">
        <v>137</v>
      </c>
      <c r="F72" s="2637" t="s">
        <v>138</v>
      </c>
      <c r="G72" s="2637" t="s">
        <v>139</v>
      </c>
      <c r="H72" s="5763"/>
    </row>
    <row r="73" spans="2:8" ht="16.8" thickTop="1">
      <c r="B73" s="5764" t="s">
        <v>795</v>
      </c>
      <c r="C73" s="5766" t="s">
        <v>796</v>
      </c>
      <c r="D73" s="2638" t="s">
        <v>77</v>
      </c>
      <c r="E73" s="2639">
        <v>497.64642357964834</v>
      </c>
      <c r="F73" s="2640">
        <v>584.04084507142261</v>
      </c>
      <c r="G73" s="2640">
        <v>766.00232620388863</v>
      </c>
      <c r="H73" s="2641">
        <v>1847.6895948549595</v>
      </c>
    </row>
    <row r="74" spans="2:8" ht="18">
      <c r="B74" s="5765"/>
      <c r="C74" s="5767"/>
      <c r="D74" s="2642" t="s">
        <v>199</v>
      </c>
      <c r="E74" s="2643">
        <v>0.49779161591982546</v>
      </c>
      <c r="F74" s="2644">
        <v>0.3866770523735365</v>
      </c>
      <c r="G74" s="2644">
        <v>0.32326197020719422</v>
      </c>
      <c r="H74" s="2645">
        <v>0.37864659795207301</v>
      </c>
    </row>
    <row r="75" spans="2:8">
      <c r="B75" s="5765"/>
      <c r="C75" s="5767" t="s">
        <v>797</v>
      </c>
      <c r="D75" s="2646" t="s">
        <v>77</v>
      </c>
      <c r="E75" s="2647">
        <v>344.27138127326288</v>
      </c>
      <c r="F75" s="2648">
        <v>613.16007999555222</v>
      </c>
      <c r="G75" s="2648">
        <v>888.75873172924332</v>
      </c>
      <c r="H75" s="2649">
        <v>1846.1901929980584</v>
      </c>
    </row>
    <row r="76" spans="2:8" ht="18">
      <c r="B76" s="5765"/>
      <c r="C76" s="5767"/>
      <c r="D76" s="2642" t="s">
        <v>199</v>
      </c>
      <c r="E76" s="2643">
        <v>0.34437182521324644</v>
      </c>
      <c r="F76" s="2644">
        <v>0.40595608058338373</v>
      </c>
      <c r="G76" s="2644">
        <v>0.37506661380708456</v>
      </c>
      <c r="H76" s="2645">
        <v>0.37833932587906921</v>
      </c>
    </row>
    <row r="77" spans="2:8">
      <c r="B77" s="5765"/>
      <c r="C77" s="5767" t="s">
        <v>339</v>
      </c>
      <c r="D77" s="2646" t="s">
        <v>77</v>
      </c>
      <c r="E77" s="2647">
        <v>113.12209662320815</v>
      </c>
      <c r="F77" s="2648">
        <v>200.69976808220278</v>
      </c>
      <c r="G77" s="2648">
        <v>449.70286754781898</v>
      </c>
      <c r="H77" s="2649">
        <v>763.5247322532299</v>
      </c>
    </row>
    <row r="78" spans="2:8" ht="18">
      <c r="B78" s="5765"/>
      <c r="C78" s="5767"/>
      <c r="D78" s="2642" t="s">
        <v>199</v>
      </c>
      <c r="E78" s="2643">
        <v>0.11315510090326772</v>
      </c>
      <c r="F78" s="2644">
        <v>0.13287768379382453</v>
      </c>
      <c r="G78" s="2644">
        <v>0.18977988708175134</v>
      </c>
      <c r="H78" s="2645">
        <v>0.15646894539266334</v>
      </c>
    </row>
    <row r="79" spans="2:8">
      <c r="B79" s="5765"/>
      <c r="C79" s="5767" t="s">
        <v>798</v>
      </c>
      <c r="D79" s="2646" t="s">
        <v>77</v>
      </c>
      <c r="E79" s="2647">
        <v>21.806087664565354</v>
      </c>
      <c r="F79" s="2648">
        <v>66.728648115336085</v>
      </c>
      <c r="G79" s="2648">
        <v>148.88751676764895</v>
      </c>
      <c r="H79" s="2649">
        <v>237.42225254755039</v>
      </c>
    </row>
    <row r="80" spans="2:8" ht="18">
      <c r="B80" s="5765"/>
      <c r="C80" s="5767"/>
      <c r="D80" s="2642" t="s">
        <v>199</v>
      </c>
      <c r="E80" s="2643">
        <v>2.1812449765744243E-2</v>
      </c>
      <c r="F80" s="2644">
        <v>4.417916517286339E-2</v>
      </c>
      <c r="G80" s="2644">
        <v>6.283227917607663E-2</v>
      </c>
      <c r="H80" s="2645">
        <v>4.8654886868215973E-2</v>
      </c>
    </row>
    <row r="81" spans="2:8">
      <c r="B81" s="5765"/>
      <c r="C81" s="5767" t="s">
        <v>799</v>
      </c>
      <c r="D81" s="2646" t="s">
        <v>77</v>
      </c>
      <c r="E81" s="2647">
        <v>15.315064023654674</v>
      </c>
      <c r="F81" s="2648">
        <v>36.359406344664421</v>
      </c>
      <c r="G81" s="2648">
        <v>94.088557153106748</v>
      </c>
      <c r="H81" s="2649">
        <v>145.76302752142587</v>
      </c>
    </row>
    <row r="82" spans="2:8" ht="18">
      <c r="B82" s="5765"/>
      <c r="C82" s="5767"/>
      <c r="D82" s="2642" t="s">
        <v>199</v>
      </c>
      <c r="E82" s="2643">
        <v>1.5319532316563446E-2</v>
      </c>
      <c r="F82" s="2644">
        <v>2.4072542511452563E-2</v>
      </c>
      <c r="G82" s="2644">
        <v>3.9706475187870093E-2</v>
      </c>
      <c r="H82" s="2645">
        <v>2.9871183250623233E-2</v>
      </c>
    </row>
    <row r="83" spans="2:8">
      <c r="B83" s="5765"/>
      <c r="C83" s="5767" t="s">
        <v>342</v>
      </c>
      <c r="D83" s="2646" t="s">
        <v>77</v>
      </c>
      <c r="E83" s="2647">
        <v>7.5472739035867447</v>
      </c>
      <c r="F83" s="2648">
        <v>9.4211447969258568</v>
      </c>
      <c r="G83" s="2648">
        <v>22.162356585052407</v>
      </c>
      <c r="H83" s="2649">
        <v>39.130775285565008</v>
      </c>
    </row>
    <row r="84" spans="2:8" ht="18">
      <c r="B84" s="5748"/>
      <c r="C84" s="5767"/>
      <c r="D84" s="2642" t="s">
        <v>199</v>
      </c>
      <c r="E84" s="2650">
        <v>7.54947588135268E-3</v>
      </c>
      <c r="F84" s="2651">
        <v>6.2374755649394235E-3</v>
      </c>
      <c r="G84" s="2651">
        <v>9.3527745400233953E-3</v>
      </c>
      <c r="H84" s="2652">
        <v>8.0190606573553487E-3</v>
      </c>
    </row>
    <row r="85" spans="2:8">
      <c r="B85" s="5748" t="s">
        <v>34</v>
      </c>
      <c r="C85" s="5749"/>
      <c r="D85" s="2646" t="s">
        <v>77</v>
      </c>
      <c r="E85" s="2647">
        <v>999.70832706792612</v>
      </c>
      <c r="F85" s="2648">
        <v>1510.4098924061038</v>
      </c>
      <c r="G85" s="2648">
        <v>2369.6023559867585</v>
      </c>
      <c r="H85" s="2649">
        <v>4879.7205754607885</v>
      </c>
    </row>
    <row r="86" spans="2:8" ht="18.600000000000001" thickBot="1">
      <c r="B86" s="5750"/>
      <c r="C86" s="5751"/>
      <c r="D86" s="2653" t="s">
        <v>199</v>
      </c>
      <c r="E86" s="2654">
        <v>1</v>
      </c>
      <c r="F86" s="2655">
        <v>1</v>
      </c>
      <c r="G86" s="2655">
        <v>1</v>
      </c>
      <c r="H86" s="2656">
        <v>1</v>
      </c>
    </row>
    <row r="87" spans="2:8" ht="16.8" thickTop="1">
      <c r="B87" s="2598"/>
      <c r="C87" s="2598"/>
      <c r="D87" s="2598"/>
      <c r="E87" s="2598"/>
      <c r="F87" s="2598"/>
      <c r="G87" s="2598"/>
      <c r="H87" s="2598"/>
    </row>
    <row r="88" spans="2:8" ht="16.8" thickBot="1">
      <c r="B88" s="5716" t="s">
        <v>114</v>
      </c>
      <c r="C88" s="5716"/>
      <c r="D88" s="5716"/>
      <c r="E88" s="5716"/>
      <c r="F88" s="2598"/>
      <c r="G88" s="2598"/>
      <c r="H88" s="2598"/>
    </row>
    <row r="89" spans="2:8" ht="20.399999999999999" thickTop="1" thickBot="1">
      <c r="B89" s="5752" t="s">
        <v>100</v>
      </c>
      <c r="C89" s="2600" t="s">
        <v>115</v>
      </c>
      <c r="D89" s="2601" t="s">
        <v>116</v>
      </c>
      <c r="E89" s="2602" t="s">
        <v>117</v>
      </c>
      <c r="F89" s="2598"/>
      <c r="G89" s="2598"/>
      <c r="H89" s="2598"/>
    </row>
    <row r="90" spans="2:8" ht="27.6" thickTop="1">
      <c r="B90" s="2603" t="s">
        <v>118</v>
      </c>
      <c r="C90" s="2604" t="s">
        <v>1456</v>
      </c>
      <c r="D90" s="2605">
        <v>10</v>
      </c>
      <c r="E90" s="2606">
        <v>4.0512035036400983E-25</v>
      </c>
      <c r="F90" s="2598"/>
      <c r="G90" s="2598"/>
      <c r="H90" s="2598"/>
    </row>
    <row r="91" spans="2:8">
      <c r="B91" s="2607" t="s">
        <v>119</v>
      </c>
      <c r="C91" s="2599">
        <v>142.24837287393046</v>
      </c>
      <c r="D91" s="2608">
        <v>10</v>
      </c>
      <c r="E91" s="2609">
        <v>1.4580781423890602E-25</v>
      </c>
      <c r="F91" s="2598"/>
      <c r="G91" s="2598"/>
      <c r="H91" s="2598"/>
    </row>
    <row r="92" spans="2:8" ht="18.600000000000001" thickBot="1">
      <c r="B92" s="2610" t="s">
        <v>121</v>
      </c>
      <c r="C92" s="2611">
        <v>4879.7205754607885</v>
      </c>
      <c r="D92" s="2612"/>
      <c r="E92" s="2613"/>
      <c r="F92" s="2598"/>
      <c r="G92" s="2598"/>
      <c r="H92" s="2598"/>
    </row>
    <row r="93" spans="2:8" ht="16.8" thickTop="1">
      <c r="B93" s="5753" t="s">
        <v>811</v>
      </c>
      <c r="C93" s="5753"/>
      <c r="D93" s="5753"/>
      <c r="E93" s="5753"/>
      <c r="F93" s="2598"/>
      <c r="G93" s="2598"/>
      <c r="H93" s="2598"/>
    </row>
  </sheetData>
  <mergeCells count="63">
    <mergeCell ref="B23:C24"/>
    <mergeCell ref="B26:E26"/>
    <mergeCell ref="B27"/>
    <mergeCell ref="B31:E31"/>
    <mergeCell ref="B8:K8"/>
    <mergeCell ref="B9:D10"/>
    <mergeCell ref="E9:J9"/>
    <mergeCell ref="K9:K10"/>
    <mergeCell ref="B11:B22"/>
    <mergeCell ref="C11:C12"/>
    <mergeCell ref="C13:C14"/>
    <mergeCell ref="C15:C16"/>
    <mergeCell ref="C17:C18"/>
    <mergeCell ref="C19:C20"/>
    <mergeCell ref="C21:C22"/>
    <mergeCell ref="B2:H2"/>
    <mergeCell ref="B3:B5"/>
    <mergeCell ref="C3:H3"/>
    <mergeCell ref="C4:D4"/>
    <mergeCell ref="E4:F4"/>
    <mergeCell ref="G4:H4"/>
    <mergeCell ref="B64:H64"/>
    <mergeCell ref="B65:B67"/>
    <mergeCell ref="C65:H65"/>
    <mergeCell ref="C66:D66"/>
    <mergeCell ref="E66:F66"/>
    <mergeCell ref="G66:H66"/>
    <mergeCell ref="C83:C84"/>
    <mergeCell ref="B85:C86"/>
    <mergeCell ref="B88:E88"/>
    <mergeCell ref="B89"/>
    <mergeCell ref="B93:E93"/>
    <mergeCell ref="B73:B84"/>
    <mergeCell ref="C73:C74"/>
    <mergeCell ref="C75:C76"/>
    <mergeCell ref="C77:C78"/>
    <mergeCell ref="C79:C80"/>
    <mergeCell ref="C81:C82"/>
    <mergeCell ref="B33:H33"/>
    <mergeCell ref="B70:H70"/>
    <mergeCell ref="B71:D72"/>
    <mergeCell ref="E71:G71"/>
    <mergeCell ref="H71:H72"/>
    <mergeCell ref="C44:C45"/>
    <mergeCell ref="C46:C47"/>
    <mergeCell ref="C48:C49"/>
    <mergeCell ref="C50:C51"/>
    <mergeCell ref="C52:C53"/>
    <mergeCell ref="B34:B36"/>
    <mergeCell ref="C34:H34"/>
    <mergeCell ref="C35:D35"/>
    <mergeCell ref="E35:F35"/>
    <mergeCell ref="G35:H35"/>
    <mergeCell ref="B54:C55"/>
    <mergeCell ref="B57:E57"/>
    <mergeCell ref="B58"/>
    <mergeCell ref="B62:E62"/>
    <mergeCell ref="B39:I39"/>
    <mergeCell ref="B40:D41"/>
    <mergeCell ref="E40:H40"/>
    <mergeCell ref="I40:I41"/>
    <mergeCell ref="B42:B53"/>
    <mergeCell ref="C42:C43"/>
  </mergeCells>
  <phoneticPr fontId="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118"/>
  <sheetViews>
    <sheetView workbookViewId="0">
      <selection activeCell="H11" sqref="H11"/>
    </sheetView>
  </sheetViews>
  <sheetFormatPr defaultRowHeight="16.2"/>
  <sheetData>
    <row r="2" spans="2:10" ht="16.8" thickBot="1">
      <c r="B2" s="5827" t="s">
        <v>112</v>
      </c>
      <c r="C2" s="5827"/>
      <c r="D2" s="5827"/>
      <c r="E2" s="5827"/>
      <c r="F2" s="5827"/>
      <c r="G2" s="5827"/>
      <c r="H2" s="5827"/>
      <c r="I2" s="2712"/>
      <c r="J2" s="2712"/>
    </row>
    <row r="3" spans="2:10" ht="16.8" thickTop="1">
      <c r="B3" s="5845" t="s">
        <v>100</v>
      </c>
      <c r="C3" s="5848" t="s">
        <v>113</v>
      </c>
      <c r="D3" s="5849"/>
      <c r="E3" s="5849"/>
      <c r="F3" s="5849"/>
      <c r="G3" s="5849"/>
      <c r="H3" s="5850"/>
      <c r="I3" s="2712"/>
      <c r="J3" s="2712"/>
    </row>
    <row r="4" spans="2:10">
      <c r="B4" s="5846"/>
      <c r="C4" s="5851" t="s">
        <v>94</v>
      </c>
      <c r="D4" s="5852"/>
      <c r="E4" s="5852" t="s">
        <v>95</v>
      </c>
      <c r="F4" s="5852"/>
      <c r="G4" s="5852" t="s">
        <v>34</v>
      </c>
      <c r="H4" s="5853"/>
      <c r="I4" s="2712"/>
      <c r="J4" s="2712"/>
    </row>
    <row r="5" spans="2:10" ht="16.8" thickBot="1">
      <c r="B5" s="5847"/>
      <c r="C5" s="2704" t="s">
        <v>93</v>
      </c>
      <c r="D5" s="2705" t="s">
        <v>89</v>
      </c>
      <c r="E5" s="2705" t="s">
        <v>93</v>
      </c>
      <c r="F5" s="2705" t="s">
        <v>89</v>
      </c>
      <c r="G5" s="2705" t="s">
        <v>93</v>
      </c>
      <c r="H5" s="2706" t="s">
        <v>89</v>
      </c>
      <c r="I5" s="2712"/>
      <c r="J5" s="2712"/>
    </row>
    <row r="6" spans="2:10" ht="46.2" thickTop="1" thickBot="1">
      <c r="B6" s="2707" t="s">
        <v>833</v>
      </c>
      <c r="C6" s="2743">
        <v>4879.7205754607876</v>
      </c>
      <c r="D6" s="2708">
        <v>1</v>
      </c>
      <c r="E6" s="2709">
        <v>0</v>
      </c>
      <c r="F6" s="2708">
        <v>0</v>
      </c>
      <c r="G6" s="2710">
        <v>4879.7205754607767</v>
      </c>
      <c r="H6" s="2711">
        <v>1</v>
      </c>
      <c r="I6" s="2712"/>
      <c r="J6" s="2712"/>
    </row>
    <row r="7" spans="2:10" ht="16.8" thickTop="1">
      <c r="B7" s="2712"/>
      <c r="C7" s="2712"/>
      <c r="D7" s="2712"/>
      <c r="E7" s="2712"/>
      <c r="F7" s="2712"/>
      <c r="G7" s="2712"/>
      <c r="H7" s="2712"/>
      <c r="I7" s="2712"/>
      <c r="J7" s="2712"/>
    </row>
    <row r="8" spans="2:10" ht="16.8" thickBot="1">
      <c r="B8" s="5827" t="s">
        <v>834</v>
      </c>
      <c r="C8" s="5827"/>
      <c r="D8" s="5827"/>
      <c r="E8" s="5827"/>
      <c r="F8" s="5827"/>
      <c r="G8" s="5827"/>
      <c r="H8" s="5827"/>
      <c r="I8" s="5827"/>
      <c r="J8" s="5827"/>
    </row>
    <row r="9" spans="2:10" ht="16.8" thickTop="1">
      <c r="B9" s="5831" t="s">
        <v>100</v>
      </c>
      <c r="C9" s="5832"/>
      <c r="D9" s="5833"/>
      <c r="E9" s="5837" t="s">
        <v>130</v>
      </c>
      <c r="F9" s="5838"/>
      <c r="G9" s="5838"/>
      <c r="H9" s="5838"/>
      <c r="I9" s="5838"/>
      <c r="J9" s="5839" t="s">
        <v>34</v>
      </c>
    </row>
    <row r="10" spans="2:10" ht="16.8" thickBot="1">
      <c r="B10" s="5834"/>
      <c r="C10" s="5835"/>
      <c r="D10" s="5836"/>
      <c r="E10" s="2728" t="s">
        <v>131</v>
      </c>
      <c r="F10" s="2729" t="s">
        <v>132</v>
      </c>
      <c r="G10" s="2729" t="s">
        <v>108</v>
      </c>
      <c r="H10" s="2729" t="s">
        <v>109</v>
      </c>
      <c r="I10" s="2729" t="s">
        <v>133</v>
      </c>
      <c r="J10" s="5840"/>
    </row>
    <row r="11" spans="2:10" ht="16.8" thickTop="1">
      <c r="B11" s="5841" t="s">
        <v>795</v>
      </c>
      <c r="C11" s="5843" t="s">
        <v>796</v>
      </c>
      <c r="D11" s="2730" t="s">
        <v>77</v>
      </c>
      <c r="E11" s="2744">
        <v>844.39023482511675</v>
      </c>
      <c r="F11" s="2745">
        <v>389.54831707844966</v>
      </c>
      <c r="G11" s="2745">
        <v>261.03367067287701</v>
      </c>
      <c r="H11" s="2745">
        <v>208.53307206700674</v>
      </c>
      <c r="I11" s="2745">
        <v>144.18430021150701</v>
      </c>
      <c r="J11" s="2746">
        <v>1847.689594854957</v>
      </c>
    </row>
    <row r="12" spans="2:10" ht="18">
      <c r="B12" s="5842"/>
      <c r="C12" s="5844"/>
      <c r="D12" s="2731" t="s">
        <v>230</v>
      </c>
      <c r="E12" s="2732">
        <v>0.33746143771488307</v>
      </c>
      <c r="F12" s="2733">
        <v>0.37747516452166041</v>
      </c>
      <c r="G12" s="2733">
        <v>0.41076484435806798</v>
      </c>
      <c r="H12" s="2733">
        <v>0.49718486084562147</v>
      </c>
      <c r="I12" s="2733">
        <v>0.49608547147731358</v>
      </c>
      <c r="J12" s="2734">
        <v>0.37864659795207262</v>
      </c>
    </row>
    <row r="13" spans="2:10">
      <c r="B13" s="5842"/>
      <c r="C13" s="5844" t="s">
        <v>797</v>
      </c>
      <c r="D13" s="2735" t="s">
        <v>77</v>
      </c>
      <c r="E13" s="2747">
        <v>944.56086525116075</v>
      </c>
      <c r="F13" s="2748">
        <v>400.4918176467425</v>
      </c>
      <c r="G13" s="2748">
        <v>245.55091622819197</v>
      </c>
      <c r="H13" s="2748">
        <v>137.93865937352587</v>
      </c>
      <c r="I13" s="2748">
        <v>117.64793449843776</v>
      </c>
      <c r="J13" s="2749">
        <v>1846.1901929980588</v>
      </c>
    </row>
    <row r="14" spans="2:10" ht="18">
      <c r="B14" s="5842"/>
      <c r="C14" s="5844"/>
      <c r="D14" s="2731" t="s">
        <v>230</v>
      </c>
      <c r="E14" s="2732">
        <v>0.3774947346032349</v>
      </c>
      <c r="F14" s="2733">
        <v>0.38807949650399393</v>
      </c>
      <c r="G14" s="2733">
        <v>0.38640104790486945</v>
      </c>
      <c r="H14" s="2733">
        <v>0.32887355701459808</v>
      </c>
      <c r="I14" s="2733">
        <v>0.40478353723931831</v>
      </c>
      <c r="J14" s="2734">
        <v>0.37833932587906938</v>
      </c>
    </row>
    <row r="15" spans="2:10">
      <c r="B15" s="5842"/>
      <c r="C15" s="5844" t="s">
        <v>339</v>
      </c>
      <c r="D15" s="2735" t="s">
        <v>77</v>
      </c>
      <c r="E15" s="2747">
        <v>445.86071563818155</v>
      </c>
      <c r="F15" s="2748">
        <v>156.14858967755694</v>
      </c>
      <c r="G15" s="2748">
        <v>81.114964033448928</v>
      </c>
      <c r="H15" s="2748">
        <v>59.787569121745882</v>
      </c>
      <c r="I15" s="2748">
        <v>20.612893782296673</v>
      </c>
      <c r="J15" s="2749">
        <v>763.5247322532299</v>
      </c>
    </row>
    <row r="16" spans="2:10" ht="18">
      <c r="B16" s="5842"/>
      <c r="C16" s="5844"/>
      <c r="D16" s="2731" t="s">
        <v>230</v>
      </c>
      <c r="E16" s="2732">
        <v>0.17818869986222616</v>
      </c>
      <c r="F16" s="2733">
        <v>0.15130912391155546</v>
      </c>
      <c r="G16" s="2733">
        <v>0.12764320974540086</v>
      </c>
      <c r="H16" s="2733">
        <v>0.14254561130016674</v>
      </c>
      <c r="I16" s="2733">
        <v>7.0921432607447904E-2</v>
      </c>
      <c r="J16" s="2734">
        <v>0.15646894539266337</v>
      </c>
    </row>
    <row r="17" spans="2:10">
      <c r="B17" s="5842"/>
      <c r="C17" s="5844" t="s">
        <v>798</v>
      </c>
      <c r="D17" s="2735" t="s">
        <v>77</v>
      </c>
      <c r="E17" s="2747">
        <v>159.15220674479744</v>
      </c>
      <c r="F17" s="2748">
        <v>40.850792937525149</v>
      </c>
      <c r="G17" s="2748">
        <v>28.526731426370645</v>
      </c>
      <c r="H17" s="2748">
        <v>5.1740854464523895</v>
      </c>
      <c r="I17" s="2748">
        <v>3.7184359924047552</v>
      </c>
      <c r="J17" s="2749">
        <v>237.42225254755036</v>
      </c>
    </row>
    <row r="18" spans="2:10" ht="18">
      <c r="B18" s="5842"/>
      <c r="C18" s="5844"/>
      <c r="D18" s="2731" t="s">
        <v>230</v>
      </c>
      <c r="E18" s="2732">
        <v>6.3605345358735896E-2</v>
      </c>
      <c r="F18" s="2733">
        <v>3.9584716731884066E-2</v>
      </c>
      <c r="G18" s="2733">
        <v>4.488991157421246E-2</v>
      </c>
      <c r="H18" s="2733">
        <v>1.2336062223603495E-2</v>
      </c>
      <c r="I18" s="2733">
        <v>1.2793779001904863E-2</v>
      </c>
      <c r="J18" s="2734">
        <v>4.8654886868215973E-2</v>
      </c>
    </row>
    <row r="19" spans="2:10">
      <c r="B19" s="5842"/>
      <c r="C19" s="5844" t="s">
        <v>799</v>
      </c>
      <c r="D19" s="2735" t="s">
        <v>77</v>
      </c>
      <c r="E19" s="2747">
        <v>87.158255487989308</v>
      </c>
      <c r="F19" s="2748">
        <v>35.540114347605233</v>
      </c>
      <c r="G19" s="2748">
        <v>15.559586464036609</v>
      </c>
      <c r="H19" s="2748">
        <v>5.5545145352716174</v>
      </c>
      <c r="I19" s="2748">
        <v>1.9505566865230652</v>
      </c>
      <c r="J19" s="2749">
        <v>145.76302752142584</v>
      </c>
    </row>
    <row r="20" spans="2:10" ht="18">
      <c r="B20" s="5842"/>
      <c r="C20" s="5844"/>
      <c r="D20" s="2731" t="s">
        <v>230</v>
      </c>
      <c r="E20" s="2732">
        <v>3.4832887677567301E-2</v>
      </c>
      <c r="F20" s="2733">
        <v>3.4438630388895268E-2</v>
      </c>
      <c r="G20" s="2733">
        <v>2.448469998410821E-2</v>
      </c>
      <c r="H20" s="2733">
        <v>1.3243081823475104E-2</v>
      </c>
      <c r="I20" s="2737">
        <v>6.7111525461341186E-3</v>
      </c>
      <c r="J20" s="2734">
        <v>2.9871183250623233E-2</v>
      </c>
    </row>
    <row r="21" spans="2:10">
      <c r="B21" s="5842"/>
      <c r="C21" s="5844" t="s">
        <v>342</v>
      </c>
      <c r="D21" s="2735" t="s">
        <v>77</v>
      </c>
      <c r="E21" s="2747">
        <v>21.060610097377484</v>
      </c>
      <c r="F21" s="2748">
        <v>9.4043335938853438</v>
      </c>
      <c r="G21" s="2748">
        <v>3.6961454180739635</v>
      </c>
      <c r="H21" s="2748">
        <v>2.4397379249760234</v>
      </c>
      <c r="I21" s="2748">
        <v>2.5299482512521956</v>
      </c>
      <c r="J21" s="2749">
        <v>39.130775285565015</v>
      </c>
    </row>
    <row r="22" spans="2:10" ht="18">
      <c r="B22" s="5823"/>
      <c r="C22" s="5844"/>
      <c r="D22" s="2731" t="s">
        <v>230</v>
      </c>
      <c r="E22" s="2736">
        <v>8.416894783352823E-3</v>
      </c>
      <c r="F22" s="2737">
        <v>9.112867942010763E-3</v>
      </c>
      <c r="G22" s="2737">
        <v>5.8162864333413085E-3</v>
      </c>
      <c r="H22" s="2737">
        <v>5.8168267925349645E-3</v>
      </c>
      <c r="I22" s="2737">
        <v>8.7046271278811965E-3</v>
      </c>
      <c r="J22" s="2738">
        <v>8.0190606573553504E-3</v>
      </c>
    </row>
    <row r="23" spans="2:10">
      <c r="B23" s="5823" t="s">
        <v>34</v>
      </c>
      <c r="C23" s="5824"/>
      <c r="D23" s="2735" t="s">
        <v>77</v>
      </c>
      <c r="E23" s="2747">
        <v>2502.1828880446228</v>
      </c>
      <c r="F23" s="2748">
        <v>1031.983965281765</v>
      </c>
      <c r="G23" s="2748">
        <v>635.48201424299896</v>
      </c>
      <c r="H23" s="2748">
        <v>419.42763846897856</v>
      </c>
      <c r="I23" s="2748">
        <v>290.64406942242147</v>
      </c>
      <c r="J23" s="2749">
        <v>4879.7205754607876</v>
      </c>
    </row>
    <row r="24" spans="2:10" ht="18.600000000000001" thickBot="1">
      <c r="B24" s="5825"/>
      <c r="C24" s="5826"/>
      <c r="D24" s="2739" t="s">
        <v>230</v>
      </c>
      <c r="E24" s="2740">
        <v>1</v>
      </c>
      <c r="F24" s="2741">
        <v>1</v>
      </c>
      <c r="G24" s="2741">
        <v>1</v>
      </c>
      <c r="H24" s="2741">
        <v>1</v>
      </c>
      <c r="I24" s="2741">
        <v>1</v>
      </c>
      <c r="J24" s="2742">
        <v>1</v>
      </c>
    </row>
    <row r="25" spans="2:10" ht="16.8" thickTop="1">
      <c r="B25" s="2712"/>
      <c r="C25" s="2712"/>
      <c r="D25" s="2712"/>
      <c r="E25" s="2712"/>
      <c r="F25" s="2712"/>
      <c r="G25" s="2712"/>
      <c r="H25" s="2712"/>
      <c r="I25" s="2712"/>
      <c r="J25" s="2712"/>
    </row>
    <row r="26" spans="2:10" ht="16.8" thickBot="1">
      <c r="B26" s="5827" t="s">
        <v>114</v>
      </c>
      <c r="C26" s="5827"/>
      <c r="D26" s="5827"/>
      <c r="E26" s="5827"/>
      <c r="F26" s="2712"/>
      <c r="G26" s="2712"/>
      <c r="H26" s="2712"/>
      <c r="I26" s="2712"/>
      <c r="J26" s="2712"/>
    </row>
    <row r="27" spans="2:10" ht="20.399999999999999" thickTop="1" thickBot="1">
      <c r="B27" s="5828" t="s">
        <v>100</v>
      </c>
      <c r="C27" s="2715" t="s">
        <v>115</v>
      </c>
      <c r="D27" s="2716" t="s">
        <v>116</v>
      </c>
      <c r="E27" s="2717" t="s">
        <v>117</v>
      </c>
      <c r="F27" s="2712"/>
      <c r="G27" s="2712"/>
      <c r="H27" s="2712"/>
      <c r="I27" s="2712"/>
      <c r="J27" s="2712"/>
    </row>
    <row r="28" spans="2:10" ht="27.6" thickTop="1">
      <c r="B28" s="2718" t="s">
        <v>118</v>
      </c>
      <c r="C28" s="2719" t="s">
        <v>1457</v>
      </c>
      <c r="D28" s="2713">
        <v>20</v>
      </c>
      <c r="E28" s="2720">
        <v>4.0247090067847663E-15</v>
      </c>
      <c r="F28" s="2712"/>
      <c r="G28" s="2712"/>
      <c r="H28" s="2712"/>
      <c r="I28" s="2712"/>
      <c r="J28" s="2712"/>
    </row>
    <row r="29" spans="2:10">
      <c r="B29" s="2721" t="s">
        <v>119</v>
      </c>
      <c r="C29" s="2722">
        <v>125.96564696701411</v>
      </c>
      <c r="D29" s="2714">
        <v>20</v>
      </c>
      <c r="E29" s="2723">
        <v>2.2173017263102756E-17</v>
      </c>
      <c r="F29" s="2712"/>
      <c r="G29" s="2712"/>
      <c r="H29" s="2712"/>
      <c r="I29" s="2712"/>
      <c r="J29" s="2712"/>
    </row>
    <row r="30" spans="2:10" ht="18.600000000000001" thickBot="1">
      <c r="B30" s="2724" t="s">
        <v>121</v>
      </c>
      <c r="C30" s="2725">
        <v>4879.7205754607876</v>
      </c>
      <c r="D30" s="2726"/>
      <c r="E30" s="2727"/>
      <c r="F30" s="2712"/>
      <c r="G30" s="2712"/>
      <c r="H30" s="2712"/>
      <c r="I30" s="2712"/>
      <c r="J30" s="2712"/>
    </row>
    <row r="31" spans="2:10" ht="16.8" thickTop="1">
      <c r="B31" s="5829" t="s">
        <v>835</v>
      </c>
      <c r="C31" s="5829"/>
      <c r="D31" s="5829"/>
      <c r="E31" s="5829"/>
      <c r="F31" s="2712"/>
      <c r="G31" s="2712"/>
      <c r="H31" s="2712"/>
      <c r="I31" s="2712"/>
      <c r="J31" s="2712"/>
    </row>
    <row r="33" spans="2:12" ht="16.8" thickBot="1">
      <c r="B33" s="5798" t="s">
        <v>841</v>
      </c>
      <c r="C33" s="5798"/>
      <c r="D33" s="5798"/>
      <c r="E33" s="5798"/>
      <c r="F33" s="5798"/>
      <c r="G33" s="5798"/>
      <c r="H33" s="5798"/>
      <c r="I33" s="5798"/>
      <c r="J33" s="5798"/>
      <c r="K33" s="5798"/>
      <c r="L33" s="5798"/>
    </row>
    <row r="34" spans="2:12" ht="16.8" thickTop="1">
      <c r="B34" s="5799" t="s">
        <v>135</v>
      </c>
      <c r="C34" s="5800"/>
      <c r="D34" s="5800"/>
      <c r="E34" s="5801"/>
      <c r="F34" s="5805" t="s">
        <v>795</v>
      </c>
      <c r="G34" s="5806"/>
      <c r="H34" s="5806"/>
      <c r="I34" s="5806"/>
      <c r="J34" s="5806"/>
      <c r="K34" s="5806"/>
      <c r="L34" s="5807" t="s">
        <v>34</v>
      </c>
    </row>
    <row r="35" spans="2:12" ht="16.8" thickBot="1">
      <c r="B35" s="5802"/>
      <c r="C35" s="5803"/>
      <c r="D35" s="5803"/>
      <c r="E35" s="5804"/>
      <c r="F35" s="2784" t="s">
        <v>796</v>
      </c>
      <c r="G35" s="2785" t="s">
        <v>797</v>
      </c>
      <c r="H35" s="2785" t="s">
        <v>339</v>
      </c>
      <c r="I35" s="2785" t="s">
        <v>798</v>
      </c>
      <c r="J35" s="2785" t="s">
        <v>799</v>
      </c>
      <c r="K35" s="2785" t="s">
        <v>342</v>
      </c>
      <c r="L35" s="5808"/>
    </row>
    <row r="36" spans="2:12" ht="16.8" thickTop="1">
      <c r="B36" s="5813" t="s">
        <v>136</v>
      </c>
      <c r="C36" s="5814" t="s">
        <v>130</v>
      </c>
      <c r="D36" s="5814" t="s">
        <v>131</v>
      </c>
      <c r="E36" s="2786" t="s">
        <v>77</v>
      </c>
      <c r="F36" s="2787">
        <v>232.6160270375868</v>
      </c>
      <c r="G36" s="2788">
        <v>186.6576502996262</v>
      </c>
      <c r="H36" s="2788">
        <v>73.292694205948663</v>
      </c>
      <c r="I36" s="2788">
        <v>19.913095893577946</v>
      </c>
      <c r="J36" s="2788">
        <v>8.3939891122924077</v>
      </c>
      <c r="K36" s="2788">
        <v>7.0128214116250307</v>
      </c>
      <c r="L36" s="2789">
        <v>527.88627796065703</v>
      </c>
    </row>
    <row r="37" spans="2:12" ht="18">
      <c r="B37" s="5810"/>
      <c r="C37" s="5812"/>
      <c r="D37" s="5811"/>
      <c r="E37" s="2790" t="s">
        <v>230</v>
      </c>
      <c r="F37" s="2791">
        <v>0.44065556683199764</v>
      </c>
      <c r="G37" s="2792">
        <v>0.35359443518919742</v>
      </c>
      <c r="H37" s="2792">
        <v>0.13884182496482911</v>
      </c>
      <c r="I37" s="2792">
        <v>3.7722321501719454E-2</v>
      </c>
      <c r="J37" s="2792">
        <v>1.5901131479909403E-2</v>
      </c>
      <c r="K37" s="2792">
        <v>1.3284720032346988E-2</v>
      </c>
      <c r="L37" s="2793">
        <v>1</v>
      </c>
    </row>
    <row r="38" spans="2:12">
      <c r="B38" s="5810"/>
      <c r="C38" s="5812"/>
      <c r="D38" s="5811" t="s">
        <v>132</v>
      </c>
      <c r="E38" s="2794" t="s">
        <v>77</v>
      </c>
      <c r="F38" s="2795">
        <v>100.44982411674511</v>
      </c>
      <c r="G38" s="2796">
        <v>95.085463295982336</v>
      </c>
      <c r="H38" s="2796">
        <v>33.265498782675238</v>
      </c>
      <c r="I38" s="2796">
        <v>5.5477801926365959</v>
      </c>
      <c r="J38" s="2796">
        <v>2.2711991099542619</v>
      </c>
      <c r="K38" s="2797">
        <v>0.53445249196171429</v>
      </c>
      <c r="L38" s="2798">
        <v>237.15421798995524</v>
      </c>
    </row>
    <row r="39" spans="2:12" ht="18">
      <c r="B39" s="5810"/>
      <c r="C39" s="5812"/>
      <c r="D39" s="5811"/>
      <c r="E39" s="2790" t="s">
        <v>230</v>
      </c>
      <c r="F39" s="2791">
        <v>0.42356330394680014</v>
      </c>
      <c r="G39" s="2792">
        <v>0.4009435889519356</v>
      </c>
      <c r="H39" s="2792">
        <v>0.14026947976984416</v>
      </c>
      <c r="I39" s="2792">
        <v>2.3393133125178382E-2</v>
      </c>
      <c r="J39" s="2799">
        <v>9.5768868426808224E-3</v>
      </c>
      <c r="K39" s="2799">
        <v>2.2536073635610024E-3</v>
      </c>
      <c r="L39" s="2793">
        <v>1</v>
      </c>
    </row>
    <row r="40" spans="2:12">
      <c r="B40" s="5810"/>
      <c r="C40" s="5812"/>
      <c r="D40" s="5811" t="s">
        <v>108</v>
      </c>
      <c r="E40" s="2794" t="s">
        <v>77</v>
      </c>
      <c r="F40" s="2795">
        <v>71.512073681900318</v>
      </c>
      <c r="G40" s="2796">
        <v>42.162248807714178</v>
      </c>
      <c r="H40" s="2796">
        <v>12.989010771286052</v>
      </c>
      <c r="I40" s="2796">
        <v>3.5105783365410677</v>
      </c>
      <c r="J40" s="2797">
        <v>0.34868043670786125</v>
      </c>
      <c r="K40" s="2796">
        <v>0</v>
      </c>
      <c r="L40" s="2798">
        <v>130.52259203414948</v>
      </c>
    </row>
    <row r="41" spans="2:12" ht="18">
      <c r="B41" s="5810"/>
      <c r="C41" s="5812"/>
      <c r="D41" s="5811"/>
      <c r="E41" s="2790" t="s">
        <v>230</v>
      </c>
      <c r="F41" s="2791">
        <v>0.54789038868604556</v>
      </c>
      <c r="G41" s="2792">
        <v>0.32302644431611488</v>
      </c>
      <c r="H41" s="2792">
        <v>9.9515421574585747E-2</v>
      </c>
      <c r="I41" s="2792">
        <v>2.6896327155551524E-2</v>
      </c>
      <c r="J41" s="2799">
        <v>2.6714182677021444E-3</v>
      </c>
      <c r="K41" s="2792">
        <v>0</v>
      </c>
      <c r="L41" s="2793">
        <v>1</v>
      </c>
    </row>
    <row r="42" spans="2:12">
      <c r="B42" s="5810"/>
      <c r="C42" s="5812"/>
      <c r="D42" s="5811" t="s">
        <v>109</v>
      </c>
      <c r="E42" s="2794" t="s">
        <v>77</v>
      </c>
      <c r="F42" s="2795">
        <v>27.938166543148082</v>
      </c>
      <c r="G42" s="2796">
        <v>24.731185620924766</v>
      </c>
      <c r="H42" s="2796">
        <v>8.4826475332059772</v>
      </c>
      <c r="I42" s="2797">
        <v>0.43329163311396673</v>
      </c>
      <c r="J42" s="2797">
        <v>0.61611197195634104</v>
      </c>
      <c r="K42" s="2796">
        <v>0</v>
      </c>
      <c r="L42" s="2798">
        <v>62.201403302349135</v>
      </c>
    </row>
    <row r="43" spans="2:12" ht="18">
      <c r="B43" s="5810"/>
      <c r="C43" s="5812"/>
      <c r="D43" s="5811"/>
      <c r="E43" s="2790" t="s">
        <v>230</v>
      </c>
      <c r="F43" s="2791">
        <v>0.44915653120149057</v>
      </c>
      <c r="G43" s="2792">
        <v>0.3975985155947559</v>
      </c>
      <c r="H43" s="2792">
        <v>0.13637389323796198</v>
      </c>
      <c r="I43" s="2799">
        <v>6.965946266643196E-3</v>
      </c>
      <c r="J43" s="2799">
        <v>9.9051136991482082E-3</v>
      </c>
      <c r="K43" s="2792">
        <v>0</v>
      </c>
      <c r="L43" s="2793">
        <v>1</v>
      </c>
    </row>
    <row r="44" spans="2:12">
      <c r="B44" s="5810"/>
      <c r="C44" s="5812"/>
      <c r="D44" s="5811" t="s">
        <v>133</v>
      </c>
      <c r="E44" s="2794" t="s">
        <v>77</v>
      </c>
      <c r="F44" s="2795">
        <v>14.267875026578166</v>
      </c>
      <c r="G44" s="2796">
        <v>16.779324930633543</v>
      </c>
      <c r="H44" s="2796">
        <v>0</v>
      </c>
      <c r="I44" s="2796">
        <v>0</v>
      </c>
      <c r="J44" s="2796">
        <v>0</v>
      </c>
      <c r="K44" s="2796">
        <v>0</v>
      </c>
      <c r="L44" s="2798">
        <v>31.04719995721171</v>
      </c>
    </row>
    <row r="45" spans="2:12" ht="18">
      <c r="B45" s="5810"/>
      <c r="C45" s="5811"/>
      <c r="D45" s="5811"/>
      <c r="E45" s="2790" t="s">
        <v>230</v>
      </c>
      <c r="F45" s="2791">
        <v>0.45955432522873912</v>
      </c>
      <c r="G45" s="2792">
        <v>0.54044567477126082</v>
      </c>
      <c r="H45" s="2792">
        <v>0</v>
      </c>
      <c r="I45" s="2792">
        <v>0</v>
      </c>
      <c r="J45" s="2792">
        <v>0</v>
      </c>
      <c r="K45" s="2792">
        <v>0</v>
      </c>
      <c r="L45" s="2793">
        <v>1</v>
      </c>
    </row>
    <row r="46" spans="2:12">
      <c r="B46" s="5810"/>
      <c r="C46" s="5811" t="s">
        <v>34</v>
      </c>
      <c r="D46" s="5812"/>
      <c r="E46" s="2794" t="s">
        <v>77</v>
      </c>
      <c r="F46" s="2795">
        <v>446.78396640595849</v>
      </c>
      <c r="G46" s="2796">
        <v>365.41587295488102</v>
      </c>
      <c r="H46" s="2796">
        <v>128.02985129311594</v>
      </c>
      <c r="I46" s="2796">
        <v>29.404746055869577</v>
      </c>
      <c r="J46" s="2796">
        <v>11.629980630910872</v>
      </c>
      <c r="K46" s="2796">
        <v>7.5472739035867447</v>
      </c>
      <c r="L46" s="2798">
        <v>988.81169124432256</v>
      </c>
    </row>
    <row r="47" spans="2:12" ht="18">
      <c r="B47" s="5809"/>
      <c r="C47" s="5811"/>
      <c r="D47" s="5811"/>
      <c r="E47" s="2790" t="s">
        <v>230</v>
      </c>
      <c r="F47" s="2791">
        <v>0.45183928382129529</v>
      </c>
      <c r="G47" s="2792">
        <v>0.36955051825392649</v>
      </c>
      <c r="H47" s="2792">
        <v>0.12947849669131939</v>
      </c>
      <c r="I47" s="2792">
        <v>2.9737457916650022E-2</v>
      </c>
      <c r="J47" s="2792">
        <v>1.1761572738157739E-2</v>
      </c>
      <c r="K47" s="2799">
        <v>7.6326705786510683E-3</v>
      </c>
      <c r="L47" s="2793">
        <v>1</v>
      </c>
    </row>
    <row r="48" spans="2:12">
      <c r="B48" s="5809" t="s">
        <v>137</v>
      </c>
      <c r="C48" s="5811" t="s">
        <v>130</v>
      </c>
      <c r="D48" s="5811" t="s">
        <v>131</v>
      </c>
      <c r="E48" s="2794" t="s">
        <v>77</v>
      </c>
      <c r="F48" s="2795">
        <v>354.57981225518506</v>
      </c>
      <c r="G48" s="2796">
        <v>415.40314352126018</v>
      </c>
      <c r="H48" s="2796">
        <v>152.09617548793378</v>
      </c>
      <c r="I48" s="2796">
        <v>66.662083313319556</v>
      </c>
      <c r="J48" s="2796">
        <v>41.026799786900668</v>
      </c>
      <c r="K48" s="2796">
        <v>3.4427762004199067</v>
      </c>
      <c r="L48" s="2798">
        <v>1033.2107905650191</v>
      </c>
    </row>
    <row r="49" spans="2:12" ht="18">
      <c r="B49" s="5810"/>
      <c r="C49" s="5812"/>
      <c r="D49" s="5811"/>
      <c r="E49" s="2790" t="s">
        <v>230</v>
      </c>
      <c r="F49" s="2791">
        <v>0.34318245172534484</v>
      </c>
      <c r="G49" s="2792">
        <v>0.40205072122223373</v>
      </c>
      <c r="H49" s="2792">
        <v>0.14720730452762582</v>
      </c>
      <c r="I49" s="2792">
        <v>6.4519344863660288E-2</v>
      </c>
      <c r="J49" s="2792">
        <v>3.9708063602844151E-2</v>
      </c>
      <c r="K49" s="2799">
        <v>3.3321140582912405E-3</v>
      </c>
      <c r="L49" s="2793">
        <v>1</v>
      </c>
    </row>
    <row r="50" spans="2:12">
      <c r="B50" s="5810"/>
      <c r="C50" s="5812"/>
      <c r="D50" s="5811" t="s">
        <v>132</v>
      </c>
      <c r="E50" s="2794" t="s">
        <v>77</v>
      </c>
      <c r="F50" s="2795">
        <v>171.02636617220594</v>
      </c>
      <c r="G50" s="2796">
        <v>185.7519692231231</v>
      </c>
      <c r="H50" s="2796">
        <v>56.469580665762514</v>
      </c>
      <c r="I50" s="2796">
        <v>17.736083272136998</v>
      </c>
      <c r="J50" s="2796">
        <v>11.40538528304149</v>
      </c>
      <c r="K50" s="2796">
        <v>7.2386441713457446</v>
      </c>
      <c r="L50" s="2798">
        <v>449.62802878761585</v>
      </c>
    </row>
    <row r="51" spans="2:12" ht="18">
      <c r="B51" s="5810"/>
      <c r="C51" s="5812"/>
      <c r="D51" s="5811"/>
      <c r="E51" s="2790" t="s">
        <v>230</v>
      </c>
      <c r="F51" s="2791">
        <v>0.38037300884770048</v>
      </c>
      <c r="G51" s="2792">
        <v>0.41312364294545356</v>
      </c>
      <c r="H51" s="2792">
        <v>0.12559177153174367</v>
      </c>
      <c r="I51" s="2792">
        <v>3.9446124655442089E-2</v>
      </c>
      <c r="J51" s="2792">
        <v>2.5366268454827319E-2</v>
      </c>
      <c r="K51" s="2792">
        <v>1.6099183564832777E-2</v>
      </c>
      <c r="L51" s="2793">
        <v>1</v>
      </c>
    </row>
    <row r="52" spans="2:12">
      <c r="B52" s="5810"/>
      <c r="C52" s="5812"/>
      <c r="D52" s="5811" t="s">
        <v>108</v>
      </c>
      <c r="E52" s="2794" t="s">
        <v>77</v>
      </c>
      <c r="F52" s="2795">
        <v>94.482808213485058</v>
      </c>
      <c r="G52" s="2796">
        <v>110.87479758683804</v>
      </c>
      <c r="H52" s="2796">
        <v>42.808392192284451</v>
      </c>
      <c r="I52" s="2796">
        <v>15.237626353282176</v>
      </c>
      <c r="J52" s="2796">
        <v>9.2559407490816863</v>
      </c>
      <c r="K52" s="2797">
        <v>0.79884915744095208</v>
      </c>
      <c r="L52" s="2798">
        <v>273.45841425241235</v>
      </c>
    </row>
    <row r="53" spans="2:12" ht="18">
      <c r="B53" s="5810"/>
      <c r="C53" s="5812"/>
      <c r="D53" s="5811"/>
      <c r="E53" s="2790" t="s">
        <v>230</v>
      </c>
      <c r="F53" s="2791">
        <v>0.34551070030806913</v>
      </c>
      <c r="G53" s="2792">
        <v>0.40545396231434466</v>
      </c>
      <c r="H53" s="2792">
        <v>0.15654443221034223</v>
      </c>
      <c r="I53" s="2792">
        <v>5.5721914408591845E-2</v>
      </c>
      <c r="J53" s="2792">
        <v>3.3847708706955734E-2</v>
      </c>
      <c r="K53" s="2799">
        <v>2.9212820516964764E-3</v>
      </c>
      <c r="L53" s="2793">
        <v>1</v>
      </c>
    </row>
    <row r="54" spans="2:12">
      <c r="B54" s="5810"/>
      <c r="C54" s="5812"/>
      <c r="D54" s="5811" t="s">
        <v>109</v>
      </c>
      <c r="E54" s="2794" t="s">
        <v>77</v>
      </c>
      <c r="F54" s="2795">
        <v>87.170973371288298</v>
      </c>
      <c r="G54" s="2796">
        <v>59.04820999345668</v>
      </c>
      <c r="H54" s="2796">
        <v>23.597095611527038</v>
      </c>
      <c r="I54" s="2797">
        <v>0.94858323646693976</v>
      </c>
      <c r="J54" s="2796">
        <v>2.0536263317554093</v>
      </c>
      <c r="K54" s="2796">
        <v>2.4397379249760234</v>
      </c>
      <c r="L54" s="2798">
        <v>175.25822646947037</v>
      </c>
    </row>
    <row r="55" spans="2:12" ht="18">
      <c r="B55" s="5810"/>
      <c r="C55" s="5812"/>
      <c r="D55" s="5811"/>
      <c r="E55" s="2790" t="s">
        <v>230</v>
      </c>
      <c r="F55" s="2791">
        <v>0.49738591521393327</v>
      </c>
      <c r="G55" s="2792">
        <v>0.33692118871089205</v>
      </c>
      <c r="H55" s="2792">
        <v>0.13464187152229115</v>
      </c>
      <c r="I55" s="2799">
        <v>5.412489077265545E-3</v>
      </c>
      <c r="J55" s="2792">
        <v>1.1717717182954302E-2</v>
      </c>
      <c r="K55" s="2792">
        <v>1.392081829266383E-2</v>
      </c>
      <c r="L55" s="2793">
        <v>1</v>
      </c>
    </row>
    <row r="56" spans="2:12">
      <c r="B56" s="5810"/>
      <c r="C56" s="5812"/>
      <c r="D56" s="5811" t="s">
        <v>133</v>
      </c>
      <c r="E56" s="2794" t="s">
        <v>77</v>
      </c>
      <c r="F56" s="2795">
        <v>55.723202341254371</v>
      </c>
      <c r="G56" s="2796">
        <v>48.112938934827184</v>
      </c>
      <c r="H56" s="2796">
        <v>8.3032810835064605</v>
      </c>
      <c r="I56" s="2796">
        <v>2.7563511216081791</v>
      </c>
      <c r="J56" s="2796">
        <v>0</v>
      </c>
      <c r="K56" s="2796">
        <v>1.8829979436778712</v>
      </c>
      <c r="L56" s="2798">
        <v>116.77877142487405</v>
      </c>
    </row>
    <row r="57" spans="2:12" ht="18">
      <c r="B57" s="5810"/>
      <c r="C57" s="5811"/>
      <c r="D57" s="5811"/>
      <c r="E57" s="2790" t="s">
        <v>230</v>
      </c>
      <c r="F57" s="2791">
        <v>0.47716893799573951</v>
      </c>
      <c r="G57" s="2792">
        <v>0.41200072879495164</v>
      </c>
      <c r="H57" s="2792">
        <v>7.110265831875201E-2</v>
      </c>
      <c r="I57" s="2792">
        <v>2.3603186503647976E-2</v>
      </c>
      <c r="J57" s="2792">
        <v>0</v>
      </c>
      <c r="K57" s="2792">
        <v>1.6124488386908907E-2</v>
      </c>
      <c r="L57" s="2793">
        <v>1</v>
      </c>
    </row>
    <row r="58" spans="2:12">
      <c r="B58" s="5810"/>
      <c r="C58" s="5811" t="s">
        <v>34</v>
      </c>
      <c r="D58" s="5812"/>
      <c r="E58" s="2794" t="s">
        <v>77</v>
      </c>
      <c r="F58" s="2795">
        <v>762.98316235341872</v>
      </c>
      <c r="G58" s="2796">
        <v>819.19105925950521</v>
      </c>
      <c r="H58" s="2796">
        <v>283.27452504101427</v>
      </c>
      <c r="I58" s="2796">
        <v>103.34072729681385</v>
      </c>
      <c r="J58" s="2796">
        <v>63.741752150779256</v>
      </c>
      <c r="K58" s="2796">
        <v>15.803005397860497</v>
      </c>
      <c r="L58" s="2798">
        <v>2048.3342314993911</v>
      </c>
    </row>
    <row r="59" spans="2:12" ht="18">
      <c r="B59" s="5809"/>
      <c r="C59" s="5811"/>
      <c r="D59" s="5811"/>
      <c r="E59" s="2790" t="s">
        <v>230</v>
      </c>
      <c r="F59" s="2791">
        <v>0.37248958232510287</v>
      </c>
      <c r="G59" s="2792">
        <v>0.3999303661784987</v>
      </c>
      <c r="H59" s="2792">
        <v>0.13829506956667706</v>
      </c>
      <c r="I59" s="2792">
        <v>5.0451105931656443E-2</v>
      </c>
      <c r="J59" s="2792">
        <v>3.1118823857237389E-2</v>
      </c>
      <c r="K59" s="2799">
        <v>7.715052140827924E-3</v>
      </c>
      <c r="L59" s="2793">
        <v>1</v>
      </c>
    </row>
    <row r="60" spans="2:12">
      <c r="B60" s="5809" t="s">
        <v>138</v>
      </c>
      <c r="C60" s="5811" t="s">
        <v>130</v>
      </c>
      <c r="D60" s="5811" t="s">
        <v>131</v>
      </c>
      <c r="E60" s="2794" t="s">
        <v>77</v>
      </c>
      <c r="F60" s="2795">
        <v>229.98383792132995</v>
      </c>
      <c r="G60" s="2796">
        <v>277.83455467509253</v>
      </c>
      <c r="H60" s="2796">
        <v>205.35675075558436</v>
      </c>
      <c r="I60" s="2796">
        <v>69.312008162289942</v>
      </c>
      <c r="J60" s="2796">
        <v>34.077965198086702</v>
      </c>
      <c r="K60" s="2796">
        <v>9.0591197331240227</v>
      </c>
      <c r="L60" s="2798">
        <v>825.62423644550756</v>
      </c>
    </row>
    <row r="61" spans="2:12" ht="18">
      <c r="B61" s="5810"/>
      <c r="C61" s="5812"/>
      <c r="D61" s="5811"/>
      <c r="E61" s="2790" t="s">
        <v>230</v>
      </c>
      <c r="F61" s="2791">
        <v>0.27855751777765214</v>
      </c>
      <c r="G61" s="2792">
        <v>0.33651453338050108</v>
      </c>
      <c r="H61" s="2792">
        <v>0.24872907273130684</v>
      </c>
      <c r="I61" s="2792">
        <v>8.3951033778627018E-2</v>
      </c>
      <c r="J61" s="2792">
        <v>4.1275393446296799E-2</v>
      </c>
      <c r="K61" s="2792">
        <v>1.0972448885615943E-2</v>
      </c>
      <c r="L61" s="2793">
        <v>1</v>
      </c>
    </row>
    <row r="62" spans="2:12">
      <c r="B62" s="5810"/>
      <c r="C62" s="5812"/>
      <c r="D62" s="5811" t="s">
        <v>132</v>
      </c>
      <c r="E62" s="2794" t="s">
        <v>77</v>
      </c>
      <c r="F62" s="2795">
        <v>92.838141744473859</v>
      </c>
      <c r="G62" s="2796">
        <v>111.05276341072421</v>
      </c>
      <c r="H62" s="2796">
        <v>55.759519560732173</v>
      </c>
      <c r="I62" s="2796">
        <v>17.566929472751543</v>
      </c>
      <c r="J62" s="2796">
        <v>13.221934542818008</v>
      </c>
      <c r="K62" s="2796">
        <v>1.6312369305778862</v>
      </c>
      <c r="L62" s="2798">
        <v>292.07052566207767</v>
      </c>
    </row>
    <row r="63" spans="2:12" ht="18">
      <c r="B63" s="5810"/>
      <c r="C63" s="5812"/>
      <c r="D63" s="5811"/>
      <c r="E63" s="2790" t="s">
        <v>230</v>
      </c>
      <c r="F63" s="2791">
        <v>0.31786206956016694</v>
      </c>
      <c r="G63" s="2792">
        <v>0.3802258483939287</v>
      </c>
      <c r="H63" s="2792">
        <v>0.19091114871770837</v>
      </c>
      <c r="I63" s="2792">
        <v>6.0146190489198094E-2</v>
      </c>
      <c r="J63" s="2792">
        <v>4.5269663937660166E-2</v>
      </c>
      <c r="K63" s="2799">
        <v>5.5850789013377165E-3</v>
      </c>
      <c r="L63" s="2793">
        <v>1</v>
      </c>
    </row>
    <row r="64" spans="2:12">
      <c r="B64" s="5810"/>
      <c r="C64" s="5812"/>
      <c r="D64" s="5811" t="s">
        <v>108</v>
      </c>
      <c r="E64" s="2794" t="s">
        <v>77</v>
      </c>
      <c r="F64" s="2795">
        <v>82.332019386495716</v>
      </c>
      <c r="G64" s="2796">
        <v>81.510720918532769</v>
      </c>
      <c r="H64" s="2796">
        <v>23.286166379320207</v>
      </c>
      <c r="I64" s="2796">
        <v>8.898155203705711</v>
      </c>
      <c r="J64" s="2796">
        <v>4.8548266139108165</v>
      </c>
      <c r="K64" s="2796">
        <v>2.8972962606330115</v>
      </c>
      <c r="L64" s="2798">
        <v>203.77918476259822</v>
      </c>
    </row>
    <row r="65" spans="2:12" ht="18">
      <c r="B65" s="5810"/>
      <c r="C65" s="5812"/>
      <c r="D65" s="5811"/>
      <c r="E65" s="2790" t="s">
        <v>230</v>
      </c>
      <c r="F65" s="2791">
        <v>0.4040256588640892</v>
      </c>
      <c r="G65" s="2792">
        <v>0.39999532343547434</v>
      </c>
      <c r="H65" s="2792">
        <v>0.1142715651083229</v>
      </c>
      <c r="I65" s="2792">
        <v>4.3665672792204069E-2</v>
      </c>
      <c r="J65" s="2792">
        <v>2.3823957385866797E-2</v>
      </c>
      <c r="K65" s="2792">
        <v>1.421782241404267E-2</v>
      </c>
      <c r="L65" s="2793">
        <v>1</v>
      </c>
    </row>
    <row r="66" spans="2:12">
      <c r="B66" s="5810"/>
      <c r="C66" s="5812"/>
      <c r="D66" s="5811" t="s">
        <v>109</v>
      </c>
      <c r="E66" s="2794" t="s">
        <v>77</v>
      </c>
      <c r="F66" s="2795">
        <v>80.825779223985549</v>
      </c>
      <c r="G66" s="2796">
        <v>48.105462485310788</v>
      </c>
      <c r="H66" s="2796">
        <v>20.656944868392927</v>
      </c>
      <c r="I66" s="2796">
        <v>3.7922105768714829</v>
      </c>
      <c r="J66" s="2796">
        <v>2.8847762315598673</v>
      </c>
      <c r="K66" s="2796">
        <v>0</v>
      </c>
      <c r="L66" s="2798">
        <v>156.26517338612061</v>
      </c>
    </row>
    <row r="67" spans="2:12" ht="18">
      <c r="B67" s="5810"/>
      <c r="C67" s="5812"/>
      <c r="D67" s="5811"/>
      <c r="E67" s="2790" t="s">
        <v>230</v>
      </c>
      <c r="F67" s="2791">
        <v>0.51723475853618739</v>
      </c>
      <c r="G67" s="2792">
        <v>0.30784506517293819</v>
      </c>
      <c r="H67" s="2792">
        <v>0.13219161007392877</v>
      </c>
      <c r="I67" s="2792">
        <v>2.4267791054768093E-2</v>
      </c>
      <c r="J67" s="2792">
        <v>1.8460775162177572E-2</v>
      </c>
      <c r="K67" s="2792">
        <v>0</v>
      </c>
      <c r="L67" s="2793">
        <v>1</v>
      </c>
    </row>
    <row r="68" spans="2:12">
      <c r="B68" s="5810"/>
      <c r="C68" s="5812"/>
      <c r="D68" s="5811" t="s">
        <v>133</v>
      </c>
      <c r="E68" s="2794" t="s">
        <v>77</v>
      </c>
      <c r="F68" s="2795">
        <v>65.253215209132534</v>
      </c>
      <c r="G68" s="2796">
        <v>43.133360715039629</v>
      </c>
      <c r="H68" s="2796">
        <v>7.8847654911428116</v>
      </c>
      <c r="I68" s="2796">
        <v>0</v>
      </c>
      <c r="J68" s="2796">
        <v>1.9505566865230652</v>
      </c>
      <c r="K68" s="2797">
        <v>0.64695030757432426</v>
      </c>
      <c r="L68" s="2798">
        <v>118.86884840941238</v>
      </c>
    </row>
    <row r="69" spans="2:12" ht="18">
      <c r="B69" s="5810"/>
      <c r="C69" s="5811"/>
      <c r="D69" s="5811"/>
      <c r="E69" s="2790" t="s">
        <v>230</v>
      </c>
      <c r="F69" s="2791">
        <v>0.54895135338053458</v>
      </c>
      <c r="G69" s="2792">
        <v>0.36286513491304428</v>
      </c>
      <c r="H69" s="2792">
        <v>6.6331638580242797E-2</v>
      </c>
      <c r="I69" s="2792">
        <v>0</v>
      </c>
      <c r="J69" s="2792">
        <v>1.6409317601907673E-2</v>
      </c>
      <c r="K69" s="2799">
        <v>5.4425555242705358E-3</v>
      </c>
      <c r="L69" s="2793">
        <v>1</v>
      </c>
    </row>
    <row r="70" spans="2:12">
      <c r="B70" s="5810"/>
      <c r="C70" s="5811" t="s">
        <v>34</v>
      </c>
      <c r="D70" s="5812"/>
      <c r="E70" s="2794" t="s">
        <v>77</v>
      </c>
      <c r="F70" s="2795">
        <v>551.23299348541764</v>
      </c>
      <c r="G70" s="2796">
        <v>561.63686220469992</v>
      </c>
      <c r="H70" s="2796">
        <v>312.94414705517249</v>
      </c>
      <c r="I70" s="2796">
        <v>99.569303415618677</v>
      </c>
      <c r="J70" s="2796">
        <v>56.990059272898456</v>
      </c>
      <c r="K70" s="2796">
        <v>14.234603231909244</v>
      </c>
      <c r="L70" s="2798">
        <v>1596.6079686657163</v>
      </c>
    </row>
    <row r="71" spans="2:12" ht="18">
      <c r="B71" s="5809"/>
      <c r="C71" s="5811"/>
      <c r="D71" s="5811"/>
      <c r="E71" s="2790" t="s">
        <v>230</v>
      </c>
      <c r="F71" s="2791">
        <v>0.34525256312360919</v>
      </c>
      <c r="G71" s="2792">
        <v>0.35176879561365287</v>
      </c>
      <c r="H71" s="2792">
        <v>0.19600562767872171</v>
      </c>
      <c r="I71" s="2792">
        <v>6.2363025470071193E-2</v>
      </c>
      <c r="J71" s="2792">
        <v>3.5694459999798818E-2</v>
      </c>
      <c r="K71" s="2799">
        <v>8.9155281141463216E-3</v>
      </c>
      <c r="L71" s="2793">
        <v>1</v>
      </c>
    </row>
    <row r="72" spans="2:12">
      <c r="B72" s="5809" t="s">
        <v>139</v>
      </c>
      <c r="C72" s="5811" t="s">
        <v>130</v>
      </c>
      <c r="D72" s="5811" t="s">
        <v>131</v>
      </c>
      <c r="E72" s="2794" t="s">
        <v>77</v>
      </c>
      <c r="F72" s="2795">
        <v>27.210557611017457</v>
      </c>
      <c r="G72" s="2796">
        <v>64.665516755181812</v>
      </c>
      <c r="H72" s="2796">
        <v>15.115095188714342</v>
      </c>
      <c r="I72" s="2796">
        <v>3.265019375610029</v>
      </c>
      <c r="J72" s="2796">
        <v>3.6595013907095582</v>
      </c>
      <c r="K72" s="2796">
        <v>1.5458927522085275</v>
      </c>
      <c r="L72" s="2798">
        <v>115.46158307344173</v>
      </c>
    </row>
    <row r="73" spans="2:12" ht="18">
      <c r="B73" s="5810"/>
      <c r="C73" s="5812"/>
      <c r="D73" s="5811"/>
      <c r="E73" s="2790" t="s">
        <v>230</v>
      </c>
      <c r="F73" s="2791">
        <v>0.23566762975793965</v>
      </c>
      <c r="G73" s="2792">
        <v>0.56006088807954391</v>
      </c>
      <c r="H73" s="2792">
        <v>0.13091016757582541</v>
      </c>
      <c r="I73" s="2792">
        <v>2.8277971674208261E-2</v>
      </c>
      <c r="J73" s="2792">
        <v>3.1694536774035539E-2</v>
      </c>
      <c r="K73" s="2792">
        <v>1.3388806138447196E-2</v>
      </c>
      <c r="L73" s="2793">
        <v>1</v>
      </c>
    </row>
    <row r="74" spans="2:12">
      <c r="B74" s="5810"/>
      <c r="C74" s="5812"/>
      <c r="D74" s="5811" t="s">
        <v>132</v>
      </c>
      <c r="E74" s="2794" t="s">
        <v>77</v>
      </c>
      <c r="F74" s="2795">
        <v>25.23398504502487</v>
      </c>
      <c r="G74" s="2796">
        <v>8.6016217169126961</v>
      </c>
      <c r="H74" s="2796">
        <v>10.65399066838712</v>
      </c>
      <c r="I74" s="2796">
        <v>0</v>
      </c>
      <c r="J74" s="2796">
        <v>8.6415954117914744</v>
      </c>
      <c r="K74" s="2796">
        <v>0</v>
      </c>
      <c r="L74" s="2798">
        <v>53.131192842116164</v>
      </c>
    </row>
    <row r="75" spans="2:12" ht="18">
      <c r="B75" s="5810"/>
      <c r="C75" s="5812"/>
      <c r="D75" s="5811"/>
      <c r="E75" s="2790" t="s">
        <v>230</v>
      </c>
      <c r="F75" s="2791">
        <v>0.47493729568635495</v>
      </c>
      <c r="G75" s="2792">
        <v>0.16189400720727545</v>
      </c>
      <c r="H75" s="2792">
        <v>0.20052233158111762</v>
      </c>
      <c r="I75" s="2792">
        <v>0</v>
      </c>
      <c r="J75" s="2792">
        <v>0.16264636552525194</v>
      </c>
      <c r="K75" s="2792">
        <v>0</v>
      </c>
      <c r="L75" s="2793">
        <v>1</v>
      </c>
    </row>
    <row r="76" spans="2:12">
      <c r="B76" s="5810"/>
      <c r="C76" s="5812"/>
      <c r="D76" s="5811" t="s">
        <v>108</v>
      </c>
      <c r="E76" s="2794" t="s">
        <v>77</v>
      </c>
      <c r="F76" s="2795">
        <v>12.706769390995891</v>
      </c>
      <c r="G76" s="2796">
        <v>11.003148915106985</v>
      </c>
      <c r="H76" s="2796">
        <v>2.0313946905582112</v>
      </c>
      <c r="I76" s="2797">
        <v>0.8803715328416879</v>
      </c>
      <c r="J76" s="2796">
        <v>1.1001386643362439</v>
      </c>
      <c r="K76" s="2796">
        <v>0</v>
      </c>
      <c r="L76" s="2798">
        <v>27.721823193839022</v>
      </c>
    </row>
    <row r="77" spans="2:12" ht="18">
      <c r="B77" s="5810"/>
      <c r="C77" s="5812"/>
      <c r="D77" s="5811"/>
      <c r="E77" s="2790" t="s">
        <v>230</v>
      </c>
      <c r="F77" s="2791">
        <v>0.45836701656115753</v>
      </c>
      <c r="G77" s="2792">
        <v>0.39691288838290972</v>
      </c>
      <c r="H77" s="2792">
        <v>7.32778171317994E-2</v>
      </c>
      <c r="I77" s="2792">
        <v>3.1757346069408027E-2</v>
      </c>
      <c r="J77" s="2792">
        <v>3.9684931854725262E-2</v>
      </c>
      <c r="K77" s="2792">
        <v>0</v>
      </c>
      <c r="L77" s="2793">
        <v>1</v>
      </c>
    </row>
    <row r="78" spans="2:12">
      <c r="B78" s="5810"/>
      <c r="C78" s="5812"/>
      <c r="D78" s="5811" t="s">
        <v>109</v>
      </c>
      <c r="E78" s="2794" t="s">
        <v>77</v>
      </c>
      <c r="F78" s="2795">
        <v>12.598152928584891</v>
      </c>
      <c r="G78" s="2796">
        <v>6.053801273833578</v>
      </c>
      <c r="H78" s="2796">
        <v>7.050881108619949</v>
      </c>
      <c r="I78" s="2796">
        <v>0</v>
      </c>
      <c r="J78" s="2796">
        <v>0</v>
      </c>
      <c r="K78" s="2796">
        <v>0</v>
      </c>
      <c r="L78" s="2798">
        <v>25.70283531103842</v>
      </c>
    </row>
    <row r="79" spans="2:12" ht="18">
      <c r="B79" s="5810"/>
      <c r="C79" s="5812"/>
      <c r="D79" s="5811"/>
      <c r="E79" s="2790" t="s">
        <v>230</v>
      </c>
      <c r="F79" s="2791">
        <v>0.49014642844380868</v>
      </c>
      <c r="G79" s="2792">
        <v>0.23553048527816281</v>
      </c>
      <c r="H79" s="2792">
        <v>0.27432308627802848</v>
      </c>
      <c r="I79" s="2792">
        <v>0</v>
      </c>
      <c r="J79" s="2792">
        <v>0</v>
      </c>
      <c r="K79" s="2792">
        <v>0</v>
      </c>
      <c r="L79" s="2793">
        <v>1</v>
      </c>
    </row>
    <row r="80" spans="2:12">
      <c r="B80" s="5810"/>
      <c r="C80" s="5812"/>
      <c r="D80" s="5811" t="s">
        <v>133</v>
      </c>
      <c r="E80" s="2794" t="s">
        <v>77</v>
      </c>
      <c r="F80" s="2795">
        <v>8.9400076345418356</v>
      </c>
      <c r="G80" s="2796">
        <v>9.622309917937395</v>
      </c>
      <c r="H80" s="2796">
        <v>4.4248472076473995</v>
      </c>
      <c r="I80" s="2797">
        <v>0.96208487079657645</v>
      </c>
      <c r="J80" s="2796">
        <v>0</v>
      </c>
      <c r="K80" s="2796">
        <v>0</v>
      </c>
      <c r="L80" s="2798">
        <v>23.949249630923205</v>
      </c>
    </row>
    <row r="81" spans="2:12" ht="18">
      <c r="B81" s="5810"/>
      <c r="C81" s="5811"/>
      <c r="D81" s="5811"/>
      <c r="E81" s="2790" t="s">
        <v>230</v>
      </c>
      <c r="F81" s="2791">
        <v>0.37328967597375251</v>
      </c>
      <c r="G81" s="2792">
        <v>0.4017791816539043</v>
      </c>
      <c r="H81" s="2792">
        <v>0.18475932548358628</v>
      </c>
      <c r="I81" s="2792">
        <v>4.0171816888756935E-2</v>
      </c>
      <c r="J81" s="2792">
        <v>0</v>
      </c>
      <c r="K81" s="2792">
        <v>0</v>
      </c>
      <c r="L81" s="2793">
        <v>1</v>
      </c>
    </row>
    <row r="82" spans="2:12">
      <c r="B82" s="5810"/>
      <c r="C82" s="5811" t="s">
        <v>34</v>
      </c>
      <c r="D82" s="5812"/>
      <c r="E82" s="2794" t="s">
        <v>77</v>
      </c>
      <c r="F82" s="2795">
        <v>86.689472610164955</v>
      </c>
      <c r="G82" s="2796">
        <v>99.946398578972477</v>
      </c>
      <c r="H82" s="2796">
        <v>39.276208863927025</v>
      </c>
      <c r="I82" s="2796">
        <v>5.1074757792482934</v>
      </c>
      <c r="J82" s="2796">
        <v>13.401235466837276</v>
      </c>
      <c r="K82" s="2796">
        <v>1.5458927522085275</v>
      </c>
      <c r="L82" s="2798">
        <v>245.96668405135853</v>
      </c>
    </row>
    <row r="83" spans="2:12" ht="18">
      <c r="B83" s="5809"/>
      <c r="C83" s="5811"/>
      <c r="D83" s="5811"/>
      <c r="E83" s="2790" t="s">
        <v>230</v>
      </c>
      <c r="F83" s="2791">
        <v>0.35244396184998761</v>
      </c>
      <c r="G83" s="2792">
        <v>0.40634120415309333</v>
      </c>
      <c r="H83" s="2792">
        <v>0.15968101133455148</v>
      </c>
      <c r="I83" s="2792">
        <v>2.0764908869454198E-2</v>
      </c>
      <c r="J83" s="2792">
        <v>5.4483945736484622E-2</v>
      </c>
      <c r="K83" s="2799">
        <v>6.2849680564288964E-3</v>
      </c>
      <c r="L83" s="2793">
        <v>1</v>
      </c>
    </row>
    <row r="84" spans="2:12">
      <c r="B84" s="5809" t="s">
        <v>34</v>
      </c>
      <c r="C84" s="5811" t="s">
        <v>130</v>
      </c>
      <c r="D84" s="5811" t="s">
        <v>131</v>
      </c>
      <c r="E84" s="2794" t="s">
        <v>77</v>
      </c>
      <c r="F84" s="2795">
        <v>844.39023482511925</v>
      </c>
      <c r="G84" s="2796">
        <v>944.56086525116064</v>
      </c>
      <c r="H84" s="2796">
        <v>445.8607156381812</v>
      </c>
      <c r="I84" s="2796">
        <v>159.15220674479747</v>
      </c>
      <c r="J84" s="2796">
        <v>87.158255487989337</v>
      </c>
      <c r="K84" s="2796">
        <v>21.060610097377488</v>
      </c>
      <c r="L84" s="2798">
        <v>2502.1828880446255</v>
      </c>
    </row>
    <row r="85" spans="2:12" ht="18">
      <c r="B85" s="5810"/>
      <c r="C85" s="5812"/>
      <c r="D85" s="5811"/>
      <c r="E85" s="2790" t="s">
        <v>230</v>
      </c>
      <c r="F85" s="2791">
        <v>0.33746143771488379</v>
      </c>
      <c r="G85" s="2792">
        <v>0.37749473460323446</v>
      </c>
      <c r="H85" s="2792">
        <v>0.17818869986222585</v>
      </c>
      <c r="I85" s="2792">
        <v>6.360534535873584E-2</v>
      </c>
      <c r="J85" s="2792">
        <v>3.4832887677567273E-2</v>
      </c>
      <c r="K85" s="2799">
        <v>8.4168947833528143E-3</v>
      </c>
      <c r="L85" s="2793">
        <v>1</v>
      </c>
    </row>
    <row r="86" spans="2:12">
      <c r="B86" s="5810"/>
      <c r="C86" s="5812"/>
      <c r="D86" s="5811" t="s">
        <v>132</v>
      </c>
      <c r="E86" s="2794" t="s">
        <v>77</v>
      </c>
      <c r="F86" s="2795">
        <v>389.54831707844977</v>
      </c>
      <c r="G86" s="2796">
        <v>400.49181764674233</v>
      </c>
      <c r="H86" s="2796">
        <v>156.14858967755703</v>
      </c>
      <c r="I86" s="2796">
        <v>40.850792937525142</v>
      </c>
      <c r="J86" s="2796">
        <v>35.540114347605233</v>
      </c>
      <c r="K86" s="2796">
        <v>9.4043335938853456</v>
      </c>
      <c r="L86" s="2798">
        <v>1031.983965281765</v>
      </c>
    </row>
    <row r="87" spans="2:12" ht="18">
      <c r="B87" s="5810"/>
      <c r="C87" s="5812"/>
      <c r="D87" s="5811"/>
      <c r="E87" s="2790" t="s">
        <v>230</v>
      </c>
      <c r="F87" s="2791">
        <v>0.37747516452166047</v>
      </c>
      <c r="G87" s="2792">
        <v>0.38807949650399381</v>
      </c>
      <c r="H87" s="2792">
        <v>0.15130912391155554</v>
      </c>
      <c r="I87" s="2792">
        <v>3.9584716731884059E-2</v>
      </c>
      <c r="J87" s="2792">
        <v>3.4438630388895268E-2</v>
      </c>
      <c r="K87" s="2799">
        <v>9.1128679420107647E-3</v>
      </c>
      <c r="L87" s="2793">
        <v>1</v>
      </c>
    </row>
    <row r="88" spans="2:12">
      <c r="B88" s="5810"/>
      <c r="C88" s="5812"/>
      <c r="D88" s="5811" t="s">
        <v>108</v>
      </c>
      <c r="E88" s="2794" t="s">
        <v>77</v>
      </c>
      <c r="F88" s="2795">
        <v>261.03367067287701</v>
      </c>
      <c r="G88" s="2796">
        <v>245.55091622819197</v>
      </c>
      <c r="H88" s="2796">
        <v>81.114964033448928</v>
      </c>
      <c r="I88" s="2796">
        <v>28.526731426370642</v>
      </c>
      <c r="J88" s="2796">
        <v>15.559586464036608</v>
      </c>
      <c r="K88" s="2796">
        <v>3.6961454180739635</v>
      </c>
      <c r="L88" s="2798">
        <v>635.48201424299896</v>
      </c>
    </row>
    <row r="89" spans="2:12" ht="18">
      <c r="B89" s="5810"/>
      <c r="C89" s="5812"/>
      <c r="D89" s="5811"/>
      <c r="E89" s="2790" t="s">
        <v>230</v>
      </c>
      <c r="F89" s="2791">
        <v>0.41076484435806798</v>
      </c>
      <c r="G89" s="2792">
        <v>0.38640104790486945</v>
      </c>
      <c r="H89" s="2792">
        <v>0.12764320974540086</v>
      </c>
      <c r="I89" s="2792">
        <v>4.4889911574212453E-2</v>
      </c>
      <c r="J89" s="2792">
        <v>2.4484699984108203E-2</v>
      </c>
      <c r="K89" s="2799">
        <v>5.8162864333413085E-3</v>
      </c>
      <c r="L89" s="2793">
        <v>1</v>
      </c>
    </row>
    <row r="90" spans="2:12">
      <c r="B90" s="5810"/>
      <c r="C90" s="5812"/>
      <c r="D90" s="5811" t="s">
        <v>109</v>
      </c>
      <c r="E90" s="2794" t="s">
        <v>77</v>
      </c>
      <c r="F90" s="2795">
        <v>208.53307206700683</v>
      </c>
      <c r="G90" s="2796">
        <v>137.93865937352584</v>
      </c>
      <c r="H90" s="2796">
        <v>59.787569121745889</v>
      </c>
      <c r="I90" s="2796">
        <v>5.1740854464523895</v>
      </c>
      <c r="J90" s="2796">
        <v>5.5545145352716183</v>
      </c>
      <c r="K90" s="2796">
        <v>2.4397379249760234</v>
      </c>
      <c r="L90" s="2798">
        <v>419.42763846897856</v>
      </c>
    </row>
    <row r="91" spans="2:12" ht="18">
      <c r="B91" s="5810"/>
      <c r="C91" s="5812"/>
      <c r="D91" s="5811"/>
      <c r="E91" s="2790" t="s">
        <v>230</v>
      </c>
      <c r="F91" s="2791">
        <v>0.49718486084562163</v>
      </c>
      <c r="G91" s="2792">
        <v>0.32887355701459803</v>
      </c>
      <c r="H91" s="2792">
        <v>0.14254561130016677</v>
      </c>
      <c r="I91" s="2792">
        <v>1.2336062223603495E-2</v>
      </c>
      <c r="J91" s="2792">
        <v>1.3243081823475106E-2</v>
      </c>
      <c r="K91" s="2799">
        <v>5.8168267925349645E-3</v>
      </c>
      <c r="L91" s="2793">
        <v>1</v>
      </c>
    </row>
    <row r="92" spans="2:12">
      <c r="B92" s="5810"/>
      <c r="C92" s="5812"/>
      <c r="D92" s="5811" t="s">
        <v>133</v>
      </c>
      <c r="E92" s="2794" t="s">
        <v>77</v>
      </c>
      <c r="F92" s="2795">
        <v>144.18430021150689</v>
      </c>
      <c r="G92" s="2796">
        <v>117.64793449843776</v>
      </c>
      <c r="H92" s="2796">
        <v>20.61289378229667</v>
      </c>
      <c r="I92" s="2796">
        <v>3.7184359924047556</v>
      </c>
      <c r="J92" s="2796">
        <v>1.9505566865230652</v>
      </c>
      <c r="K92" s="2796">
        <v>2.5299482512521956</v>
      </c>
      <c r="L92" s="2798">
        <v>290.64406942242135</v>
      </c>
    </row>
    <row r="93" spans="2:12" ht="18">
      <c r="B93" s="5810"/>
      <c r="C93" s="5811"/>
      <c r="D93" s="5811"/>
      <c r="E93" s="2790" t="s">
        <v>230</v>
      </c>
      <c r="F93" s="2791">
        <v>0.49608547147731336</v>
      </c>
      <c r="G93" s="2792">
        <v>0.40478353723931848</v>
      </c>
      <c r="H93" s="2792">
        <v>7.0921432607447918E-2</v>
      </c>
      <c r="I93" s="2792">
        <v>1.279377900190487E-2</v>
      </c>
      <c r="J93" s="2799">
        <v>6.7111525461341212E-3</v>
      </c>
      <c r="K93" s="2799">
        <v>8.7046271278811999E-3</v>
      </c>
      <c r="L93" s="2793">
        <v>1</v>
      </c>
    </row>
    <row r="94" spans="2:12">
      <c r="B94" s="5810"/>
      <c r="C94" s="5811" t="s">
        <v>34</v>
      </c>
      <c r="D94" s="5812"/>
      <c r="E94" s="2794" t="s">
        <v>77</v>
      </c>
      <c r="F94" s="2795">
        <v>1847.6895948549598</v>
      </c>
      <c r="G94" s="2796">
        <v>1846.1901929980586</v>
      </c>
      <c r="H94" s="2796">
        <v>763.52473225322956</v>
      </c>
      <c r="I94" s="2796">
        <v>237.42225254755036</v>
      </c>
      <c r="J94" s="2796">
        <v>145.76302752142587</v>
      </c>
      <c r="K94" s="2796">
        <v>39.130775285565015</v>
      </c>
      <c r="L94" s="2798">
        <v>4879.7205754607858</v>
      </c>
    </row>
    <row r="95" spans="2:12" ht="18.600000000000001" thickBot="1">
      <c r="B95" s="5830"/>
      <c r="C95" s="5816"/>
      <c r="D95" s="5816"/>
      <c r="E95" s="2800" t="s">
        <v>230</v>
      </c>
      <c r="F95" s="2801">
        <v>0.37864659795207328</v>
      </c>
      <c r="G95" s="2802">
        <v>0.37833932587906949</v>
      </c>
      <c r="H95" s="2802">
        <v>0.15646894539266337</v>
      </c>
      <c r="I95" s="2802">
        <v>4.8654886868215987E-2</v>
      </c>
      <c r="J95" s="2802">
        <v>2.9871183250623254E-2</v>
      </c>
      <c r="K95" s="2803">
        <v>8.0190606573553539E-3</v>
      </c>
      <c r="L95" s="2804">
        <v>1</v>
      </c>
    </row>
    <row r="96" spans="2:12" ht="16.8" thickTop="1">
      <c r="B96" s="2750"/>
      <c r="C96" s="2750"/>
      <c r="D96" s="2750"/>
      <c r="E96" s="2750"/>
      <c r="F96" s="2750"/>
      <c r="G96" s="2750"/>
      <c r="H96" s="2750"/>
      <c r="I96" s="2750"/>
      <c r="J96" s="2750"/>
      <c r="K96" s="2750"/>
      <c r="L96" s="2750"/>
    </row>
    <row r="97" spans="2:12" ht="16.8" thickBot="1">
      <c r="B97" s="5798" t="s">
        <v>114</v>
      </c>
      <c r="C97" s="5798"/>
      <c r="D97" s="5798"/>
      <c r="E97" s="5798"/>
      <c r="F97" s="5798"/>
      <c r="G97" s="2750"/>
      <c r="H97" s="2750"/>
      <c r="I97" s="2750"/>
      <c r="J97" s="2750"/>
      <c r="K97" s="2750"/>
      <c r="L97" s="2750"/>
    </row>
    <row r="98" spans="2:12" ht="20.399999999999999" thickTop="1" thickBot="1">
      <c r="B98" s="5817" t="s">
        <v>135</v>
      </c>
      <c r="C98" s="5818"/>
      <c r="D98" s="2765" t="s">
        <v>115</v>
      </c>
      <c r="E98" s="2766" t="s">
        <v>116</v>
      </c>
      <c r="F98" s="2767" t="s">
        <v>117</v>
      </c>
      <c r="G98" s="2750"/>
      <c r="H98" s="2750"/>
      <c r="I98" s="2750"/>
      <c r="J98" s="2750"/>
      <c r="K98" s="2750"/>
      <c r="L98" s="2750"/>
    </row>
    <row r="99" spans="2:12" ht="27.6" thickTop="1">
      <c r="B99" s="5819" t="s">
        <v>136</v>
      </c>
      <c r="C99" s="2760" t="s">
        <v>118</v>
      </c>
      <c r="D99" s="2768" t="s">
        <v>846</v>
      </c>
      <c r="E99" s="2769">
        <v>20</v>
      </c>
      <c r="F99" s="2770">
        <v>0.26125124345190154</v>
      </c>
      <c r="G99" s="2750"/>
      <c r="H99" s="2750"/>
      <c r="I99" s="2750"/>
      <c r="J99" s="2750"/>
      <c r="K99" s="2750"/>
      <c r="L99" s="2750"/>
    </row>
    <row r="100" spans="2:12">
      <c r="B100" s="5820"/>
      <c r="C100" s="2762" t="s">
        <v>119</v>
      </c>
      <c r="D100" s="2763">
        <v>30.934455652061423</v>
      </c>
      <c r="E100" s="2771">
        <v>20</v>
      </c>
      <c r="F100" s="2772">
        <v>5.6061716341938607E-2</v>
      </c>
      <c r="G100" s="2750"/>
      <c r="H100" s="2750"/>
      <c r="I100" s="2750"/>
      <c r="J100" s="2750"/>
      <c r="K100" s="2750"/>
      <c r="L100" s="2750"/>
    </row>
    <row r="101" spans="2:12" ht="18">
      <c r="B101" s="5821"/>
      <c r="C101" s="2761" t="s">
        <v>121</v>
      </c>
      <c r="D101" s="2773">
        <v>988.81169124432256</v>
      </c>
      <c r="E101" s="2774"/>
      <c r="F101" s="2775"/>
      <c r="G101" s="2750"/>
      <c r="H101" s="2750"/>
      <c r="I101" s="2750"/>
      <c r="J101" s="2750"/>
      <c r="K101" s="2750"/>
      <c r="L101" s="2750"/>
    </row>
    <row r="102" spans="2:12" ht="27">
      <c r="B102" s="5821" t="s">
        <v>137</v>
      </c>
      <c r="C102" s="2762" t="s">
        <v>118</v>
      </c>
      <c r="D102" s="2776" t="s">
        <v>847</v>
      </c>
      <c r="E102" s="2771">
        <v>20</v>
      </c>
      <c r="F102" s="2772">
        <v>6.7267902779763182E-5</v>
      </c>
      <c r="G102" s="2750"/>
      <c r="H102" s="2750"/>
      <c r="I102" s="2750"/>
      <c r="J102" s="2750"/>
      <c r="K102" s="2750"/>
      <c r="L102" s="2750"/>
    </row>
    <row r="103" spans="2:12">
      <c r="B103" s="5821"/>
      <c r="C103" s="2761" t="s">
        <v>119</v>
      </c>
      <c r="D103" s="2777">
        <v>61.904335031324763</v>
      </c>
      <c r="E103" s="2778">
        <v>20</v>
      </c>
      <c r="F103" s="2779">
        <v>3.5985075815146973E-6</v>
      </c>
      <c r="G103" s="2750"/>
      <c r="H103" s="2750"/>
      <c r="I103" s="2750"/>
      <c r="J103" s="2750"/>
      <c r="K103" s="2750"/>
      <c r="L103" s="2750"/>
    </row>
    <row r="104" spans="2:12" ht="18">
      <c r="B104" s="5821"/>
      <c r="C104" s="2761" t="s">
        <v>121</v>
      </c>
      <c r="D104" s="2773">
        <v>2048.3342314993911</v>
      </c>
      <c r="E104" s="2774"/>
      <c r="F104" s="2775"/>
      <c r="G104" s="2750"/>
      <c r="H104" s="2750"/>
      <c r="I104" s="2750"/>
      <c r="J104" s="2750"/>
      <c r="K104" s="2750"/>
      <c r="L104" s="2750"/>
    </row>
    <row r="105" spans="2:12" ht="27">
      <c r="B105" s="5821" t="s">
        <v>138</v>
      </c>
      <c r="C105" s="2761" t="s">
        <v>118</v>
      </c>
      <c r="D105" s="2780" t="s">
        <v>848</v>
      </c>
      <c r="E105" s="2778">
        <v>20</v>
      </c>
      <c r="F105" s="2779">
        <v>4.065942659298651E-13</v>
      </c>
      <c r="G105" s="2750"/>
      <c r="H105" s="2750"/>
      <c r="I105" s="2750"/>
      <c r="J105" s="2750"/>
      <c r="K105" s="2750"/>
      <c r="L105" s="2750"/>
    </row>
    <row r="106" spans="2:12">
      <c r="B106" s="5820"/>
      <c r="C106" s="2762" t="s">
        <v>119</v>
      </c>
      <c r="D106" s="2763">
        <v>113.67853142433995</v>
      </c>
      <c r="E106" s="2771">
        <v>20</v>
      </c>
      <c r="F106" s="2772">
        <v>4.1718752523563058E-15</v>
      </c>
      <c r="G106" s="2750"/>
      <c r="H106" s="2750"/>
      <c r="I106" s="2750"/>
      <c r="J106" s="2750"/>
      <c r="K106" s="2750"/>
      <c r="L106" s="2750"/>
    </row>
    <row r="107" spans="2:12" ht="18">
      <c r="B107" s="5821"/>
      <c r="C107" s="2761" t="s">
        <v>121</v>
      </c>
      <c r="D107" s="2773">
        <v>1596.6079686657163</v>
      </c>
      <c r="E107" s="2774"/>
      <c r="F107" s="2775"/>
      <c r="G107" s="2750"/>
      <c r="H107" s="2750"/>
      <c r="I107" s="2750"/>
      <c r="J107" s="2750"/>
      <c r="K107" s="2750"/>
      <c r="L107" s="2750"/>
    </row>
    <row r="108" spans="2:12" ht="27">
      <c r="B108" s="5821" t="s">
        <v>139</v>
      </c>
      <c r="C108" s="2762" t="s">
        <v>118</v>
      </c>
      <c r="D108" s="2776" t="s">
        <v>849</v>
      </c>
      <c r="E108" s="2771">
        <v>20</v>
      </c>
      <c r="F108" s="2772">
        <v>2.4575894450367048E-4</v>
      </c>
      <c r="G108" s="2750"/>
      <c r="H108" s="2750"/>
      <c r="I108" s="2750"/>
      <c r="J108" s="2750"/>
      <c r="K108" s="2750"/>
      <c r="L108" s="2750"/>
    </row>
    <row r="109" spans="2:12">
      <c r="B109" s="5821"/>
      <c r="C109" s="2761" t="s">
        <v>119</v>
      </c>
      <c r="D109" s="2777">
        <v>52.71158245522075</v>
      </c>
      <c r="E109" s="2778">
        <v>20</v>
      </c>
      <c r="F109" s="2779">
        <v>8.9598974704198299E-5</v>
      </c>
      <c r="G109" s="2750"/>
      <c r="H109" s="2750"/>
      <c r="I109" s="2750"/>
      <c r="J109" s="2750"/>
      <c r="K109" s="2750"/>
      <c r="L109" s="2750"/>
    </row>
    <row r="110" spans="2:12" ht="18">
      <c r="B110" s="5821"/>
      <c r="C110" s="2761" t="s">
        <v>121</v>
      </c>
      <c r="D110" s="2773">
        <v>245.96668405135853</v>
      </c>
      <c r="E110" s="2774"/>
      <c r="F110" s="2775"/>
      <c r="G110" s="2750"/>
      <c r="H110" s="2750"/>
      <c r="I110" s="2750"/>
      <c r="J110" s="2750"/>
      <c r="K110" s="2750"/>
      <c r="L110" s="2750"/>
    </row>
    <row r="111" spans="2:12" ht="27">
      <c r="B111" s="5821" t="s">
        <v>34</v>
      </c>
      <c r="C111" s="2761" t="s">
        <v>118</v>
      </c>
      <c r="D111" s="2780" t="s">
        <v>1457</v>
      </c>
      <c r="E111" s="2778">
        <v>20</v>
      </c>
      <c r="F111" s="2779">
        <v>4.0247090067861389E-15</v>
      </c>
      <c r="G111" s="2750"/>
      <c r="H111" s="2750"/>
      <c r="I111" s="2750"/>
      <c r="J111" s="2750"/>
      <c r="K111" s="2750"/>
      <c r="L111" s="2750"/>
    </row>
    <row r="112" spans="2:12">
      <c r="B112" s="5820"/>
      <c r="C112" s="2762" t="s">
        <v>119</v>
      </c>
      <c r="D112" s="2763">
        <v>125.9656469670043</v>
      </c>
      <c r="E112" s="2771">
        <v>20</v>
      </c>
      <c r="F112" s="2772">
        <v>2.2173017263196184E-17</v>
      </c>
      <c r="G112" s="2750"/>
      <c r="H112" s="2750"/>
      <c r="I112" s="2750"/>
      <c r="J112" s="2750"/>
      <c r="K112" s="2750"/>
      <c r="L112" s="2750"/>
    </row>
    <row r="113" spans="2:12" ht="18.600000000000001" thickBot="1">
      <c r="B113" s="5822"/>
      <c r="C113" s="2764" t="s">
        <v>121</v>
      </c>
      <c r="D113" s="2781">
        <v>4879.7205754607858</v>
      </c>
      <c r="E113" s="2782"/>
      <c r="F113" s="2783"/>
      <c r="G113" s="2750"/>
      <c r="H113" s="2750"/>
      <c r="I113" s="2750"/>
      <c r="J113" s="2750"/>
      <c r="K113" s="2750"/>
      <c r="L113" s="2750"/>
    </row>
    <row r="114" spans="2:12" ht="16.8" thickTop="1">
      <c r="B114" s="5815" t="s">
        <v>835</v>
      </c>
      <c r="C114" s="5815"/>
      <c r="D114" s="5815"/>
      <c r="E114" s="5815"/>
      <c r="F114" s="5815"/>
      <c r="G114" s="2750"/>
      <c r="H114" s="2750"/>
      <c r="I114" s="2750"/>
      <c r="J114" s="2750"/>
      <c r="K114" s="2750"/>
      <c r="L114" s="2750"/>
    </row>
    <row r="115" spans="2:12">
      <c r="B115" s="5815" t="s">
        <v>842</v>
      </c>
      <c r="C115" s="5815"/>
      <c r="D115" s="5815"/>
      <c r="E115" s="5815"/>
      <c r="F115" s="5815"/>
      <c r="G115" s="2750"/>
      <c r="H115" s="2750"/>
      <c r="I115" s="2750"/>
      <c r="J115" s="2750"/>
      <c r="K115" s="2750"/>
      <c r="L115" s="2750"/>
    </row>
    <row r="116" spans="2:12">
      <c r="B116" s="5815" t="s">
        <v>843</v>
      </c>
      <c r="C116" s="5815"/>
      <c r="D116" s="5815"/>
      <c r="E116" s="5815"/>
      <c r="F116" s="5815"/>
      <c r="G116" s="2750"/>
      <c r="H116" s="2750"/>
      <c r="I116" s="2750"/>
      <c r="J116" s="2750"/>
      <c r="K116" s="2750"/>
      <c r="L116" s="2750"/>
    </row>
    <row r="117" spans="2:12">
      <c r="B117" s="5815" t="s">
        <v>844</v>
      </c>
      <c r="C117" s="5815"/>
      <c r="D117" s="5815"/>
      <c r="E117" s="5815"/>
      <c r="F117" s="5815"/>
      <c r="G117" s="2750"/>
      <c r="H117" s="2750"/>
      <c r="I117" s="2750"/>
      <c r="J117" s="2750"/>
      <c r="K117" s="2750"/>
      <c r="L117" s="2750"/>
    </row>
    <row r="118" spans="2:12">
      <c r="B118" s="5815" t="s">
        <v>845</v>
      </c>
      <c r="C118" s="5815"/>
      <c r="D118" s="5815"/>
      <c r="E118" s="5815"/>
      <c r="F118" s="5815"/>
      <c r="G118" s="2750"/>
      <c r="H118" s="2750"/>
      <c r="I118" s="2750"/>
      <c r="J118" s="2750"/>
      <c r="K118" s="2750"/>
      <c r="L118" s="2750"/>
    </row>
  </sheetData>
  <mergeCells count="77">
    <mergeCell ref="B2:H2"/>
    <mergeCell ref="B3:B5"/>
    <mergeCell ref="C3:H3"/>
    <mergeCell ref="C4:D4"/>
    <mergeCell ref="E4:F4"/>
    <mergeCell ref="G4:H4"/>
    <mergeCell ref="B8:J8"/>
    <mergeCell ref="B9:D10"/>
    <mergeCell ref="E9:I9"/>
    <mergeCell ref="J9:J10"/>
    <mergeCell ref="B11:B22"/>
    <mergeCell ref="C11:C12"/>
    <mergeCell ref="C13:C14"/>
    <mergeCell ref="C15:C16"/>
    <mergeCell ref="C17:C18"/>
    <mergeCell ref="C19:C20"/>
    <mergeCell ref="C21:C22"/>
    <mergeCell ref="B23:C24"/>
    <mergeCell ref="B26:E26"/>
    <mergeCell ref="B27"/>
    <mergeCell ref="B31:E31"/>
    <mergeCell ref="B117:F117"/>
    <mergeCell ref="B60:B71"/>
    <mergeCell ref="C60:C69"/>
    <mergeCell ref="D60:D61"/>
    <mergeCell ref="D62:D63"/>
    <mergeCell ref="D64:D65"/>
    <mergeCell ref="D66:D67"/>
    <mergeCell ref="D68:D69"/>
    <mergeCell ref="B116:F116"/>
    <mergeCell ref="B84:B95"/>
    <mergeCell ref="C84:C93"/>
    <mergeCell ref="C70:D71"/>
    <mergeCell ref="B118:F118"/>
    <mergeCell ref="D84:D85"/>
    <mergeCell ref="D86:D87"/>
    <mergeCell ref="D88:D89"/>
    <mergeCell ref="D90:D91"/>
    <mergeCell ref="D92:D93"/>
    <mergeCell ref="C94:D95"/>
    <mergeCell ref="B97:F97"/>
    <mergeCell ref="B98:C98"/>
    <mergeCell ref="B99:B101"/>
    <mergeCell ref="B102:B104"/>
    <mergeCell ref="B105:B107"/>
    <mergeCell ref="B108:B110"/>
    <mergeCell ref="B111:B113"/>
    <mergeCell ref="B114:F114"/>
    <mergeCell ref="B115:F115"/>
    <mergeCell ref="D40:D41"/>
    <mergeCell ref="D42:D43"/>
    <mergeCell ref="D44:D45"/>
    <mergeCell ref="C46:D47"/>
    <mergeCell ref="B72:B83"/>
    <mergeCell ref="C72:C81"/>
    <mergeCell ref="D72:D73"/>
    <mergeCell ref="D74:D75"/>
    <mergeCell ref="D76:D77"/>
    <mergeCell ref="D78:D79"/>
    <mergeCell ref="D80:D81"/>
    <mergeCell ref="C82:D83"/>
    <mergeCell ref="B33:L33"/>
    <mergeCell ref="B34:E35"/>
    <mergeCell ref="F34:K34"/>
    <mergeCell ref="L34:L35"/>
    <mergeCell ref="B48:B59"/>
    <mergeCell ref="C48:C57"/>
    <mergeCell ref="D48:D49"/>
    <mergeCell ref="D50:D51"/>
    <mergeCell ref="D52:D53"/>
    <mergeCell ref="D54:D55"/>
    <mergeCell ref="D56:D57"/>
    <mergeCell ref="C58:D59"/>
    <mergeCell ref="B36:B47"/>
    <mergeCell ref="C36:C45"/>
    <mergeCell ref="D36:D37"/>
    <mergeCell ref="D38:D39"/>
  </mergeCells>
  <phoneticPr fontId="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139"/>
  <sheetViews>
    <sheetView workbookViewId="0">
      <selection activeCell="E18" sqref="E18"/>
    </sheetView>
  </sheetViews>
  <sheetFormatPr defaultRowHeight="16.2"/>
  <sheetData>
    <row r="2" spans="2:10" ht="16.8" thickBot="1">
      <c r="B2" s="5855" t="s">
        <v>112</v>
      </c>
      <c r="C2" s="5855"/>
      <c r="D2" s="5855"/>
      <c r="E2" s="5855"/>
      <c r="F2" s="5855"/>
      <c r="G2" s="5855"/>
      <c r="H2" s="5855"/>
      <c r="I2" s="2805"/>
      <c r="J2" s="2805"/>
    </row>
    <row r="3" spans="2:10" ht="16.8" thickTop="1">
      <c r="B3" s="5881" t="s">
        <v>100</v>
      </c>
      <c r="C3" s="5884" t="s">
        <v>113</v>
      </c>
      <c r="D3" s="5885"/>
      <c r="E3" s="5885"/>
      <c r="F3" s="5885"/>
      <c r="G3" s="5885"/>
      <c r="H3" s="5886"/>
      <c r="I3" s="2805"/>
      <c r="J3" s="2805"/>
    </row>
    <row r="4" spans="2:10">
      <c r="B4" s="5882"/>
      <c r="C4" s="5887" t="s">
        <v>94</v>
      </c>
      <c r="D4" s="5888"/>
      <c r="E4" s="5888" t="s">
        <v>95</v>
      </c>
      <c r="F4" s="5888"/>
      <c r="G4" s="5888" t="s">
        <v>34</v>
      </c>
      <c r="H4" s="5889"/>
      <c r="I4" s="2805"/>
      <c r="J4" s="2805"/>
    </row>
    <row r="5" spans="2:10" ht="16.8" thickBot="1">
      <c r="B5" s="5883"/>
      <c r="C5" s="2806" t="s">
        <v>93</v>
      </c>
      <c r="D5" s="2807" t="s">
        <v>89</v>
      </c>
      <c r="E5" s="2807" t="s">
        <v>93</v>
      </c>
      <c r="F5" s="2807" t="s">
        <v>89</v>
      </c>
      <c r="G5" s="2807" t="s">
        <v>93</v>
      </c>
      <c r="H5" s="2808" t="s">
        <v>89</v>
      </c>
      <c r="I5" s="2805"/>
      <c r="J5" s="2805"/>
    </row>
    <row r="6" spans="2:10" ht="46.2" thickTop="1" thickBot="1">
      <c r="B6" s="2809" t="s">
        <v>836</v>
      </c>
      <c r="C6" s="2810">
        <v>4879.7205754607894</v>
      </c>
      <c r="D6" s="2811">
        <v>1</v>
      </c>
      <c r="E6" s="2812">
        <v>0</v>
      </c>
      <c r="F6" s="2811">
        <v>0</v>
      </c>
      <c r="G6" s="2813">
        <v>4879.7205754607767</v>
      </c>
      <c r="H6" s="2814">
        <v>1</v>
      </c>
      <c r="I6" s="2805"/>
      <c r="J6" s="2805"/>
    </row>
    <row r="7" spans="2:10" ht="16.8" thickTop="1">
      <c r="B7" s="2805"/>
      <c r="C7" s="2805"/>
      <c r="D7" s="2805"/>
      <c r="E7" s="2805"/>
      <c r="F7" s="2805"/>
      <c r="G7" s="2805"/>
      <c r="H7" s="2805"/>
      <c r="I7" s="2805"/>
      <c r="J7" s="2805"/>
    </row>
    <row r="8" spans="2:10" ht="16.8" thickBot="1">
      <c r="B8" s="5855" t="s">
        <v>837</v>
      </c>
      <c r="C8" s="5855"/>
      <c r="D8" s="5855"/>
      <c r="E8" s="5855"/>
      <c r="F8" s="5855"/>
      <c r="G8" s="5855"/>
      <c r="H8" s="5855"/>
      <c r="I8" s="5855"/>
      <c r="J8" s="5855"/>
    </row>
    <row r="9" spans="2:10" ht="16.8" thickTop="1">
      <c r="B9" s="5868" t="s">
        <v>100</v>
      </c>
      <c r="C9" s="5869"/>
      <c r="D9" s="5870"/>
      <c r="E9" s="5874" t="s">
        <v>134</v>
      </c>
      <c r="F9" s="5875"/>
      <c r="G9" s="5875"/>
      <c r="H9" s="5875"/>
      <c r="I9" s="5875"/>
      <c r="J9" s="5876" t="s">
        <v>34</v>
      </c>
    </row>
    <row r="10" spans="2:10" ht="16.8" thickBot="1">
      <c r="B10" s="5871"/>
      <c r="C10" s="5872"/>
      <c r="D10" s="5873"/>
      <c r="E10" s="2834" t="s">
        <v>131</v>
      </c>
      <c r="F10" s="2835" t="s">
        <v>132</v>
      </c>
      <c r="G10" s="2835" t="s">
        <v>108</v>
      </c>
      <c r="H10" s="2835" t="s">
        <v>109</v>
      </c>
      <c r="I10" s="2835" t="s">
        <v>133</v>
      </c>
      <c r="J10" s="5877"/>
    </row>
    <row r="11" spans="2:10" ht="16.8" thickTop="1">
      <c r="B11" s="5878" t="s">
        <v>795</v>
      </c>
      <c r="C11" s="5879" t="s">
        <v>796</v>
      </c>
      <c r="D11" s="2836" t="s">
        <v>77</v>
      </c>
      <c r="E11" s="2837">
        <v>248.46856209835548</v>
      </c>
      <c r="F11" s="2838">
        <v>613.48868693831093</v>
      </c>
      <c r="G11" s="2838">
        <v>361.61010975020145</v>
      </c>
      <c r="H11" s="2838">
        <v>258.40005932556562</v>
      </c>
      <c r="I11" s="2838">
        <v>365.72217674252585</v>
      </c>
      <c r="J11" s="2839">
        <v>1847.6895948549595</v>
      </c>
    </row>
    <row r="12" spans="2:10" ht="18">
      <c r="B12" s="5863"/>
      <c r="C12" s="5865"/>
      <c r="D12" s="2840" t="s">
        <v>838</v>
      </c>
      <c r="E12" s="2841">
        <v>0.36109462406874082</v>
      </c>
      <c r="F12" s="2842">
        <v>0.34041623533917564</v>
      </c>
      <c r="G12" s="2842">
        <v>0.3873998351774573</v>
      </c>
      <c r="H12" s="2842">
        <v>0.36692170263746726</v>
      </c>
      <c r="I12" s="2842">
        <v>0.4864724927938246</v>
      </c>
      <c r="J12" s="2843">
        <v>0.37864659795207301</v>
      </c>
    </row>
    <row r="13" spans="2:10">
      <c r="B13" s="5863"/>
      <c r="C13" s="5865" t="s">
        <v>797</v>
      </c>
      <c r="D13" s="2844" t="s">
        <v>77</v>
      </c>
      <c r="E13" s="2845">
        <v>301.39611181153361</v>
      </c>
      <c r="F13" s="2846">
        <v>634.00672424835454</v>
      </c>
      <c r="G13" s="2846">
        <v>358.7739209970461</v>
      </c>
      <c r="H13" s="2846">
        <v>281.15896440614392</v>
      </c>
      <c r="I13" s="2846">
        <v>270.85447153498069</v>
      </c>
      <c r="J13" s="2847">
        <v>1846.1901929980588</v>
      </c>
    </row>
    <row r="14" spans="2:10" ht="18">
      <c r="B14" s="5863"/>
      <c r="C14" s="5865"/>
      <c r="D14" s="2840" t="s">
        <v>838</v>
      </c>
      <c r="E14" s="2841">
        <v>0.43801322296574841</v>
      </c>
      <c r="F14" s="2842">
        <v>0.35180140537791205</v>
      </c>
      <c r="G14" s="2842">
        <v>0.3843613718550033</v>
      </c>
      <c r="H14" s="2842">
        <v>0.39923878578414324</v>
      </c>
      <c r="I14" s="2842">
        <v>0.3602823627639607</v>
      </c>
      <c r="J14" s="2843">
        <v>0.37833932587906927</v>
      </c>
    </row>
    <row r="15" spans="2:10">
      <c r="B15" s="5863"/>
      <c r="C15" s="5865" t="s">
        <v>339</v>
      </c>
      <c r="D15" s="2844" t="s">
        <v>77</v>
      </c>
      <c r="E15" s="2845">
        <v>95.858535050002118</v>
      </c>
      <c r="F15" s="2846">
        <v>345.67524326596345</v>
      </c>
      <c r="G15" s="2846">
        <v>126.17106623916949</v>
      </c>
      <c r="H15" s="2846">
        <v>105.54607995842451</v>
      </c>
      <c r="I15" s="2846">
        <v>90.273807739670417</v>
      </c>
      <c r="J15" s="2847">
        <v>763.52473225323013</v>
      </c>
    </row>
    <row r="16" spans="2:10" ht="18">
      <c r="B16" s="5863"/>
      <c r="C16" s="5865"/>
      <c r="D16" s="2840" t="s">
        <v>838</v>
      </c>
      <c r="E16" s="2841">
        <v>0.13930938137742707</v>
      </c>
      <c r="F16" s="2842">
        <v>0.19181032587547225</v>
      </c>
      <c r="G16" s="2842">
        <v>0.1351694793571547</v>
      </c>
      <c r="H16" s="2842">
        <v>0.14987282691085588</v>
      </c>
      <c r="I16" s="2842">
        <v>0.12007946763377514</v>
      </c>
      <c r="J16" s="2843">
        <v>0.1564689453926634</v>
      </c>
    </row>
    <row r="17" spans="2:10">
      <c r="B17" s="5863"/>
      <c r="C17" s="5865" t="s">
        <v>798</v>
      </c>
      <c r="D17" s="2844" t="s">
        <v>77</v>
      </c>
      <c r="E17" s="2845">
        <v>23.692887784087599</v>
      </c>
      <c r="F17" s="2846">
        <v>125.20945092817541</v>
      </c>
      <c r="G17" s="2846">
        <v>45.255790283084949</v>
      </c>
      <c r="H17" s="2846">
        <v>32.822220575836376</v>
      </c>
      <c r="I17" s="2846">
        <v>10.441902976366038</v>
      </c>
      <c r="J17" s="2847">
        <v>237.42225254755039</v>
      </c>
    </row>
    <row r="18" spans="2:10" ht="18">
      <c r="B18" s="5863"/>
      <c r="C18" s="5865"/>
      <c r="D18" s="2840" t="s">
        <v>838</v>
      </c>
      <c r="E18" s="2841">
        <v>3.4432422094958455E-2</v>
      </c>
      <c r="F18" s="2842">
        <v>6.9476961550133193E-2</v>
      </c>
      <c r="G18" s="2842">
        <v>4.8483394749676008E-2</v>
      </c>
      <c r="H18" s="2842">
        <v>4.6606742620189733E-2</v>
      </c>
      <c r="I18" s="2842">
        <v>1.3889501084316882E-2</v>
      </c>
      <c r="J18" s="2843">
        <v>4.8654886868215973E-2</v>
      </c>
    </row>
    <row r="19" spans="2:10">
      <c r="B19" s="5863"/>
      <c r="C19" s="5865" t="s">
        <v>799</v>
      </c>
      <c r="D19" s="2844" t="s">
        <v>77</v>
      </c>
      <c r="E19" s="2845">
        <v>16.643641788235573</v>
      </c>
      <c r="F19" s="2846">
        <v>64.915908352084031</v>
      </c>
      <c r="G19" s="2846">
        <v>34.815736653213527</v>
      </c>
      <c r="H19" s="2846">
        <v>22.763205042915619</v>
      </c>
      <c r="I19" s="2846">
        <v>6.62453568497713</v>
      </c>
      <c r="J19" s="2847">
        <v>145.76302752142587</v>
      </c>
    </row>
    <row r="20" spans="2:10" ht="18">
      <c r="B20" s="5863"/>
      <c r="C20" s="5865"/>
      <c r="D20" s="2840" t="s">
        <v>838</v>
      </c>
      <c r="E20" s="2841">
        <v>2.4187887288045308E-2</v>
      </c>
      <c r="F20" s="2842">
        <v>3.6020923621467679E-2</v>
      </c>
      <c r="G20" s="2842">
        <v>3.7298765375652396E-2</v>
      </c>
      <c r="H20" s="2842">
        <v>3.2323188987000429E-2</v>
      </c>
      <c r="I20" s="2848">
        <v>8.8117554614175614E-3</v>
      </c>
      <c r="J20" s="2843">
        <v>2.9871183250623233E-2</v>
      </c>
    </row>
    <row r="21" spans="2:10">
      <c r="B21" s="5863"/>
      <c r="C21" s="5865" t="s">
        <v>342</v>
      </c>
      <c r="D21" s="2844" t="s">
        <v>77</v>
      </c>
      <c r="E21" s="2845">
        <v>2.0384649211139023</v>
      </c>
      <c r="F21" s="2846">
        <v>18.876219113345165</v>
      </c>
      <c r="G21" s="2846">
        <v>6.8020379262440853</v>
      </c>
      <c r="H21" s="2846">
        <v>3.5470708880006332</v>
      </c>
      <c r="I21" s="2846">
        <v>7.86698243686123</v>
      </c>
      <c r="J21" s="2847">
        <v>39.130775285565008</v>
      </c>
    </row>
    <row r="22" spans="2:10" ht="18">
      <c r="B22" s="5862"/>
      <c r="C22" s="5865"/>
      <c r="D22" s="2840" t="s">
        <v>838</v>
      </c>
      <c r="E22" s="2849">
        <v>2.9624622050799547E-3</v>
      </c>
      <c r="F22" s="2842">
        <v>1.0474148235839422E-2</v>
      </c>
      <c r="G22" s="2848">
        <v>7.2871534850563E-3</v>
      </c>
      <c r="H22" s="2848">
        <v>5.0367530603435025E-3</v>
      </c>
      <c r="I22" s="2842">
        <v>1.0464420262705144E-2</v>
      </c>
      <c r="J22" s="2850">
        <v>8.0190606573553487E-3</v>
      </c>
    </row>
    <row r="23" spans="2:10">
      <c r="B23" s="5862" t="s">
        <v>34</v>
      </c>
      <c r="C23" s="5866"/>
      <c r="D23" s="2844" t="s">
        <v>77</v>
      </c>
      <c r="E23" s="2845">
        <v>688.09820345332832</v>
      </c>
      <c r="F23" s="2846">
        <v>1802.1722328462331</v>
      </c>
      <c r="G23" s="2846">
        <v>933.42866184895968</v>
      </c>
      <c r="H23" s="2846">
        <v>704.23760019688666</v>
      </c>
      <c r="I23" s="2846">
        <v>751.7838771153813</v>
      </c>
      <c r="J23" s="2847">
        <v>4879.7205754607885</v>
      </c>
    </row>
    <row r="24" spans="2:10" ht="18.600000000000001" thickBot="1">
      <c r="B24" s="5864"/>
      <c r="C24" s="5867"/>
      <c r="D24" s="2851" t="s">
        <v>838</v>
      </c>
      <c r="E24" s="2852">
        <v>1</v>
      </c>
      <c r="F24" s="2853">
        <v>1</v>
      </c>
      <c r="G24" s="2853">
        <v>1</v>
      </c>
      <c r="H24" s="2853">
        <v>1</v>
      </c>
      <c r="I24" s="2853">
        <v>1</v>
      </c>
      <c r="J24" s="2854">
        <v>1</v>
      </c>
    </row>
    <row r="25" spans="2:10" ht="16.8" thickTop="1">
      <c r="B25" s="2805"/>
      <c r="C25" s="2805"/>
      <c r="D25" s="2805"/>
      <c r="E25" s="2805"/>
      <c r="F25" s="2805"/>
      <c r="G25" s="2805"/>
      <c r="H25" s="2805"/>
      <c r="I25" s="2805"/>
      <c r="J25" s="2805"/>
    </row>
    <row r="26" spans="2:10" ht="16.8" thickBot="1">
      <c r="B26" s="5855" t="s">
        <v>114</v>
      </c>
      <c r="C26" s="5855"/>
      <c r="D26" s="5855"/>
      <c r="E26" s="5855"/>
      <c r="F26" s="2805"/>
      <c r="G26" s="2805"/>
      <c r="H26" s="2805"/>
      <c r="I26" s="2805"/>
      <c r="J26" s="2805"/>
    </row>
    <row r="27" spans="2:10" ht="20.399999999999999" thickTop="1" thickBot="1">
      <c r="B27" s="5880" t="s">
        <v>100</v>
      </c>
      <c r="C27" s="2820" t="s">
        <v>115</v>
      </c>
      <c r="D27" s="2821" t="s">
        <v>116</v>
      </c>
      <c r="E27" s="2822" t="s">
        <v>117</v>
      </c>
      <c r="F27" s="2805"/>
      <c r="G27" s="2805"/>
      <c r="H27" s="2805"/>
      <c r="I27" s="2805"/>
      <c r="J27" s="2805"/>
    </row>
    <row r="28" spans="2:10" ht="27.6" thickTop="1">
      <c r="B28" s="2823" t="s">
        <v>118</v>
      </c>
      <c r="C28" s="2824" t="s">
        <v>1458</v>
      </c>
      <c r="D28" s="2825">
        <v>20</v>
      </c>
      <c r="E28" s="2826">
        <v>2.1539780570216556E-17</v>
      </c>
      <c r="F28" s="2805"/>
      <c r="G28" s="2805"/>
      <c r="H28" s="2805"/>
      <c r="I28" s="2805"/>
      <c r="J28" s="2805"/>
    </row>
    <row r="29" spans="2:10">
      <c r="B29" s="2827" t="s">
        <v>119</v>
      </c>
      <c r="C29" s="2818">
        <v>134.50763205080997</v>
      </c>
      <c r="D29" s="2828">
        <v>20</v>
      </c>
      <c r="E29" s="2829">
        <v>5.5336700869530793E-19</v>
      </c>
      <c r="F29" s="2805"/>
      <c r="G29" s="2805"/>
      <c r="H29" s="2805"/>
      <c r="I29" s="2805"/>
      <c r="J29" s="2805"/>
    </row>
    <row r="30" spans="2:10" ht="18.600000000000001" thickBot="1">
      <c r="B30" s="2830" t="s">
        <v>121</v>
      </c>
      <c r="C30" s="2831">
        <v>4879.7205754607885</v>
      </c>
      <c r="D30" s="2832"/>
      <c r="E30" s="2833"/>
      <c r="F30" s="2805"/>
      <c r="G30" s="2805"/>
      <c r="H30" s="2805"/>
      <c r="I30" s="2805"/>
      <c r="J30" s="2805"/>
    </row>
    <row r="31" spans="2:10" ht="16.8" thickTop="1">
      <c r="B31" s="5854" t="s">
        <v>839</v>
      </c>
      <c r="C31" s="5854"/>
      <c r="D31" s="5854"/>
      <c r="E31" s="5854"/>
      <c r="F31" s="2805"/>
      <c r="G31" s="2805"/>
      <c r="H31" s="2805"/>
      <c r="I31" s="2805"/>
      <c r="J31" s="2805"/>
    </row>
    <row r="33" spans="2:12" ht="16.8" thickBot="1">
      <c r="B33" s="5855" t="s">
        <v>112</v>
      </c>
      <c r="C33" s="5855"/>
      <c r="D33" s="5855"/>
      <c r="E33" s="5855"/>
      <c r="F33" s="5855"/>
      <c r="G33" s="5855"/>
      <c r="H33" s="5855"/>
      <c r="I33" s="2805"/>
      <c r="J33" s="2805"/>
      <c r="K33" s="2805"/>
      <c r="L33" s="2805"/>
    </row>
    <row r="34" spans="2:12" ht="16.8" thickTop="1">
      <c r="B34" s="5881" t="s">
        <v>100</v>
      </c>
      <c r="C34" s="5884" t="s">
        <v>113</v>
      </c>
      <c r="D34" s="5885"/>
      <c r="E34" s="5885"/>
      <c r="F34" s="5885"/>
      <c r="G34" s="5885"/>
      <c r="H34" s="5886"/>
      <c r="I34" s="2805"/>
      <c r="J34" s="2805"/>
      <c r="K34" s="2805"/>
      <c r="L34" s="2805"/>
    </row>
    <row r="35" spans="2:12">
      <c r="B35" s="5882"/>
      <c r="C35" s="5887" t="s">
        <v>94</v>
      </c>
      <c r="D35" s="5888"/>
      <c r="E35" s="5888" t="s">
        <v>95</v>
      </c>
      <c r="F35" s="5888"/>
      <c r="G35" s="5888" t="s">
        <v>34</v>
      </c>
      <c r="H35" s="5889"/>
      <c r="I35" s="2805"/>
      <c r="J35" s="2805"/>
      <c r="K35" s="2805"/>
      <c r="L35" s="2805"/>
    </row>
    <row r="36" spans="2:12" ht="16.8" thickBot="1">
      <c r="B36" s="5883"/>
      <c r="C36" s="2806" t="s">
        <v>93</v>
      </c>
      <c r="D36" s="2807" t="s">
        <v>89</v>
      </c>
      <c r="E36" s="2807" t="s">
        <v>93</v>
      </c>
      <c r="F36" s="2807" t="s">
        <v>89</v>
      </c>
      <c r="G36" s="2807" t="s">
        <v>93</v>
      </c>
      <c r="H36" s="2808" t="s">
        <v>89</v>
      </c>
      <c r="I36" s="2805"/>
      <c r="J36" s="2805"/>
      <c r="K36" s="2805"/>
      <c r="L36" s="2805"/>
    </row>
    <row r="37" spans="2:12" ht="55.2" thickTop="1" thickBot="1">
      <c r="B37" s="2809" t="s">
        <v>850</v>
      </c>
      <c r="C37" s="2810">
        <v>4879.7205754607876</v>
      </c>
      <c r="D37" s="2811">
        <v>1</v>
      </c>
      <c r="E37" s="2812">
        <v>0</v>
      </c>
      <c r="F37" s="2811">
        <v>0</v>
      </c>
      <c r="G37" s="2813">
        <v>4879.7205754607767</v>
      </c>
      <c r="H37" s="2814">
        <v>1</v>
      </c>
      <c r="I37" s="2805"/>
      <c r="J37" s="2805"/>
      <c r="K37" s="2805"/>
      <c r="L37" s="2805"/>
    </row>
    <row r="38" spans="2:12" ht="16.8" thickTop="1">
      <c r="B38" s="2805"/>
      <c r="C38" s="2805"/>
      <c r="D38" s="2805"/>
      <c r="E38" s="2805"/>
      <c r="F38" s="2805"/>
      <c r="G38" s="2805"/>
      <c r="H38" s="2805"/>
      <c r="I38" s="2805"/>
      <c r="J38" s="2805"/>
      <c r="K38" s="2805"/>
      <c r="L38" s="2805"/>
    </row>
    <row r="39" spans="2:12" ht="16.8" thickBot="1">
      <c r="B39" s="5855" t="s">
        <v>851</v>
      </c>
      <c r="C39" s="5855"/>
      <c r="D39" s="5855"/>
      <c r="E39" s="5855"/>
      <c r="F39" s="5855"/>
      <c r="G39" s="5855"/>
      <c r="H39" s="5855"/>
      <c r="I39" s="5855"/>
      <c r="J39" s="5855"/>
      <c r="K39" s="5855"/>
      <c r="L39" s="5855"/>
    </row>
    <row r="40" spans="2:12" ht="16.8" thickTop="1">
      <c r="B40" s="5868" t="s">
        <v>140</v>
      </c>
      <c r="C40" s="5869"/>
      <c r="D40" s="5869"/>
      <c r="E40" s="5870"/>
      <c r="F40" s="5874" t="s">
        <v>795</v>
      </c>
      <c r="G40" s="5875"/>
      <c r="H40" s="5875"/>
      <c r="I40" s="5875"/>
      <c r="J40" s="5875"/>
      <c r="K40" s="5875"/>
      <c r="L40" s="5876" t="s">
        <v>34</v>
      </c>
    </row>
    <row r="41" spans="2:12" ht="16.8" thickBot="1">
      <c r="B41" s="5871"/>
      <c r="C41" s="5872"/>
      <c r="D41" s="5872"/>
      <c r="E41" s="5873"/>
      <c r="F41" s="2834" t="s">
        <v>796</v>
      </c>
      <c r="G41" s="2835" t="s">
        <v>797</v>
      </c>
      <c r="H41" s="2835" t="s">
        <v>339</v>
      </c>
      <c r="I41" s="2835" t="s">
        <v>798</v>
      </c>
      <c r="J41" s="2835" t="s">
        <v>799</v>
      </c>
      <c r="K41" s="2835" t="s">
        <v>342</v>
      </c>
      <c r="L41" s="5877"/>
    </row>
    <row r="42" spans="2:12" ht="16.8" thickTop="1">
      <c r="B42" s="5878" t="s">
        <v>137</v>
      </c>
      <c r="C42" s="5879" t="s">
        <v>134</v>
      </c>
      <c r="D42" s="5879" t="s">
        <v>131</v>
      </c>
      <c r="E42" s="2836" t="s">
        <v>77</v>
      </c>
      <c r="F42" s="2837">
        <v>79.069851539906637</v>
      </c>
      <c r="G42" s="2838">
        <v>70.757537839681902</v>
      </c>
      <c r="H42" s="2838">
        <v>15.715013276889252</v>
      </c>
      <c r="I42" s="2838">
        <v>3.8415440795560682</v>
      </c>
      <c r="J42" s="2838">
        <v>1.9902497229913876</v>
      </c>
      <c r="K42" s="2838">
        <v>0</v>
      </c>
      <c r="L42" s="2839">
        <v>171.37419645902526</v>
      </c>
    </row>
    <row r="43" spans="2:12" ht="18">
      <c r="B43" s="5863"/>
      <c r="C43" s="5866"/>
      <c r="D43" s="5865"/>
      <c r="E43" s="2840" t="s">
        <v>838</v>
      </c>
      <c r="F43" s="2841">
        <v>0.46138714680311776</v>
      </c>
      <c r="G43" s="2842">
        <v>0.41288326540220832</v>
      </c>
      <c r="H43" s="2842">
        <v>9.1699996858317187E-2</v>
      </c>
      <c r="I43" s="2842">
        <v>2.2416117238948298E-2</v>
      </c>
      <c r="J43" s="2842">
        <v>1.1613473697408389E-2</v>
      </c>
      <c r="K43" s="2842">
        <v>0</v>
      </c>
      <c r="L43" s="2843">
        <v>1</v>
      </c>
    </row>
    <row r="44" spans="2:12">
      <c r="B44" s="5863"/>
      <c r="C44" s="5866"/>
      <c r="D44" s="5865" t="s">
        <v>132</v>
      </c>
      <c r="E44" s="2844" t="s">
        <v>77</v>
      </c>
      <c r="F44" s="2845">
        <v>203.53181390444232</v>
      </c>
      <c r="G44" s="2846">
        <v>131.81800269006823</v>
      </c>
      <c r="H44" s="2846">
        <v>56.707885612244581</v>
      </c>
      <c r="I44" s="2846">
        <v>10.419136511738014</v>
      </c>
      <c r="J44" s="2846">
        <v>7.0262404256066979</v>
      </c>
      <c r="K44" s="2846">
        <v>7.0128214116250307</v>
      </c>
      <c r="L44" s="2847">
        <v>416.51590055572495</v>
      </c>
    </row>
    <row r="45" spans="2:12" ht="18">
      <c r="B45" s="5863"/>
      <c r="C45" s="5866"/>
      <c r="D45" s="5865"/>
      <c r="E45" s="2840" t="s">
        <v>838</v>
      </c>
      <c r="F45" s="2841">
        <v>0.48865316698086564</v>
      </c>
      <c r="G45" s="2842">
        <v>0.31647772033238986</v>
      </c>
      <c r="H45" s="2842">
        <v>0.13614818914856225</v>
      </c>
      <c r="I45" s="2842">
        <v>2.5014979014814479E-2</v>
      </c>
      <c r="J45" s="2842">
        <v>1.6869080907192569E-2</v>
      </c>
      <c r="K45" s="2842">
        <v>1.6836863616174955E-2</v>
      </c>
      <c r="L45" s="2843">
        <v>1</v>
      </c>
    </row>
    <row r="46" spans="2:12">
      <c r="B46" s="5863"/>
      <c r="C46" s="5866"/>
      <c r="D46" s="5865" t="s">
        <v>108</v>
      </c>
      <c r="E46" s="2844" t="s">
        <v>77</v>
      </c>
      <c r="F46" s="2845">
        <v>106.66321774845183</v>
      </c>
      <c r="G46" s="2846">
        <v>69.255024794853298</v>
      </c>
      <c r="H46" s="2846">
        <v>22.661138345631446</v>
      </c>
      <c r="I46" s="2846">
        <v>3.9361963277065435</v>
      </c>
      <c r="J46" s="2846">
        <v>3.0169638912003771</v>
      </c>
      <c r="K46" s="2863">
        <v>0.53445249196171429</v>
      </c>
      <c r="L46" s="2847">
        <v>206.06699359980522</v>
      </c>
    </row>
    <row r="47" spans="2:12" ht="18">
      <c r="B47" s="5863"/>
      <c r="C47" s="5866"/>
      <c r="D47" s="5865"/>
      <c r="E47" s="2840" t="s">
        <v>838</v>
      </c>
      <c r="F47" s="2841">
        <v>0.51761427623677747</v>
      </c>
      <c r="G47" s="2842">
        <v>0.33608014357384586</v>
      </c>
      <c r="H47" s="2842">
        <v>0.10996976250180451</v>
      </c>
      <c r="I47" s="2842">
        <v>1.9101537121228057E-2</v>
      </c>
      <c r="J47" s="2842">
        <v>1.4640694458130965E-2</v>
      </c>
      <c r="K47" s="2848">
        <v>2.5935861082132055E-3</v>
      </c>
      <c r="L47" s="2843">
        <v>1</v>
      </c>
    </row>
    <row r="48" spans="2:12">
      <c r="B48" s="5863"/>
      <c r="C48" s="5866"/>
      <c r="D48" s="5865" t="s">
        <v>109</v>
      </c>
      <c r="E48" s="2844" t="s">
        <v>77</v>
      </c>
      <c r="F48" s="2845">
        <v>70.119897112371319</v>
      </c>
      <c r="G48" s="2846">
        <v>44.900388100383999</v>
      </c>
      <c r="H48" s="2846">
        <v>12.60309031084341</v>
      </c>
      <c r="I48" s="2846">
        <v>3.0226005345796709</v>
      </c>
      <c r="J48" s="2846">
        <v>3.2816099838562094</v>
      </c>
      <c r="K48" s="2846">
        <v>0</v>
      </c>
      <c r="L48" s="2847">
        <v>133.92758604203462</v>
      </c>
    </row>
    <row r="49" spans="2:12" ht="18">
      <c r="B49" s="5863"/>
      <c r="C49" s="5866"/>
      <c r="D49" s="5865"/>
      <c r="E49" s="2840" t="s">
        <v>838</v>
      </c>
      <c r="F49" s="2841">
        <v>0.52356575060169774</v>
      </c>
      <c r="G49" s="2842">
        <v>0.33525869783310758</v>
      </c>
      <c r="H49" s="2842">
        <v>9.4103766694397031E-2</v>
      </c>
      <c r="I49" s="2842">
        <v>2.2568916710191393E-2</v>
      </c>
      <c r="J49" s="2842">
        <v>2.450286816060614E-2</v>
      </c>
      <c r="K49" s="2842">
        <v>0</v>
      </c>
      <c r="L49" s="2843">
        <v>1</v>
      </c>
    </row>
    <row r="50" spans="2:12">
      <c r="B50" s="5863"/>
      <c r="C50" s="5866"/>
      <c r="D50" s="5865" t="s">
        <v>133</v>
      </c>
      <c r="E50" s="2844" t="s">
        <v>77</v>
      </c>
      <c r="F50" s="2845">
        <v>38.261643274476334</v>
      </c>
      <c r="G50" s="2846">
        <v>27.540427848275158</v>
      </c>
      <c r="H50" s="2846">
        <v>5.4349690775993853</v>
      </c>
      <c r="I50" s="2863">
        <v>0.58661021098506283</v>
      </c>
      <c r="J50" s="2846">
        <v>0</v>
      </c>
      <c r="K50" s="2846">
        <v>0</v>
      </c>
      <c r="L50" s="2847">
        <v>71.823650411335933</v>
      </c>
    </row>
    <row r="51" spans="2:12" ht="18">
      <c r="B51" s="5863"/>
      <c r="C51" s="5865"/>
      <c r="D51" s="5865"/>
      <c r="E51" s="2840" t="s">
        <v>838</v>
      </c>
      <c r="F51" s="2841">
        <v>0.5327164945717866</v>
      </c>
      <c r="G51" s="2842">
        <v>0.38344511439547285</v>
      </c>
      <c r="H51" s="2842">
        <v>7.5671022657205184E-2</v>
      </c>
      <c r="I51" s="2848">
        <v>8.1673683755355067E-3</v>
      </c>
      <c r="J51" s="2842">
        <v>0</v>
      </c>
      <c r="K51" s="2842">
        <v>0</v>
      </c>
      <c r="L51" s="2843">
        <v>1</v>
      </c>
    </row>
    <row r="52" spans="2:12">
      <c r="B52" s="5863"/>
      <c r="C52" s="5865" t="s">
        <v>34</v>
      </c>
      <c r="D52" s="5866"/>
      <c r="E52" s="2844" t="s">
        <v>77</v>
      </c>
      <c r="F52" s="2845">
        <v>497.6464235796484</v>
      </c>
      <c r="G52" s="2846">
        <v>344.27138127326259</v>
      </c>
      <c r="H52" s="2846">
        <v>113.12209662320808</v>
      </c>
      <c r="I52" s="2846">
        <v>21.806087664565361</v>
      </c>
      <c r="J52" s="2846">
        <v>15.315064023654672</v>
      </c>
      <c r="K52" s="2846">
        <v>7.5472739035867447</v>
      </c>
      <c r="L52" s="2847">
        <v>999.70832706792589</v>
      </c>
    </row>
    <row r="53" spans="2:12" ht="18">
      <c r="B53" s="5862"/>
      <c r="C53" s="5865"/>
      <c r="D53" s="5865"/>
      <c r="E53" s="2840" t="s">
        <v>838</v>
      </c>
      <c r="F53" s="2841">
        <v>0.49779161591982563</v>
      </c>
      <c r="G53" s="2842">
        <v>0.34437182521324627</v>
      </c>
      <c r="H53" s="2842">
        <v>0.11315510090326768</v>
      </c>
      <c r="I53" s="2842">
        <v>2.1812449765744254E-2</v>
      </c>
      <c r="J53" s="2842">
        <v>1.5319532316563449E-2</v>
      </c>
      <c r="K53" s="2848">
        <v>7.5494758813526817E-3</v>
      </c>
      <c r="L53" s="2843">
        <v>1</v>
      </c>
    </row>
    <row r="54" spans="2:12">
      <c r="B54" s="5862" t="s">
        <v>138</v>
      </c>
      <c r="C54" s="5865" t="s">
        <v>134</v>
      </c>
      <c r="D54" s="5865" t="s">
        <v>131</v>
      </c>
      <c r="E54" s="2844" t="s">
        <v>77</v>
      </c>
      <c r="F54" s="2845">
        <v>87.779656923170222</v>
      </c>
      <c r="G54" s="2846">
        <v>103.06075367907476</v>
      </c>
      <c r="H54" s="2846">
        <v>38.555927525351201</v>
      </c>
      <c r="I54" s="2846">
        <v>8.9508119201577543</v>
      </c>
      <c r="J54" s="2846">
        <v>2.7843966924386097</v>
      </c>
      <c r="K54" s="2846">
        <v>0</v>
      </c>
      <c r="L54" s="2847">
        <v>241.13154674019253</v>
      </c>
    </row>
    <row r="55" spans="2:12" ht="18">
      <c r="B55" s="5863"/>
      <c r="C55" s="5866"/>
      <c r="D55" s="5865"/>
      <c r="E55" s="2840" t="s">
        <v>838</v>
      </c>
      <c r="F55" s="2841">
        <v>0.36403223928948841</v>
      </c>
      <c r="G55" s="2842">
        <v>0.42740468873663262</v>
      </c>
      <c r="H55" s="2842">
        <v>0.15989582469229266</v>
      </c>
      <c r="I55" s="2842">
        <v>3.7120036930720711E-2</v>
      </c>
      <c r="J55" s="2842">
        <v>1.1547210350865708E-2</v>
      </c>
      <c r="K55" s="2842">
        <v>0</v>
      </c>
      <c r="L55" s="2843">
        <v>1</v>
      </c>
    </row>
    <row r="56" spans="2:12">
      <c r="B56" s="5863"/>
      <c r="C56" s="5866"/>
      <c r="D56" s="5865" t="s">
        <v>132</v>
      </c>
      <c r="E56" s="2844" t="s">
        <v>77</v>
      </c>
      <c r="F56" s="2845">
        <v>198.13000032195689</v>
      </c>
      <c r="G56" s="2846">
        <v>227.15873563904549</v>
      </c>
      <c r="H56" s="2846">
        <v>84.090469585384795</v>
      </c>
      <c r="I56" s="2846">
        <v>34.999958284328976</v>
      </c>
      <c r="J56" s="2846">
        <v>22.938626610400917</v>
      </c>
      <c r="K56" s="2846">
        <v>2.1155291162892613</v>
      </c>
      <c r="L56" s="2847">
        <v>569.43331955740632</v>
      </c>
    </row>
    <row r="57" spans="2:12" ht="18">
      <c r="B57" s="5863"/>
      <c r="C57" s="5866"/>
      <c r="D57" s="5865"/>
      <c r="E57" s="2840" t="s">
        <v>838</v>
      </c>
      <c r="F57" s="2841">
        <v>0.34794240785901676</v>
      </c>
      <c r="G57" s="2842">
        <v>0.39892069507910999</v>
      </c>
      <c r="H57" s="2842">
        <v>0.14767395355569349</v>
      </c>
      <c r="I57" s="2842">
        <v>6.1464542172440483E-2</v>
      </c>
      <c r="J57" s="2842">
        <v>4.0283253231879777E-2</v>
      </c>
      <c r="K57" s="2848">
        <v>3.7151481018595162E-3</v>
      </c>
      <c r="L57" s="2843">
        <v>1</v>
      </c>
    </row>
    <row r="58" spans="2:12">
      <c r="B58" s="5863"/>
      <c r="C58" s="5866"/>
      <c r="D58" s="5865" t="s">
        <v>108</v>
      </c>
      <c r="E58" s="2844" t="s">
        <v>77</v>
      </c>
      <c r="F58" s="2845">
        <v>114.60516424950727</v>
      </c>
      <c r="G58" s="2846">
        <v>126.13104477153604</v>
      </c>
      <c r="H58" s="2846">
        <v>27.330403947602477</v>
      </c>
      <c r="I58" s="2846">
        <v>12.271955541894465</v>
      </c>
      <c r="J58" s="2846">
        <v>6.7584404827872469</v>
      </c>
      <c r="K58" s="2846">
        <v>4.4904224407860633</v>
      </c>
      <c r="L58" s="2847">
        <v>291.58743143411357</v>
      </c>
    </row>
    <row r="59" spans="2:12" ht="18">
      <c r="B59" s="5863"/>
      <c r="C59" s="5866"/>
      <c r="D59" s="5865"/>
      <c r="E59" s="2840" t="s">
        <v>838</v>
      </c>
      <c r="F59" s="2841">
        <v>0.39303876606013177</v>
      </c>
      <c r="G59" s="2842">
        <v>0.4325668090396973</v>
      </c>
      <c r="H59" s="2842">
        <v>9.3729705060274504E-2</v>
      </c>
      <c r="I59" s="2842">
        <v>4.2086709572965279E-2</v>
      </c>
      <c r="J59" s="2842">
        <v>2.3178092586320437E-2</v>
      </c>
      <c r="K59" s="2842">
        <v>1.539991768061069E-2</v>
      </c>
      <c r="L59" s="2843">
        <v>1</v>
      </c>
    </row>
    <row r="60" spans="2:12">
      <c r="B60" s="5863"/>
      <c r="C60" s="5866"/>
      <c r="D60" s="5865" t="s">
        <v>109</v>
      </c>
      <c r="E60" s="2844" t="s">
        <v>77</v>
      </c>
      <c r="F60" s="2845">
        <v>86.282502108410725</v>
      </c>
      <c r="G60" s="2846">
        <v>89.532646837200801</v>
      </c>
      <c r="H60" s="2846">
        <v>25.466082350784134</v>
      </c>
      <c r="I60" s="2846">
        <v>5.4049250512419684</v>
      </c>
      <c r="J60" s="2846">
        <v>2.490861985232196</v>
      </c>
      <c r="K60" s="2863">
        <v>0.28524498859833602</v>
      </c>
      <c r="L60" s="2847">
        <v>209.46226332146816</v>
      </c>
    </row>
    <row r="61" spans="2:12" ht="18">
      <c r="B61" s="5863"/>
      <c r="C61" s="5866"/>
      <c r="D61" s="5865"/>
      <c r="E61" s="2840" t="s">
        <v>838</v>
      </c>
      <c r="F61" s="2841">
        <v>0.41192385081789323</v>
      </c>
      <c r="G61" s="2842">
        <v>0.42744046310524347</v>
      </c>
      <c r="H61" s="2842">
        <v>0.12157837859175884</v>
      </c>
      <c r="I61" s="2842">
        <v>2.5803812894673369E-2</v>
      </c>
      <c r="J61" s="2842">
        <v>1.1891698035408859E-2</v>
      </c>
      <c r="K61" s="2848">
        <v>1.3617965550222371E-3</v>
      </c>
      <c r="L61" s="2843">
        <v>1</v>
      </c>
    </row>
    <row r="62" spans="2:12">
      <c r="B62" s="5863"/>
      <c r="C62" s="5866"/>
      <c r="D62" s="5865" t="s">
        <v>133</v>
      </c>
      <c r="E62" s="2844" t="s">
        <v>77</v>
      </c>
      <c r="F62" s="2845">
        <v>97.243521468377139</v>
      </c>
      <c r="G62" s="2846">
        <v>67.276899068695442</v>
      </c>
      <c r="H62" s="2846">
        <v>25.256884673080055</v>
      </c>
      <c r="I62" s="2846">
        <v>5.100997317712916</v>
      </c>
      <c r="J62" s="2846">
        <v>1.3870805738054441</v>
      </c>
      <c r="K62" s="2846">
        <v>2.5299482512521956</v>
      </c>
      <c r="L62" s="2847">
        <v>198.79533135292317</v>
      </c>
    </row>
    <row r="63" spans="2:12" ht="18">
      <c r="B63" s="5863"/>
      <c r="C63" s="5865"/>
      <c r="D63" s="5865"/>
      <c r="E63" s="2840" t="s">
        <v>838</v>
      </c>
      <c r="F63" s="2841">
        <v>0.48916401007295202</v>
      </c>
      <c r="G63" s="2842">
        <v>0.33842293282661728</v>
      </c>
      <c r="H63" s="2842">
        <v>0.12704968723959253</v>
      </c>
      <c r="I63" s="2842">
        <v>2.5659542822246008E-2</v>
      </c>
      <c r="J63" s="2848">
        <v>6.9774303267864336E-3</v>
      </c>
      <c r="K63" s="2842">
        <v>1.2726396711805848E-2</v>
      </c>
      <c r="L63" s="2843">
        <v>1</v>
      </c>
    </row>
    <row r="64" spans="2:12">
      <c r="B64" s="5863"/>
      <c r="C64" s="5865" t="s">
        <v>34</v>
      </c>
      <c r="D64" s="5866"/>
      <c r="E64" s="2844" t="s">
        <v>77</v>
      </c>
      <c r="F64" s="2845">
        <v>584.04084507142227</v>
      </c>
      <c r="G64" s="2846">
        <v>613.16007999555256</v>
      </c>
      <c r="H64" s="2846">
        <v>200.69976808220264</v>
      </c>
      <c r="I64" s="2846">
        <v>66.728648115336085</v>
      </c>
      <c r="J64" s="2846">
        <v>36.359406344664414</v>
      </c>
      <c r="K64" s="2846">
        <v>9.4211447969258568</v>
      </c>
      <c r="L64" s="2847">
        <v>1510.4098924061036</v>
      </c>
    </row>
    <row r="65" spans="2:12" ht="18">
      <c r="B65" s="5862"/>
      <c r="C65" s="5865"/>
      <c r="D65" s="5865"/>
      <c r="E65" s="2840" t="s">
        <v>838</v>
      </c>
      <c r="F65" s="2841">
        <v>0.38667705237353628</v>
      </c>
      <c r="G65" s="2842">
        <v>0.405956080583384</v>
      </c>
      <c r="H65" s="2842">
        <v>0.13287768379382445</v>
      </c>
      <c r="I65" s="2842">
        <v>4.4179165172863397E-2</v>
      </c>
      <c r="J65" s="2842">
        <v>2.4072542511452563E-2</v>
      </c>
      <c r="K65" s="2848">
        <v>6.2374755649394244E-3</v>
      </c>
      <c r="L65" s="2843">
        <v>1</v>
      </c>
    </row>
    <row r="66" spans="2:12">
      <c r="B66" s="5862" t="s">
        <v>139</v>
      </c>
      <c r="C66" s="5865" t="s">
        <v>134</v>
      </c>
      <c r="D66" s="5865" t="s">
        <v>131</v>
      </c>
      <c r="E66" s="2844" t="s">
        <v>77</v>
      </c>
      <c r="F66" s="2845">
        <v>81.619053635278533</v>
      </c>
      <c r="G66" s="2846">
        <v>127.57782029277674</v>
      </c>
      <c r="H66" s="2846">
        <v>41.5875942477617</v>
      </c>
      <c r="I66" s="2846">
        <v>10.900531784373781</v>
      </c>
      <c r="J66" s="2846">
        <v>11.86899537280558</v>
      </c>
      <c r="K66" s="2846">
        <v>2.0384649211139023</v>
      </c>
      <c r="L66" s="2847">
        <v>275.59246025411022</v>
      </c>
    </row>
    <row r="67" spans="2:12" ht="18">
      <c r="B67" s="5863"/>
      <c r="C67" s="5866"/>
      <c r="D67" s="5865"/>
      <c r="E67" s="2840" t="s">
        <v>838</v>
      </c>
      <c r="F67" s="2841">
        <v>0.29615851449644748</v>
      </c>
      <c r="G67" s="2842">
        <v>0.46292202687672768</v>
      </c>
      <c r="H67" s="2842">
        <v>0.15090251093740312</v>
      </c>
      <c r="I67" s="2842">
        <v>3.9553084196581205E-2</v>
      </c>
      <c r="J67" s="2842">
        <v>4.3067199160172105E-2</v>
      </c>
      <c r="K67" s="2848">
        <v>7.3966643326683693E-3</v>
      </c>
      <c r="L67" s="2843">
        <v>1</v>
      </c>
    </row>
    <row r="68" spans="2:12">
      <c r="B68" s="5863"/>
      <c r="C68" s="5866"/>
      <c r="D68" s="5865" t="s">
        <v>132</v>
      </c>
      <c r="E68" s="2844" t="s">
        <v>77</v>
      </c>
      <c r="F68" s="2845">
        <v>211.82687271191199</v>
      </c>
      <c r="G68" s="2846">
        <v>275.02998591924052</v>
      </c>
      <c r="H68" s="2846">
        <v>204.87688806833376</v>
      </c>
      <c r="I68" s="2846">
        <v>79.790356132108457</v>
      </c>
      <c r="J68" s="2846">
        <v>34.951041316076392</v>
      </c>
      <c r="K68" s="2846">
        <v>9.7478685854308704</v>
      </c>
      <c r="L68" s="2847">
        <v>816.223012733102</v>
      </c>
    </row>
    <row r="69" spans="2:12" ht="18">
      <c r="B69" s="5863"/>
      <c r="C69" s="5866"/>
      <c r="D69" s="5865"/>
      <c r="E69" s="2840" t="s">
        <v>838</v>
      </c>
      <c r="F69" s="2841">
        <v>0.25952082875317994</v>
      </c>
      <c r="G69" s="2842">
        <v>0.33695446174484789</v>
      </c>
      <c r="H69" s="2842">
        <v>0.25100601780671278</v>
      </c>
      <c r="I69" s="2842">
        <v>9.7755582588798226E-2</v>
      </c>
      <c r="J69" s="2842">
        <v>4.2820455648565604E-2</v>
      </c>
      <c r="K69" s="2842">
        <v>1.1942653457895509E-2</v>
      </c>
      <c r="L69" s="2843">
        <v>1</v>
      </c>
    </row>
    <row r="70" spans="2:12">
      <c r="B70" s="5863"/>
      <c r="C70" s="5866"/>
      <c r="D70" s="5865" t="s">
        <v>108</v>
      </c>
      <c r="E70" s="2844" t="s">
        <v>77</v>
      </c>
      <c r="F70" s="2845">
        <v>140.34172775224221</v>
      </c>
      <c r="G70" s="2846">
        <v>163.38785143065664</v>
      </c>
      <c r="H70" s="2846">
        <v>76.179523945935586</v>
      </c>
      <c r="I70" s="2846">
        <v>29.047638413483927</v>
      </c>
      <c r="J70" s="2846">
        <v>25.040332279225911</v>
      </c>
      <c r="K70" s="2846">
        <v>1.7771629934963085</v>
      </c>
      <c r="L70" s="2847">
        <v>435.77423681504058</v>
      </c>
    </row>
    <row r="71" spans="2:12" ht="18">
      <c r="B71" s="5863"/>
      <c r="C71" s="5866"/>
      <c r="D71" s="5865"/>
      <c r="E71" s="2840" t="s">
        <v>838</v>
      </c>
      <c r="F71" s="2841">
        <v>0.32205145668537688</v>
      </c>
      <c r="G71" s="2842">
        <v>0.37493692290029701</v>
      </c>
      <c r="H71" s="2842">
        <v>0.17481419852332647</v>
      </c>
      <c r="I71" s="2842">
        <v>6.6657539522725087E-2</v>
      </c>
      <c r="J71" s="2842">
        <v>5.7461708755981361E-2</v>
      </c>
      <c r="K71" s="2848">
        <v>4.0781736122932049E-3</v>
      </c>
      <c r="L71" s="2843">
        <v>1</v>
      </c>
    </row>
    <row r="72" spans="2:12">
      <c r="B72" s="5863"/>
      <c r="C72" s="5866"/>
      <c r="D72" s="5865" t="s">
        <v>109</v>
      </c>
      <c r="E72" s="2844" t="s">
        <v>77</v>
      </c>
      <c r="F72" s="2845">
        <v>101.99766010478348</v>
      </c>
      <c r="G72" s="2846">
        <v>146.72592946855897</v>
      </c>
      <c r="H72" s="2846">
        <v>67.476907296796952</v>
      </c>
      <c r="I72" s="2846">
        <v>24.394694990014727</v>
      </c>
      <c r="J72" s="2846">
        <v>16.990733073827215</v>
      </c>
      <c r="K72" s="2846">
        <v>3.2618258994022975</v>
      </c>
      <c r="L72" s="2847">
        <v>360.84775083338366</v>
      </c>
    </row>
    <row r="73" spans="2:12" ht="18">
      <c r="B73" s="5863"/>
      <c r="C73" s="5866"/>
      <c r="D73" s="5865"/>
      <c r="E73" s="2840" t="s">
        <v>838</v>
      </c>
      <c r="F73" s="2841">
        <v>0.28266120509056314</v>
      </c>
      <c r="G73" s="2842">
        <v>0.40661450467598342</v>
      </c>
      <c r="H73" s="2842">
        <v>0.18699550472729276</v>
      </c>
      <c r="I73" s="2842">
        <v>6.7603843819657422E-2</v>
      </c>
      <c r="J73" s="2842">
        <v>4.7085600601879447E-2</v>
      </c>
      <c r="K73" s="2848">
        <v>9.0393410846238021E-3</v>
      </c>
      <c r="L73" s="2843">
        <v>1</v>
      </c>
    </row>
    <row r="74" spans="2:12">
      <c r="B74" s="5863"/>
      <c r="C74" s="5866"/>
      <c r="D74" s="5865" t="s">
        <v>133</v>
      </c>
      <c r="E74" s="2844" t="s">
        <v>77</v>
      </c>
      <c r="F74" s="2845">
        <v>230.21701199967234</v>
      </c>
      <c r="G74" s="2846">
        <v>176.03714461801019</v>
      </c>
      <c r="H74" s="2846">
        <v>59.581953988990982</v>
      </c>
      <c r="I74" s="2846">
        <v>4.754295447668059</v>
      </c>
      <c r="J74" s="2846">
        <v>5.2374551111716858</v>
      </c>
      <c r="K74" s="2846">
        <v>5.3370341856090349</v>
      </c>
      <c r="L74" s="2847">
        <v>481.16489535112225</v>
      </c>
    </row>
    <row r="75" spans="2:12" ht="18">
      <c r="B75" s="5863"/>
      <c r="C75" s="5865"/>
      <c r="D75" s="5865"/>
      <c r="E75" s="2840" t="s">
        <v>838</v>
      </c>
      <c r="F75" s="2841">
        <v>0.47845762278994852</v>
      </c>
      <c r="G75" s="2842">
        <v>0.36585616764404633</v>
      </c>
      <c r="H75" s="2842">
        <v>0.12382855558386491</v>
      </c>
      <c r="I75" s="2848">
        <v>9.8808028050315043E-3</v>
      </c>
      <c r="J75" s="2842">
        <v>1.0884948510945999E-2</v>
      </c>
      <c r="K75" s="2842">
        <v>1.1091902666162752E-2</v>
      </c>
      <c r="L75" s="2843">
        <v>1</v>
      </c>
    </row>
    <row r="76" spans="2:12">
      <c r="B76" s="5863"/>
      <c r="C76" s="5865" t="s">
        <v>34</v>
      </c>
      <c r="D76" s="5866"/>
      <c r="E76" s="2844" t="s">
        <v>77</v>
      </c>
      <c r="F76" s="2845">
        <v>766.00232620388852</v>
      </c>
      <c r="G76" s="2846">
        <v>888.7587317292431</v>
      </c>
      <c r="H76" s="2846">
        <v>449.70286754781898</v>
      </c>
      <c r="I76" s="2846">
        <v>148.88751676764895</v>
      </c>
      <c r="J76" s="2846">
        <v>94.088557153106777</v>
      </c>
      <c r="K76" s="2846">
        <v>22.162356585052411</v>
      </c>
      <c r="L76" s="2847">
        <v>2369.6023559867585</v>
      </c>
    </row>
    <row r="77" spans="2:12" ht="18">
      <c r="B77" s="5862"/>
      <c r="C77" s="5865"/>
      <c r="D77" s="5865"/>
      <c r="E77" s="2840" t="s">
        <v>838</v>
      </c>
      <c r="F77" s="2841">
        <v>0.3232619702071941</v>
      </c>
      <c r="G77" s="2842">
        <v>0.3750666138070845</v>
      </c>
      <c r="H77" s="2842">
        <v>0.18977988708175134</v>
      </c>
      <c r="I77" s="2842">
        <v>6.283227917607663E-2</v>
      </c>
      <c r="J77" s="2842">
        <v>3.9706475187870106E-2</v>
      </c>
      <c r="K77" s="2848">
        <v>9.3527745400233953E-3</v>
      </c>
      <c r="L77" s="2843">
        <v>1</v>
      </c>
    </row>
    <row r="78" spans="2:12">
      <c r="B78" s="5862" t="s">
        <v>34</v>
      </c>
      <c r="C78" s="5865" t="s">
        <v>134</v>
      </c>
      <c r="D78" s="5865" t="s">
        <v>131</v>
      </c>
      <c r="E78" s="2844" t="s">
        <v>77</v>
      </c>
      <c r="F78" s="2845">
        <v>248.46856209835539</v>
      </c>
      <c r="G78" s="2846">
        <v>301.39611181153339</v>
      </c>
      <c r="H78" s="2846">
        <v>95.85853505000216</v>
      </c>
      <c r="I78" s="2846">
        <v>23.692887784087606</v>
      </c>
      <c r="J78" s="2846">
        <v>16.643641788235577</v>
      </c>
      <c r="K78" s="2846">
        <v>2.0384649211139023</v>
      </c>
      <c r="L78" s="2847">
        <v>688.09820345332821</v>
      </c>
    </row>
    <row r="79" spans="2:12" ht="18">
      <c r="B79" s="5863"/>
      <c r="C79" s="5866"/>
      <c r="D79" s="5865"/>
      <c r="E79" s="2840" t="s">
        <v>838</v>
      </c>
      <c r="F79" s="2841">
        <v>0.36109462406874065</v>
      </c>
      <c r="G79" s="2842">
        <v>0.43801322296574818</v>
      </c>
      <c r="H79" s="2842">
        <v>0.13930938137742715</v>
      </c>
      <c r="I79" s="2842">
        <v>3.4432422094958469E-2</v>
      </c>
      <c r="J79" s="2842">
        <v>2.4187887288045315E-2</v>
      </c>
      <c r="K79" s="2848">
        <v>2.9624622050799547E-3</v>
      </c>
      <c r="L79" s="2843">
        <v>1</v>
      </c>
    </row>
    <row r="80" spans="2:12">
      <c r="B80" s="5863"/>
      <c r="C80" s="5866"/>
      <c r="D80" s="5865" t="s">
        <v>132</v>
      </c>
      <c r="E80" s="2844" t="s">
        <v>77</v>
      </c>
      <c r="F80" s="2845">
        <v>613.48868693831116</v>
      </c>
      <c r="G80" s="2846">
        <v>634.0067242483542</v>
      </c>
      <c r="H80" s="2846">
        <v>345.6752432659631</v>
      </c>
      <c r="I80" s="2846">
        <v>125.20945092817546</v>
      </c>
      <c r="J80" s="2846">
        <v>64.915908352084003</v>
      </c>
      <c r="K80" s="2846">
        <v>18.876219113345162</v>
      </c>
      <c r="L80" s="2847">
        <v>1802.1722328462336</v>
      </c>
    </row>
    <row r="81" spans="2:12" ht="18">
      <c r="B81" s="5863"/>
      <c r="C81" s="5866"/>
      <c r="D81" s="5865"/>
      <c r="E81" s="2840" t="s">
        <v>838</v>
      </c>
      <c r="F81" s="2841">
        <v>0.34041623533917575</v>
      </c>
      <c r="G81" s="2842">
        <v>0.35180140537791177</v>
      </c>
      <c r="H81" s="2842">
        <v>0.19181032587547203</v>
      </c>
      <c r="I81" s="2842">
        <v>6.9476961550133193E-2</v>
      </c>
      <c r="J81" s="2842">
        <v>3.6020923621467658E-2</v>
      </c>
      <c r="K81" s="2842">
        <v>1.0474148235839418E-2</v>
      </c>
      <c r="L81" s="2843">
        <v>1</v>
      </c>
    </row>
    <row r="82" spans="2:12">
      <c r="B82" s="5863"/>
      <c r="C82" s="5866"/>
      <c r="D82" s="5865" t="s">
        <v>108</v>
      </c>
      <c r="E82" s="2844" t="s">
        <v>77</v>
      </c>
      <c r="F82" s="2845">
        <v>361.61010975020127</v>
      </c>
      <c r="G82" s="2846">
        <v>358.77392099704599</v>
      </c>
      <c r="H82" s="2846">
        <v>126.17106623916951</v>
      </c>
      <c r="I82" s="2846">
        <v>45.255790283084934</v>
      </c>
      <c r="J82" s="2846">
        <v>34.815736653213534</v>
      </c>
      <c r="K82" s="2846">
        <v>6.8020379262440862</v>
      </c>
      <c r="L82" s="2847">
        <v>933.42866184895934</v>
      </c>
    </row>
    <row r="83" spans="2:12" ht="18">
      <c r="B83" s="5863"/>
      <c r="C83" s="5866"/>
      <c r="D83" s="5865"/>
      <c r="E83" s="2840" t="s">
        <v>838</v>
      </c>
      <c r="F83" s="2841">
        <v>0.38739983517745719</v>
      </c>
      <c r="G83" s="2842">
        <v>0.3843613718550033</v>
      </c>
      <c r="H83" s="2842">
        <v>0.13516947935715476</v>
      </c>
      <c r="I83" s="2842">
        <v>4.8483394749676008E-2</v>
      </c>
      <c r="J83" s="2842">
        <v>3.7298765375652417E-2</v>
      </c>
      <c r="K83" s="2848">
        <v>7.2871534850563035E-3</v>
      </c>
      <c r="L83" s="2843">
        <v>1</v>
      </c>
    </row>
    <row r="84" spans="2:12">
      <c r="B84" s="5863"/>
      <c r="C84" s="5866"/>
      <c r="D84" s="5865" t="s">
        <v>109</v>
      </c>
      <c r="E84" s="2844" t="s">
        <v>77</v>
      </c>
      <c r="F84" s="2845">
        <v>258.40005932556551</v>
      </c>
      <c r="G84" s="2846">
        <v>281.15896440614381</v>
      </c>
      <c r="H84" s="2846">
        <v>105.5460799584245</v>
      </c>
      <c r="I84" s="2846">
        <v>32.822220575836369</v>
      </c>
      <c r="J84" s="2846">
        <v>22.763205042915622</v>
      </c>
      <c r="K84" s="2846">
        <v>3.5470708880006336</v>
      </c>
      <c r="L84" s="2847">
        <v>704.23760019688643</v>
      </c>
    </row>
    <row r="85" spans="2:12" ht="18">
      <c r="B85" s="5863"/>
      <c r="C85" s="5866"/>
      <c r="D85" s="5865"/>
      <c r="E85" s="2840" t="s">
        <v>838</v>
      </c>
      <c r="F85" s="2841">
        <v>0.36692170263746726</v>
      </c>
      <c r="G85" s="2842">
        <v>0.39923878578414318</v>
      </c>
      <c r="H85" s="2842">
        <v>0.14987282691085591</v>
      </c>
      <c r="I85" s="2842">
        <v>4.6606742620189739E-2</v>
      </c>
      <c r="J85" s="2842">
        <v>3.2323188987000442E-2</v>
      </c>
      <c r="K85" s="2848">
        <v>5.0367530603435051E-3</v>
      </c>
      <c r="L85" s="2843">
        <v>1</v>
      </c>
    </row>
    <row r="86" spans="2:12">
      <c r="B86" s="5863"/>
      <c r="C86" s="5866"/>
      <c r="D86" s="5865" t="s">
        <v>133</v>
      </c>
      <c r="E86" s="2844" t="s">
        <v>77</v>
      </c>
      <c r="F86" s="2845">
        <v>365.72217674252579</v>
      </c>
      <c r="G86" s="2846">
        <v>270.8544715349808</v>
      </c>
      <c r="H86" s="2846">
        <v>90.273807739670417</v>
      </c>
      <c r="I86" s="2846">
        <v>10.441902976366038</v>
      </c>
      <c r="J86" s="2846">
        <v>6.62453568497713</v>
      </c>
      <c r="K86" s="2846">
        <v>7.86698243686123</v>
      </c>
      <c r="L86" s="2847">
        <v>751.78387711538142</v>
      </c>
    </row>
    <row r="87" spans="2:12" ht="18">
      <c r="B87" s="5863"/>
      <c r="C87" s="5865"/>
      <c r="D87" s="5865"/>
      <c r="E87" s="2840" t="s">
        <v>838</v>
      </c>
      <c r="F87" s="2841">
        <v>0.48647249279382443</v>
      </c>
      <c r="G87" s="2842">
        <v>0.36028236276396086</v>
      </c>
      <c r="H87" s="2842">
        <v>0.12007946763377512</v>
      </c>
      <c r="I87" s="2842">
        <v>1.3889501084316878E-2</v>
      </c>
      <c r="J87" s="2848">
        <v>8.8117554614175597E-3</v>
      </c>
      <c r="K87" s="2842">
        <v>1.0464420262705143E-2</v>
      </c>
      <c r="L87" s="2843">
        <v>1</v>
      </c>
    </row>
    <row r="88" spans="2:12">
      <c r="B88" s="5863"/>
      <c r="C88" s="5865" t="s">
        <v>34</v>
      </c>
      <c r="D88" s="5866"/>
      <c r="E88" s="2844" t="s">
        <v>77</v>
      </c>
      <c r="F88" s="2845">
        <v>1847.6895948549593</v>
      </c>
      <c r="G88" s="2846">
        <v>1846.1901929980581</v>
      </c>
      <c r="H88" s="2846">
        <v>763.52473225322967</v>
      </c>
      <c r="I88" s="2846">
        <v>237.42225254755039</v>
      </c>
      <c r="J88" s="2846">
        <v>145.76302752142587</v>
      </c>
      <c r="K88" s="2846">
        <v>39.130775285565015</v>
      </c>
      <c r="L88" s="2847">
        <v>4879.7205754607894</v>
      </c>
    </row>
    <row r="89" spans="2:12" ht="18.600000000000001" thickBot="1">
      <c r="B89" s="5864"/>
      <c r="C89" s="5867"/>
      <c r="D89" s="5867"/>
      <c r="E89" s="2851" t="s">
        <v>838</v>
      </c>
      <c r="F89" s="2852">
        <v>0.37864659795207289</v>
      </c>
      <c r="G89" s="2853">
        <v>0.3783393258790691</v>
      </c>
      <c r="H89" s="2853">
        <v>0.15646894539266329</v>
      </c>
      <c r="I89" s="2853">
        <v>4.8654886868215959E-2</v>
      </c>
      <c r="J89" s="2853">
        <v>2.9871183250623226E-2</v>
      </c>
      <c r="K89" s="2864">
        <v>8.0190606573553487E-3</v>
      </c>
      <c r="L89" s="2854">
        <v>1</v>
      </c>
    </row>
    <row r="90" spans="2:12" ht="16.8" thickTop="1">
      <c r="B90" s="2805"/>
      <c r="C90" s="2805"/>
      <c r="D90" s="2805"/>
      <c r="E90" s="2805"/>
      <c r="F90" s="2805"/>
      <c r="G90" s="2805"/>
      <c r="H90" s="2805"/>
      <c r="I90" s="2805"/>
      <c r="J90" s="2805"/>
      <c r="K90" s="2805"/>
      <c r="L90" s="2805"/>
    </row>
    <row r="91" spans="2:12" ht="16.8" thickBot="1">
      <c r="B91" s="5855" t="s">
        <v>114</v>
      </c>
      <c r="C91" s="5855"/>
      <c r="D91" s="5855"/>
      <c r="E91" s="5855"/>
      <c r="F91" s="5855"/>
      <c r="G91" s="2805"/>
      <c r="H91" s="2805"/>
      <c r="I91" s="2805"/>
      <c r="J91" s="2805"/>
      <c r="K91" s="2805"/>
      <c r="L91" s="2805"/>
    </row>
    <row r="92" spans="2:12" ht="20.399999999999999" thickTop="1" thickBot="1">
      <c r="B92" s="5856" t="s">
        <v>140</v>
      </c>
      <c r="C92" s="5857"/>
      <c r="D92" s="2820" t="s">
        <v>115</v>
      </c>
      <c r="E92" s="2821" t="s">
        <v>116</v>
      </c>
      <c r="F92" s="2822" t="s">
        <v>117</v>
      </c>
      <c r="G92" s="2805"/>
      <c r="H92" s="2805"/>
      <c r="I92" s="2805"/>
      <c r="J92" s="2805"/>
      <c r="K92" s="2805"/>
      <c r="L92" s="2805"/>
    </row>
    <row r="93" spans="2:12" ht="27.6" thickTop="1">
      <c r="B93" s="5858" t="s">
        <v>137</v>
      </c>
      <c r="C93" s="2815" t="s">
        <v>118</v>
      </c>
      <c r="D93" s="2824" t="s">
        <v>855</v>
      </c>
      <c r="E93" s="2825">
        <v>20</v>
      </c>
      <c r="F93" s="2826">
        <v>0.46299562660771709</v>
      </c>
      <c r="G93" s="2805"/>
      <c r="H93" s="2805"/>
      <c r="I93" s="2805"/>
      <c r="J93" s="2805"/>
      <c r="K93" s="2805"/>
      <c r="L93" s="2805"/>
    </row>
    <row r="94" spans="2:12">
      <c r="B94" s="5859"/>
      <c r="C94" s="2817" t="s">
        <v>119</v>
      </c>
      <c r="D94" s="2818">
        <v>22.888992940097417</v>
      </c>
      <c r="E94" s="2828">
        <v>20</v>
      </c>
      <c r="F94" s="2829">
        <v>0.29427805492489578</v>
      </c>
      <c r="G94" s="2805"/>
      <c r="H94" s="2805"/>
      <c r="I94" s="2805"/>
      <c r="J94" s="2805"/>
      <c r="K94" s="2805"/>
      <c r="L94" s="2805"/>
    </row>
    <row r="95" spans="2:12" ht="18">
      <c r="B95" s="5860"/>
      <c r="C95" s="2816" t="s">
        <v>121</v>
      </c>
      <c r="D95" s="2855">
        <v>999.70832706792589</v>
      </c>
      <c r="E95" s="2856"/>
      <c r="F95" s="2857"/>
      <c r="G95" s="2805"/>
      <c r="H95" s="2805"/>
      <c r="I95" s="2805"/>
      <c r="J95" s="2805"/>
      <c r="K95" s="2805"/>
      <c r="L95" s="2805"/>
    </row>
    <row r="96" spans="2:12" ht="27">
      <c r="B96" s="5860" t="s">
        <v>138</v>
      </c>
      <c r="C96" s="2817" t="s">
        <v>118</v>
      </c>
      <c r="D96" s="2858" t="s">
        <v>856</v>
      </c>
      <c r="E96" s="2828">
        <v>20</v>
      </c>
      <c r="F96" s="2829">
        <v>1.3080005462454891E-3</v>
      </c>
      <c r="G96" s="2805"/>
      <c r="H96" s="2805"/>
      <c r="I96" s="2805"/>
      <c r="J96" s="2805"/>
      <c r="K96" s="2805"/>
      <c r="L96" s="2805"/>
    </row>
    <row r="97" spans="2:12">
      <c r="B97" s="5860"/>
      <c r="C97" s="2816" t="s">
        <v>119</v>
      </c>
      <c r="D97" s="2859">
        <v>45.742664167971277</v>
      </c>
      <c r="E97" s="2860">
        <v>20</v>
      </c>
      <c r="F97" s="2861">
        <v>8.7418846055572737E-4</v>
      </c>
      <c r="G97" s="2805"/>
      <c r="H97" s="2805"/>
      <c r="I97" s="2805"/>
      <c r="J97" s="2805"/>
      <c r="K97" s="2805"/>
      <c r="L97" s="2805"/>
    </row>
    <row r="98" spans="2:12" ht="18">
      <c r="B98" s="5860"/>
      <c r="C98" s="2816" t="s">
        <v>121</v>
      </c>
      <c r="D98" s="2855">
        <v>1510.4098924061036</v>
      </c>
      <c r="E98" s="2856"/>
      <c r="F98" s="2857"/>
      <c r="G98" s="2805"/>
      <c r="H98" s="2805"/>
      <c r="I98" s="2805"/>
      <c r="J98" s="2805"/>
      <c r="K98" s="2805"/>
      <c r="L98" s="2805"/>
    </row>
    <row r="99" spans="2:12" ht="27">
      <c r="B99" s="5860" t="s">
        <v>139</v>
      </c>
      <c r="C99" s="2816" t="s">
        <v>118</v>
      </c>
      <c r="D99" s="2862" t="s">
        <v>857</v>
      </c>
      <c r="E99" s="2860">
        <v>20</v>
      </c>
      <c r="F99" s="2861">
        <v>6.3884060471568075E-21</v>
      </c>
      <c r="G99" s="2805"/>
      <c r="H99" s="2805"/>
      <c r="I99" s="2805"/>
      <c r="J99" s="2805"/>
      <c r="K99" s="2805"/>
      <c r="L99" s="2805"/>
    </row>
    <row r="100" spans="2:12">
      <c r="B100" s="5859"/>
      <c r="C100" s="2817" t="s">
        <v>119</v>
      </c>
      <c r="D100" s="2818">
        <v>154.74222691263057</v>
      </c>
      <c r="E100" s="2828">
        <v>20</v>
      </c>
      <c r="F100" s="2829">
        <v>7.7356365744042168E-23</v>
      </c>
      <c r="G100" s="2805"/>
      <c r="H100" s="2805"/>
      <c r="I100" s="2805"/>
      <c r="J100" s="2805"/>
      <c r="K100" s="2805"/>
      <c r="L100" s="2805"/>
    </row>
    <row r="101" spans="2:12" ht="18">
      <c r="B101" s="5860"/>
      <c r="C101" s="2816" t="s">
        <v>121</v>
      </c>
      <c r="D101" s="2855">
        <v>2369.6023559867585</v>
      </c>
      <c r="E101" s="2856"/>
      <c r="F101" s="2857"/>
      <c r="G101" s="2805"/>
      <c r="H101" s="2805"/>
      <c r="I101" s="2805"/>
      <c r="J101" s="2805"/>
      <c r="K101" s="2805"/>
      <c r="L101" s="2805"/>
    </row>
    <row r="102" spans="2:12" ht="27">
      <c r="B102" s="5860" t="s">
        <v>34</v>
      </c>
      <c r="C102" s="2817" t="s">
        <v>118</v>
      </c>
      <c r="D102" s="2858" t="s">
        <v>1458</v>
      </c>
      <c r="E102" s="2828">
        <v>20</v>
      </c>
      <c r="F102" s="2829">
        <v>2.1539780570218701E-17</v>
      </c>
      <c r="G102" s="2805"/>
      <c r="H102" s="2805"/>
      <c r="I102" s="2805"/>
      <c r="J102" s="2805"/>
      <c r="K102" s="2805"/>
      <c r="L102" s="2805"/>
    </row>
    <row r="103" spans="2:12">
      <c r="B103" s="5860"/>
      <c r="C103" s="2816" t="s">
        <v>119</v>
      </c>
      <c r="D103" s="2859">
        <v>134.50763205081185</v>
      </c>
      <c r="E103" s="2860">
        <v>20</v>
      </c>
      <c r="F103" s="2861">
        <v>5.5336700869485967E-19</v>
      </c>
      <c r="G103" s="2805"/>
      <c r="H103" s="2805"/>
      <c r="I103" s="2805"/>
      <c r="J103" s="2805"/>
      <c r="K103" s="2805"/>
      <c r="L103" s="2805"/>
    </row>
    <row r="104" spans="2:12" ht="18.600000000000001" thickBot="1">
      <c r="B104" s="5861"/>
      <c r="C104" s="2819" t="s">
        <v>121</v>
      </c>
      <c r="D104" s="2831">
        <v>4879.7205754607894</v>
      </c>
      <c r="E104" s="2832"/>
      <c r="F104" s="2833"/>
      <c r="G104" s="2805"/>
      <c r="H104" s="2805"/>
      <c r="I104" s="2805"/>
      <c r="J104" s="2805"/>
      <c r="K104" s="2805"/>
      <c r="L104" s="2805"/>
    </row>
    <row r="105" spans="2:12" ht="16.8" thickTop="1">
      <c r="B105" s="5854" t="s">
        <v>839</v>
      </c>
      <c r="C105" s="5854"/>
      <c r="D105" s="5854"/>
      <c r="E105" s="5854"/>
      <c r="F105" s="5854"/>
      <c r="G105" s="2805"/>
      <c r="H105" s="2805"/>
      <c r="I105" s="2805"/>
      <c r="J105" s="2805"/>
      <c r="K105" s="2805"/>
      <c r="L105" s="2805"/>
    </row>
    <row r="106" spans="2:12">
      <c r="B106" s="5854" t="s">
        <v>852</v>
      </c>
      <c r="C106" s="5854"/>
      <c r="D106" s="5854"/>
      <c r="E106" s="5854"/>
      <c r="F106" s="5854"/>
      <c r="G106" s="2805"/>
      <c r="H106" s="2805"/>
      <c r="I106" s="2805"/>
      <c r="J106" s="2805"/>
      <c r="K106" s="2805"/>
      <c r="L106" s="2805"/>
    </row>
    <row r="107" spans="2:12">
      <c r="B107" s="5854" t="s">
        <v>853</v>
      </c>
      <c r="C107" s="5854"/>
      <c r="D107" s="5854"/>
      <c r="E107" s="5854"/>
      <c r="F107" s="5854"/>
      <c r="G107" s="2805"/>
      <c r="H107" s="2805"/>
      <c r="I107" s="2805"/>
      <c r="J107" s="2805"/>
      <c r="K107" s="2805"/>
      <c r="L107" s="2805"/>
    </row>
    <row r="108" spans="2:12">
      <c r="B108" s="5854" t="s">
        <v>854</v>
      </c>
      <c r="C108" s="5854"/>
      <c r="D108" s="5854"/>
      <c r="E108" s="5854"/>
      <c r="F108" s="5854"/>
      <c r="G108" s="2805"/>
      <c r="H108" s="2805"/>
      <c r="I108" s="2805"/>
      <c r="J108" s="2805"/>
      <c r="K108" s="2805"/>
      <c r="L108" s="2805"/>
    </row>
    <row r="110" spans="2:12" ht="16.8" thickBot="1">
      <c r="B110" s="5827" t="s">
        <v>112</v>
      </c>
      <c r="C110" s="5827"/>
      <c r="D110" s="5827"/>
      <c r="E110" s="5827"/>
      <c r="F110" s="5827"/>
      <c r="G110" s="5827"/>
      <c r="H110" s="5827"/>
      <c r="I110" s="2712"/>
      <c r="J110" s="2712"/>
    </row>
    <row r="111" spans="2:12" ht="16.8" thickTop="1">
      <c r="B111" s="5845" t="s">
        <v>100</v>
      </c>
      <c r="C111" s="5848" t="s">
        <v>113</v>
      </c>
      <c r="D111" s="5849"/>
      <c r="E111" s="5849"/>
      <c r="F111" s="5849"/>
      <c r="G111" s="5849"/>
      <c r="H111" s="5850"/>
      <c r="I111" s="2712"/>
      <c r="J111" s="2712"/>
    </row>
    <row r="112" spans="2:12">
      <c r="B112" s="5846"/>
      <c r="C112" s="5851" t="s">
        <v>94</v>
      </c>
      <c r="D112" s="5852"/>
      <c r="E112" s="5852" t="s">
        <v>95</v>
      </c>
      <c r="F112" s="5852"/>
      <c r="G112" s="5852" t="s">
        <v>34</v>
      </c>
      <c r="H112" s="5853"/>
      <c r="I112" s="2712"/>
      <c r="J112" s="2712"/>
    </row>
    <row r="113" spans="2:10" ht="16.8" thickBot="1">
      <c r="B113" s="5847"/>
      <c r="C113" s="2704" t="s">
        <v>93</v>
      </c>
      <c r="D113" s="2705" t="s">
        <v>89</v>
      </c>
      <c r="E113" s="2705" t="s">
        <v>93</v>
      </c>
      <c r="F113" s="2705" t="s">
        <v>89</v>
      </c>
      <c r="G113" s="2705" t="s">
        <v>93</v>
      </c>
      <c r="H113" s="2706" t="s">
        <v>89</v>
      </c>
      <c r="I113" s="2712"/>
      <c r="J113" s="2712"/>
    </row>
    <row r="114" spans="2:10" ht="46.2" thickTop="1" thickBot="1">
      <c r="B114" s="2707" t="s">
        <v>836</v>
      </c>
      <c r="C114" s="2743">
        <v>4879.7205754607894</v>
      </c>
      <c r="D114" s="2708">
        <v>1</v>
      </c>
      <c r="E114" s="2709">
        <v>0</v>
      </c>
      <c r="F114" s="2708">
        <v>0</v>
      </c>
      <c r="G114" s="2710">
        <v>4879.7205754607767</v>
      </c>
      <c r="H114" s="2711">
        <v>1</v>
      </c>
      <c r="I114" s="2712"/>
      <c r="J114" s="2712"/>
    </row>
    <row r="115" spans="2:10" ht="16.8" thickTop="1">
      <c r="B115" s="2712"/>
      <c r="C115" s="2712"/>
      <c r="D115" s="2712"/>
      <c r="E115" s="2712"/>
      <c r="F115" s="2712"/>
      <c r="G115" s="2712"/>
      <c r="H115" s="2712"/>
      <c r="I115" s="2712"/>
      <c r="J115" s="2712"/>
    </row>
    <row r="116" spans="2:10" ht="16.8" thickBot="1">
      <c r="B116" s="5827" t="s">
        <v>837</v>
      </c>
      <c r="C116" s="5827"/>
      <c r="D116" s="5827"/>
      <c r="E116" s="5827"/>
      <c r="F116" s="5827"/>
      <c r="G116" s="5827"/>
      <c r="H116" s="5827"/>
      <c r="I116" s="5827"/>
      <c r="J116" s="5827"/>
    </row>
    <row r="117" spans="2:10" ht="16.8" thickTop="1">
      <c r="B117" s="5831" t="s">
        <v>100</v>
      </c>
      <c r="C117" s="5832"/>
      <c r="D117" s="5833"/>
      <c r="E117" s="5837" t="s">
        <v>134</v>
      </c>
      <c r="F117" s="5838"/>
      <c r="G117" s="5838"/>
      <c r="H117" s="5838"/>
      <c r="I117" s="5838"/>
      <c r="J117" s="5839" t="s">
        <v>34</v>
      </c>
    </row>
    <row r="118" spans="2:10" ht="16.8" thickBot="1">
      <c r="B118" s="5834"/>
      <c r="C118" s="5835"/>
      <c r="D118" s="5836"/>
      <c r="E118" s="2728" t="s">
        <v>131</v>
      </c>
      <c r="F118" s="2729" t="s">
        <v>132</v>
      </c>
      <c r="G118" s="2729" t="s">
        <v>108</v>
      </c>
      <c r="H118" s="2729" t="s">
        <v>109</v>
      </c>
      <c r="I118" s="2729" t="s">
        <v>133</v>
      </c>
      <c r="J118" s="5840"/>
    </row>
    <row r="119" spans="2:10" ht="16.8" thickTop="1">
      <c r="B119" s="5841" t="s">
        <v>795</v>
      </c>
      <c r="C119" s="5843" t="s">
        <v>796</v>
      </c>
      <c r="D119" s="2730" t="s">
        <v>77</v>
      </c>
      <c r="E119" s="2744">
        <v>248.46856209835548</v>
      </c>
      <c r="F119" s="2745">
        <v>613.48868693831093</v>
      </c>
      <c r="G119" s="2745">
        <v>361.61010975020145</v>
      </c>
      <c r="H119" s="2745">
        <v>258.40005932556562</v>
      </c>
      <c r="I119" s="2745">
        <v>365.72217674252585</v>
      </c>
      <c r="J119" s="2746">
        <v>1847.6895948549595</v>
      </c>
    </row>
    <row r="120" spans="2:10" ht="18">
      <c r="B120" s="5842"/>
      <c r="C120" s="5844"/>
      <c r="D120" s="2731" t="s">
        <v>838</v>
      </c>
      <c r="E120" s="2732">
        <v>0.36109462406874082</v>
      </c>
      <c r="F120" s="2733">
        <v>0.34041623533917564</v>
      </c>
      <c r="G120" s="2733">
        <v>0.3873998351774573</v>
      </c>
      <c r="H120" s="2733">
        <v>0.36692170263746726</v>
      </c>
      <c r="I120" s="2733">
        <v>0.4864724927938246</v>
      </c>
      <c r="J120" s="2734">
        <v>0.37864659795207301</v>
      </c>
    </row>
    <row r="121" spans="2:10">
      <c r="B121" s="5842"/>
      <c r="C121" s="5844" t="s">
        <v>797</v>
      </c>
      <c r="D121" s="2735" t="s">
        <v>77</v>
      </c>
      <c r="E121" s="2747">
        <v>301.39611181153361</v>
      </c>
      <c r="F121" s="2748">
        <v>634.00672424835454</v>
      </c>
      <c r="G121" s="2748">
        <v>358.7739209970461</v>
      </c>
      <c r="H121" s="2748">
        <v>281.15896440614392</v>
      </c>
      <c r="I121" s="2748">
        <v>270.85447153498069</v>
      </c>
      <c r="J121" s="2749">
        <v>1846.1901929980588</v>
      </c>
    </row>
    <row r="122" spans="2:10" ht="18">
      <c r="B122" s="5842"/>
      <c r="C122" s="5844"/>
      <c r="D122" s="2731" t="s">
        <v>838</v>
      </c>
      <c r="E122" s="2732">
        <v>0.43801322296574841</v>
      </c>
      <c r="F122" s="2733">
        <v>0.35180140537791205</v>
      </c>
      <c r="G122" s="2733">
        <v>0.3843613718550033</v>
      </c>
      <c r="H122" s="2733">
        <v>0.39923878578414324</v>
      </c>
      <c r="I122" s="2733">
        <v>0.3602823627639607</v>
      </c>
      <c r="J122" s="2734">
        <v>0.37833932587906927</v>
      </c>
    </row>
    <row r="123" spans="2:10">
      <c r="B123" s="5842"/>
      <c r="C123" s="5844" t="s">
        <v>339</v>
      </c>
      <c r="D123" s="2735" t="s">
        <v>77</v>
      </c>
      <c r="E123" s="2747">
        <v>95.858535050002118</v>
      </c>
      <c r="F123" s="2748">
        <v>345.67524326596345</v>
      </c>
      <c r="G123" s="2748">
        <v>126.17106623916949</v>
      </c>
      <c r="H123" s="2748">
        <v>105.54607995842451</v>
      </c>
      <c r="I123" s="2748">
        <v>90.273807739670417</v>
      </c>
      <c r="J123" s="2749">
        <v>763.52473225323013</v>
      </c>
    </row>
    <row r="124" spans="2:10" ht="18">
      <c r="B124" s="5842"/>
      <c r="C124" s="5844"/>
      <c r="D124" s="2731" t="s">
        <v>838</v>
      </c>
      <c r="E124" s="2732">
        <v>0.13930938137742707</v>
      </c>
      <c r="F124" s="2733">
        <v>0.19181032587547225</v>
      </c>
      <c r="G124" s="2733">
        <v>0.1351694793571547</v>
      </c>
      <c r="H124" s="2733">
        <v>0.14987282691085588</v>
      </c>
      <c r="I124" s="2733">
        <v>0.12007946763377514</v>
      </c>
      <c r="J124" s="2734">
        <v>0.1564689453926634</v>
      </c>
    </row>
    <row r="125" spans="2:10">
      <c r="B125" s="5842"/>
      <c r="C125" s="5844" t="s">
        <v>798</v>
      </c>
      <c r="D125" s="2735" t="s">
        <v>77</v>
      </c>
      <c r="E125" s="2747">
        <v>23.692887784087599</v>
      </c>
      <c r="F125" s="2748">
        <v>125.20945092817541</v>
      </c>
      <c r="G125" s="2748">
        <v>45.255790283084949</v>
      </c>
      <c r="H125" s="2748">
        <v>32.822220575836376</v>
      </c>
      <c r="I125" s="2748">
        <v>10.441902976366038</v>
      </c>
      <c r="J125" s="2749">
        <v>237.42225254755039</v>
      </c>
    </row>
    <row r="126" spans="2:10" ht="18">
      <c r="B126" s="5842"/>
      <c r="C126" s="5844"/>
      <c r="D126" s="2731" t="s">
        <v>838</v>
      </c>
      <c r="E126" s="2732">
        <v>3.4432422094958455E-2</v>
      </c>
      <c r="F126" s="2733">
        <v>6.9476961550133193E-2</v>
      </c>
      <c r="G126" s="2733">
        <v>4.8483394749676008E-2</v>
      </c>
      <c r="H126" s="2733">
        <v>4.6606742620189733E-2</v>
      </c>
      <c r="I126" s="2733">
        <v>1.3889501084316882E-2</v>
      </c>
      <c r="J126" s="2734">
        <v>4.8654886868215973E-2</v>
      </c>
    </row>
    <row r="127" spans="2:10">
      <c r="B127" s="5842"/>
      <c r="C127" s="5844" t="s">
        <v>799</v>
      </c>
      <c r="D127" s="2735" t="s">
        <v>77</v>
      </c>
      <c r="E127" s="2747">
        <v>16.643641788235573</v>
      </c>
      <c r="F127" s="2748">
        <v>64.915908352084031</v>
      </c>
      <c r="G127" s="2748">
        <v>34.815736653213527</v>
      </c>
      <c r="H127" s="2748">
        <v>22.763205042915619</v>
      </c>
      <c r="I127" s="2748">
        <v>6.62453568497713</v>
      </c>
      <c r="J127" s="2749">
        <v>145.76302752142587</v>
      </c>
    </row>
    <row r="128" spans="2:10" ht="18">
      <c r="B128" s="5842"/>
      <c r="C128" s="5844"/>
      <c r="D128" s="2731" t="s">
        <v>838</v>
      </c>
      <c r="E128" s="2732">
        <v>2.4187887288045308E-2</v>
      </c>
      <c r="F128" s="2733">
        <v>3.6020923621467679E-2</v>
      </c>
      <c r="G128" s="2733">
        <v>3.7298765375652396E-2</v>
      </c>
      <c r="H128" s="2733">
        <v>3.2323188987000429E-2</v>
      </c>
      <c r="I128" s="2737">
        <v>8.8117554614175614E-3</v>
      </c>
      <c r="J128" s="2734">
        <v>2.9871183250623233E-2</v>
      </c>
    </row>
    <row r="129" spans="2:12">
      <c r="B129" s="5842"/>
      <c r="C129" s="5844" t="s">
        <v>342</v>
      </c>
      <c r="D129" s="2735" t="s">
        <v>77</v>
      </c>
      <c r="E129" s="2747">
        <v>2.0384649211139023</v>
      </c>
      <c r="F129" s="2748">
        <v>18.876219113345165</v>
      </c>
      <c r="G129" s="2748">
        <v>6.8020379262440853</v>
      </c>
      <c r="H129" s="2748">
        <v>3.5470708880006332</v>
      </c>
      <c r="I129" s="2748">
        <v>7.86698243686123</v>
      </c>
      <c r="J129" s="2749">
        <v>39.130775285565008</v>
      </c>
    </row>
    <row r="130" spans="2:12" ht="18">
      <c r="B130" s="5823"/>
      <c r="C130" s="5844"/>
      <c r="D130" s="2731" t="s">
        <v>838</v>
      </c>
      <c r="E130" s="2736">
        <v>2.9624622050799547E-3</v>
      </c>
      <c r="F130" s="2733">
        <v>1.0474148235839422E-2</v>
      </c>
      <c r="G130" s="2737">
        <v>7.2871534850563E-3</v>
      </c>
      <c r="H130" s="2737">
        <v>5.0367530603435025E-3</v>
      </c>
      <c r="I130" s="2733">
        <v>1.0464420262705144E-2</v>
      </c>
      <c r="J130" s="2738">
        <v>8.0190606573553487E-3</v>
      </c>
    </row>
    <row r="131" spans="2:12">
      <c r="B131" s="5823" t="s">
        <v>34</v>
      </c>
      <c r="C131" s="5824"/>
      <c r="D131" s="2735" t="s">
        <v>77</v>
      </c>
      <c r="E131" s="2747">
        <v>688.09820345332832</v>
      </c>
      <c r="F131" s="2748">
        <v>1802.1722328462331</v>
      </c>
      <c r="G131" s="2748">
        <v>933.42866184895968</v>
      </c>
      <c r="H131" s="2748">
        <v>704.23760019688666</v>
      </c>
      <c r="I131" s="2748">
        <v>751.7838771153813</v>
      </c>
      <c r="J131" s="2749">
        <v>4879.7205754607885</v>
      </c>
    </row>
    <row r="132" spans="2:12" ht="18.600000000000001" thickBot="1">
      <c r="B132" s="5825"/>
      <c r="C132" s="5826"/>
      <c r="D132" s="2739" t="s">
        <v>838</v>
      </c>
      <c r="E132" s="2740">
        <v>1</v>
      </c>
      <c r="F132" s="2741">
        <v>1</v>
      </c>
      <c r="G132" s="2741">
        <v>1</v>
      </c>
      <c r="H132" s="2741">
        <v>1</v>
      </c>
      <c r="I132" s="2741">
        <v>1</v>
      </c>
      <c r="J132" s="2742">
        <v>1</v>
      </c>
    </row>
    <row r="133" spans="2:12" ht="16.8" thickTop="1">
      <c r="B133" s="2712"/>
      <c r="C133" s="2712"/>
      <c r="D133" s="2712"/>
      <c r="E133" s="2712"/>
      <c r="F133" s="2712"/>
      <c r="G133" s="2712"/>
      <c r="H133" s="2712"/>
      <c r="I133" s="2712"/>
      <c r="J133" s="2712"/>
    </row>
    <row r="134" spans="2:12" ht="16.8" thickBot="1">
      <c r="B134" s="5798" t="s">
        <v>112</v>
      </c>
      <c r="C134" s="5798"/>
      <c r="D134" s="5798"/>
      <c r="E134" s="5798"/>
      <c r="F134" s="5798"/>
      <c r="G134" s="5798"/>
      <c r="H134" s="5798"/>
      <c r="I134" s="2750"/>
      <c r="J134" s="2750"/>
      <c r="K134" s="2750"/>
      <c r="L134" s="2750"/>
    </row>
    <row r="135" spans="2:12" ht="16.8" thickTop="1">
      <c r="B135" s="5890" t="s">
        <v>100</v>
      </c>
      <c r="C135" s="5893" t="s">
        <v>113</v>
      </c>
      <c r="D135" s="5894"/>
      <c r="E135" s="5894"/>
      <c r="F135" s="5894"/>
      <c r="G135" s="5894"/>
      <c r="H135" s="5895"/>
      <c r="I135" s="2750"/>
      <c r="J135" s="2750"/>
      <c r="K135" s="2750"/>
      <c r="L135" s="2750"/>
    </row>
    <row r="136" spans="2:12">
      <c r="B136" s="5891"/>
      <c r="C136" s="5896" t="s">
        <v>94</v>
      </c>
      <c r="D136" s="5897"/>
      <c r="E136" s="5897" t="s">
        <v>95</v>
      </c>
      <c r="F136" s="5897"/>
      <c r="G136" s="5897" t="s">
        <v>34</v>
      </c>
      <c r="H136" s="5898"/>
      <c r="I136" s="2750"/>
      <c r="J136" s="2750"/>
      <c r="K136" s="2750"/>
      <c r="L136" s="2750"/>
    </row>
    <row r="137" spans="2:12" ht="16.8" thickBot="1">
      <c r="B137" s="5892"/>
      <c r="C137" s="2751" t="s">
        <v>93</v>
      </c>
      <c r="D137" s="2752" t="s">
        <v>89</v>
      </c>
      <c r="E137" s="2752" t="s">
        <v>93</v>
      </c>
      <c r="F137" s="2752" t="s">
        <v>89</v>
      </c>
      <c r="G137" s="2752" t="s">
        <v>93</v>
      </c>
      <c r="H137" s="2753" t="s">
        <v>89</v>
      </c>
      <c r="I137" s="2750"/>
      <c r="J137" s="2750"/>
      <c r="K137" s="2750"/>
      <c r="L137" s="2750"/>
    </row>
    <row r="138" spans="2:12" ht="55.2" thickTop="1" thickBot="1">
      <c r="B138" s="2754" t="s">
        <v>840</v>
      </c>
      <c r="C138" s="2755">
        <v>4879.7205754607885</v>
      </c>
      <c r="D138" s="2756">
        <v>1</v>
      </c>
      <c r="E138" s="2757">
        <v>0</v>
      </c>
      <c r="F138" s="2756">
        <v>0</v>
      </c>
      <c r="G138" s="2758">
        <v>4879.7205754607767</v>
      </c>
      <c r="H138" s="2759">
        <v>1</v>
      </c>
      <c r="I138" s="2750"/>
      <c r="J138" s="2750"/>
      <c r="K138" s="2750"/>
      <c r="L138" s="2750"/>
    </row>
    <row r="139" spans="2:12" ht="16.8" thickTop="1">
      <c r="B139" s="2750"/>
      <c r="C139" s="2750"/>
      <c r="D139" s="2750"/>
      <c r="E139" s="2750"/>
      <c r="F139" s="2750"/>
      <c r="G139" s="2750"/>
      <c r="H139" s="2750"/>
      <c r="I139" s="2750"/>
      <c r="J139" s="2750"/>
      <c r="K139" s="2750"/>
      <c r="L139" s="2750"/>
    </row>
  </sheetData>
  <mergeCells count="97">
    <mergeCell ref="B134:H134"/>
    <mergeCell ref="B135:B137"/>
    <mergeCell ref="C135:H135"/>
    <mergeCell ref="C136:D136"/>
    <mergeCell ref="E136:F136"/>
    <mergeCell ref="G136:H136"/>
    <mergeCell ref="B116:J116"/>
    <mergeCell ref="B110:H110"/>
    <mergeCell ref="B131:C132"/>
    <mergeCell ref="B117:D118"/>
    <mergeCell ref="E117:I117"/>
    <mergeCell ref="J117:J118"/>
    <mergeCell ref="B119:B130"/>
    <mergeCell ref="C119:C120"/>
    <mergeCell ref="C121:C122"/>
    <mergeCell ref="C123:C124"/>
    <mergeCell ref="C125:C126"/>
    <mergeCell ref="C127:C128"/>
    <mergeCell ref="C129:C130"/>
    <mergeCell ref="B111:B113"/>
    <mergeCell ref="C111:H111"/>
    <mergeCell ref="C112:D112"/>
    <mergeCell ref="E112:F112"/>
    <mergeCell ref="G112:H112"/>
    <mergeCell ref="B2:H2"/>
    <mergeCell ref="B3:B5"/>
    <mergeCell ref="C3:H3"/>
    <mergeCell ref="C4:D4"/>
    <mergeCell ref="E4:F4"/>
    <mergeCell ref="G4:H4"/>
    <mergeCell ref="B8:J8"/>
    <mergeCell ref="B9:D10"/>
    <mergeCell ref="E9:I9"/>
    <mergeCell ref="J9:J10"/>
    <mergeCell ref="B11:B22"/>
    <mergeCell ref="C11:C12"/>
    <mergeCell ref="C13:C14"/>
    <mergeCell ref="C15:C16"/>
    <mergeCell ref="C17:C18"/>
    <mergeCell ref="C19:C20"/>
    <mergeCell ref="B39:L39"/>
    <mergeCell ref="C21:C22"/>
    <mergeCell ref="B23:C24"/>
    <mergeCell ref="B26:E26"/>
    <mergeCell ref="B27"/>
    <mergeCell ref="B31:E31"/>
    <mergeCell ref="B33:H33"/>
    <mergeCell ref="B34:B36"/>
    <mergeCell ref="C34:H34"/>
    <mergeCell ref="C35:D35"/>
    <mergeCell ref="E35:F35"/>
    <mergeCell ref="G35:H35"/>
    <mergeCell ref="B40:E41"/>
    <mergeCell ref="F40:K40"/>
    <mergeCell ref="L40:L41"/>
    <mergeCell ref="B42:B53"/>
    <mergeCell ref="C42:C51"/>
    <mergeCell ref="D42:D43"/>
    <mergeCell ref="D44:D45"/>
    <mergeCell ref="D46:D47"/>
    <mergeCell ref="D48:D49"/>
    <mergeCell ref="D50:D51"/>
    <mergeCell ref="C52:D53"/>
    <mergeCell ref="B54:B65"/>
    <mergeCell ref="C54:C63"/>
    <mergeCell ref="D54:D55"/>
    <mergeCell ref="D56:D57"/>
    <mergeCell ref="D58:D59"/>
    <mergeCell ref="D60:D61"/>
    <mergeCell ref="D62:D63"/>
    <mergeCell ref="C64:D65"/>
    <mergeCell ref="B66:B77"/>
    <mergeCell ref="C66:C75"/>
    <mergeCell ref="D66:D67"/>
    <mergeCell ref="D68:D69"/>
    <mergeCell ref="D70:D71"/>
    <mergeCell ref="D72:D73"/>
    <mergeCell ref="D74:D75"/>
    <mergeCell ref="C76:D77"/>
    <mergeCell ref="B78:B89"/>
    <mergeCell ref="C78:C87"/>
    <mergeCell ref="D78:D79"/>
    <mergeCell ref="D80:D81"/>
    <mergeCell ref="D82:D83"/>
    <mergeCell ref="D84:D85"/>
    <mergeCell ref="D86:D87"/>
    <mergeCell ref="C88:D89"/>
    <mergeCell ref="B105:F105"/>
    <mergeCell ref="B106:F106"/>
    <mergeCell ref="B107:F107"/>
    <mergeCell ref="B108:F108"/>
    <mergeCell ref="B91:F91"/>
    <mergeCell ref="B92:C92"/>
    <mergeCell ref="B93:B95"/>
    <mergeCell ref="B96:B98"/>
    <mergeCell ref="B99:B101"/>
    <mergeCell ref="B102:B104"/>
  </mergeCells>
  <phoneticPr fontId="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415"/>
  <sheetViews>
    <sheetView workbookViewId="0">
      <selection activeCell="G19" sqref="G19"/>
    </sheetView>
  </sheetViews>
  <sheetFormatPr defaultRowHeight="16.2"/>
  <sheetData>
    <row r="2" spans="2:8" ht="16.8" thickBot="1">
      <c r="B2" s="5827" t="s">
        <v>112</v>
      </c>
      <c r="C2" s="5827"/>
      <c r="D2" s="5827"/>
      <c r="E2" s="5827"/>
      <c r="F2" s="5827"/>
      <c r="G2" s="5827"/>
      <c r="H2" s="5827"/>
    </row>
    <row r="3" spans="2:8" ht="16.8" thickTop="1">
      <c r="B3" s="5845" t="s">
        <v>100</v>
      </c>
      <c r="C3" s="5848" t="s">
        <v>113</v>
      </c>
      <c r="D3" s="5849"/>
      <c r="E3" s="5849"/>
      <c r="F3" s="5849"/>
      <c r="G3" s="5849"/>
      <c r="H3" s="5850"/>
    </row>
    <row r="4" spans="2:8">
      <c r="B4" s="5846"/>
      <c r="C4" s="5851" t="s">
        <v>94</v>
      </c>
      <c r="D4" s="5852"/>
      <c r="E4" s="5852" t="s">
        <v>95</v>
      </c>
      <c r="F4" s="5852"/>
      <c r="G4" s="5852" t="s">
        <v>34</v>
      </c>
      <c r="H4" s="5853"/>
    </row>
    <row r="5" spans="2:8" ht="16.8" thickBot="1">
      <c r="B5" s="5847"/>
      <c r="C5" s="2704" t="s">
        <v>93</v>
      </c>
      <c r="D5" s="2705" t="s">
        <v>89</v>
      </c>
      <c r="E5" s="2705" t="s">
        <v>93</v>
      </c>
      <c r="F5" s="2705" t="s">
        <v>89</v>
      </c>
      <c r="G5" s="2705" t="s">
        <v>93</v>
      </c>
      <c r="H5" s="2706" t="s">
        <v>89</v>
      </c>
    </row>
    <row r="6" spans="2:8" ht="46.2" thickTop="1" thickBot="1">
      <c r="B6" s="2707" t="s">
        <v>821</v>
      </c>
      <c r="C6" s="2743">
        <v>4879.7205754607867</v>
      </c>
      <c r="D6" s="2708">
        <v>1</v>
      </c>
      <c r="E6" s="2709">
        <v>0</v>
      </c>
      <c r="F6" s="2708">
        <v>0</v>
      </c>
      <c r="G6" s="2710">
        <v>4879.7205754607767</v>
      </c>
      <c r="H6" s="2711">
        <v>1</v>
      </c>
    </row>
    <row r="7" spans="2:8" ht="16.8" thickTop="1">
      <c r="B7" s="2712"/>
      <c r="C7" s="2712"/>
      <c r="D7" s="2712"/>
      <c r="E7" s="2712"/>
      <c r="F7" s="2712"/>
      <c r="G7" s="2712"/>
      <c r="H7" s="2712"/>
    </row>
    <row r="8" spans="2:8" ht="16.8" thickBot="1">
      <c r="B8" s="5827" t="s">
        <v>822</v>
      </c>
      <c r="C8" s="5827"/>
      <c r="D8" s="5827"/>
      <c r="E8" s="5827"/>
      <c r="F8" s="5827"/>
      <c r="G8" s="5827"/>
      <c r="H8" s="2712"/>
    </row>
    <row r="9" spans="2:8" ht="16.8" thickTop="1">
      <c r="B9" s="5831" t="s">
        <v>100</v>
      </c>
      <c r="C9" s="5832"/>
      <c r="D9" s="5833"/>
      <c r="E9" s="5837" t="s">
        <v>823</v>
      </c>
      <c r="F9" s="5838"/>
      <c r="G9" s="5839" t="s">
        <v>34</v>
      </c>
      <c r="H9" s="2712"/>
    </row>
    <row r="10" spans="2:8" ht="19.8" thickBot="1">
      <c r="B10" s="5834"/>
      <c r="C10" s="5835"/>
      <c r="D10" s="5836"/>
      <c r="E10" s="2728" t="s">
        <v>831</v>
      </c>
      <c r="F10" s="2729" t="s">
        <v>832</v>
      </c>
      <c r="G10" s="5840"/>
      <c r="H10" s="2712"/>
    </row>
    <row r="11" spans="2:8" ht="16.8" thickTop="1">
      <c r="B11" s="5841" t="s">
        <v>795</v>
      </c>
      <c r="C11" s="5843" t="s">
        <v>796</v>
      </c>
      <c r="D11" s="2730" t="s">
        <v>77</v>
      </c>
      <c r="E11" s="2744">
        <v>670.27846755141547</v>
      </c>
      <c r="F11" s="2745">
        <v>1177.411127303543</v>
      </c>
      <c r="G11" s="2746">
        <v>1847.6895948549586</v>
      </c>
      <c r="H11" s="2712"/>
    </row>
    <row r="12" spans="2:8" ht="18">
      <c r="B12" s="5842"/>
      <c r="C12" s="5844"/>
      <c r="D12" s="2731" t="s">
        <v>826</v>
      </c>
      <c r="E12" s="2732">
        <v>0.33544898078680691</v>
      </c>
      <c r="F12" s="2733">
        <v>0.40860094174949879</v>
      </c>
      <c r="G12" s="2734">
        <v>0.37864659795207278</v>
      </c>
      <c r="H12" s="2712"/>
    </row>
    <row r="13" spans="2:8">
      <c r="B13" s="5842"/>
      <c r="C13" s="5844" t="s">
        <v>797</v>
      </c>
      <c r="D13" s="2735" t="s">
        <v>77</v>
      </c>
      <c r="E13" s="2747">
        <v>762.5980100994243</v>
      </c>
      <c r="F13" s="2748">
        <v>1083.5921828986334</v>
      </c>
      <c r="G13" s="2749">
        <v>1846.1901929980577</v>
      </c>
      <c r="H13" s="2712"/>
    </row>
    <row r="14" spans="2:8" ht="18">
      <c r="B14" s="5842"/>
      <c r="C14" s="5844"/>
      <c r="D14" s="2731" t="s">
        <v>826</v>
      </c>
      <c r="E14" s="2732">
        <v>0.38165141448211026</v>
      </c>
      <c r="F14" s="2733">
        <v>0.37604263807049243</v>
      </c>
      <c r="G14" s="2734">
        <v>0.37833932587906899</v>
      </c>
      <c r="H14" s="2712"/>
    </row>
    <row r="15" spans="2:8">
      <c r="B15" s="5842"/>
      <c r="C15" s="5844" t="s">
        <v>339</v>
      </c>
      <c r="D15" s="2735" t="s">
        <v>77</v>
      </c>
      <c r="E15" s="2747">
        <v>353.64703635108242</v>
      </c>
      <c r="F15" s="2748">
        <v>409.87769590214742</v>
      </c>
      <c r="G15" s="2749">
        <v>763.52473225322979</v>
      </c>
      <c r="H15" s="2712"/>
    </row>
    <row r="16" spans="2:8" ht="18">
      <c r="B16" s="5842"/>
      <c r="C16" s="5844"/>
      <c r="D16" s="2731" t="s">
        <v>826</v>
      </c>
      <c r="E16" s="2732">
        <v>0.17698694444954038</v>
      </c>
      <c r="F16" s="2733">
        <v>0.14224123474293934</v>
      </c>
      <c r="G16" s="2734">
        <v>0.15646894539266332</v>
      </c>
      <c r="H16" s="2712"/>
    </row>
    <row r="17" spans="2:8">
      <c r="B17" s="5842"/>
      <c r="C17" s="5844" t="s">
        <v>798</v>
      </c>
      <c r="D17" s="2735" t="s">
        <v>77</v>
      </c>
      <c r="E17" s="2747">
        <v>117.51831786223151</v>
      </c>
      <c r="F17" s="2748">
        <v>119.90393468531886</v>
      </c>
      <c r="G17" s="2749">
        <v>237.42225254755039</v>
      </c>
      <c r="H17" s="2712"/>
    </row>
    <row r="18" spans="2:8" ht="18">
      <c r="B18" s="5842"/>
      <c r="C18" s="5844"/>
      <c r="D18" s="2731" t="s">
        <v>826</v>
      </c>
      <c r="E18" s="2732">
        <v>5.8813466132479696E-2</v>
      </c>
      <c r="F18" s="2733">
        <v>4.1610665548993959E-2</v>
      </c>
      <c r="G18" s="2734">
        <v>4.8654886868215973E-2</v>
      </c>
      <c r="H18" s="2712"/>
    </row>
    <row r="19" spans="2:8">
      <c r="B19" s="5842"/>
      <c r="C19" s="5844" t="s">
        <v>799</v>
      </c>
      <c r="D19" s="2735" t="s">
        <v>77</v>
      </c>
      <c r="E19" s="2747">
        <v>76.753320145983636</v>
      </c>
      <c r="F19" s="2748">
        <v>69.009707375442204</v>
      </c>
      <c r="G19" s="2749">
        <v>145.76302752142584</v>
      </c>
      <c r="H19" s="2712"/>
    </row>
    <row r="20" spans="2:8" ht="18">
      <c r="B20" s="5842"/>
      <c r="C20" s="5844"/>
      <c r="D20" s="2731" t="s">
        <v>826</v>
      </c>
      <c r="E20" s="2732">
        <v>3.8412129079767474E-2</v>
      </c>
      <c r="F20" s="2733">
        <v>2.3948670748542674E-2</v>
      </c>
      <c r="G20" s="2734">
        <v>2.9871183250623226E-2</v>
      </c>
      <c r="H20" s="2712"/>
    </row>
    <row r="21" spans="2:8">
      <c r="B21" s="5842"/>
      <c r="C21" s="5844" t="s">
        <v>342</v>
      </c>
      <c r="D21" s="2735" t="s">
        <v>77</v>
      </c>
      <c r="E21" s="2747">
        <v>17.358087207506816</v>
      </c>
      <c r="F21" s="2748">
        <v>21.772688078058192</v>
      </c>
      <c r="G21" s="2749">
        <v>39.130775285565008</v>
      </c>
      <c r="H21" s="2712"/>
    </row>
    <row r="22" spans="2:8" ht="18">
      <c r="B22" s="5823"/>
      <c r="C22" s="5844"/>
      <c r="D22" s="2731" t="s">
        <v>826</v>
      </c>
      <c r="E22" s="2736">
        <v>8.6870650692952821E-3</v>
      </c>
      <c r="F22" s="2737">
        <v>7.5558491395326657E-3</v>
      </c>
      <c r="G22" s="2738">
        <v>8.0190606573553487E-3</v>
      </c>
      <c r="H22" s="2712"/>
    </row>
    <row r="23" spans="2:8">
      <c r="B23" s="5823" t="s">
        <v>34</v>
      </c>
      <c r="C23" s="5824"/>
      <c r="D23" s="2735" t="s">
        <v>77</v>
      </c>
      <c r="E23" s="2747">
        <v>1998.1532392176441</v>
      </c>
      <c r="F23" s="2748">
        <v>2881.5673362431435</v>
      </c>
      <c r="G23" s="2749">
        <v>4879.7205754607885</v>
      </c>
      <c r="H23" s="2712"/>
    </row>
    <row r="24" spans="2:8" ht="18.600000000000001" thickBot="1">
      <c r="B24" s="5825"/>
      <c r="C24" s="5826"/>
      <c r="D24" s="2739" t="s">
        <v>826</v>
      </c>
      <c r="E24" s="2740">
        <v>1</v>
      </c>
      <c r="F24" s="2741">
        <v>1</v>
      </c>
      <c r="G24" s="2742">
        <v>1</v>
      </c>
      <c r="H24" s="2712"/>
    </row>
    <row r="25" spans="2:8" ht="16.8" thickTop="1">
      <c r="B25" s="2712"/>
      <c r="C25" s="2712"/>
      <c r="D25" s="2712"/>
      <c r="E25" s="2712"/>
      <c r="F25" s="2712"/>
      <c r="G25" s="2712"/>
      <c r="H25" s="2712"/>
    </row>
    <row r="26" spans="2:8" ht="16.8" thickBot="1">
      <c r="B26" s="5827" t="s">
        <v>114</v>
      </c>
      <c r="C26" s="5827"/>
      <c r="D26" s="5827"/>
      <c r="E26" s="5827"/>
      <c r="F26" s="2712"/>
      <c r="G26" s="2712"/>
      <c r="H26" s="2712"/>
    </row>
    <row r="27" spans="2:8" ht="20.399999999999999" thickTop="1" thickBot="1">
      <c r="B27" s="5828" t="s">
        <v>100</v>
      </c>
      <c r="C27" s="2715" t="s">
        <v>115</v>
      </c>
      <c r="D27" s="2716" t="s">
        <v>116</v>
      </c>
      <c r="E27" s="2717" t="s">
        <v>117</v>
      </c>
      <c r="F27" s="2712"/>
      <c r="G27" s="2712"/>
      <c r="H27" s="2712"/>
    </row>
    <row r="28" spans="2:8" ht="27.6" thickTop="1">
      <c r="B28" s="2718" t="s">
        <v>118</v>
      </c>
      <c r="C28" s="2719" t="s">
        <v>1465</v>
      </c>
      <c r="D28" s="2713">
        <v>5</v>
      </c>
      <c r="E28" s="2720">
        <v>7.4134441763032206E-8</v>
      </c>
      <c r="F28" s="2712"/>
      <c r="G28" s="2712"/>
      <c r="H28" s="2712"/>
    </row>
    <row r="29" spans="2:8">
      <c r="B29" s="2721" t="s">
        <v>119</v>
      </c>
      <c r="C29" s="2722">
        <v>41.352783797932801</v>
      </c>
      <c r="D29" s="2714">
        <v>5</v>
      </c>
      <c r="E29" s="2723">
        <v>7.9623800830628422E-8</v>
      </c>
      <c r="F29" s="2712"/>
      <c r="G29" s="2712"/>
      <c r="H29" s="2712"/>
    </row>
    <row r="30" spans="2:8" ht="18.600000000000001" thickBot="1">
      <c r="B30" s="2724" t="s">
        <v>121</v>
      </c>
      <c r="C30" s="2725">
        <v>4879.7205754607885</v>
      </c>
      <c r="D30" s="2726"/>
      <c r="E30" s="2727"/>
      <c r="F30" s="2712"/>
      <c r="G30" s="2712"/>
      <c r="H30" s="2712"/>
    </row>
    <row r="31" spans="2:8" ht="16.8" thickTop="1">
      <c r="B31" s="5829" t="s">
        <v>827</v>
      </c>
      <c r="C31" s="5829"/>
      <c r="D31" s="5829"/>
      <c r="E31" s="5829"/>
      <c r="F31" s="2712"/>
      <c r="G31" s="2712"/>
      <c r="H31" s="2712"/>
    </row>
    <row r="33" spans="2:8" ht="16.8" thickBot="1">
      <c r="B33" s="5827" t="s">
        <v>112</v>
      </c>
      <c r="C33" s="5827"/>
      <c r="D33" s="5827"/>
      <c r="E33" s="5827"/>
      <c r="F33" s="5827"/>
      <c r="G33" s="5827"/>
      <c r="H33" s="5827"/>
    </row>
    <row r="34" spans="2:8" ht="16.8" thickTop="1">
      <c r="B34" s="5845" t="s">
        <v>100</v>
      </c>
      <c r="C34" s="5848" t="s">
        <v>113</v>
      </c>
      <c r="D34" s="5849"/>
      <c r="E34" s="5849"/>
      <c r="F34" s="5849"/>
      <c r="G34" s="5849"/>
      <c r="H34" s="5850"/>
    </row>
    <row r="35" spans="2:8">
      <c r="B35" s="5846"/>
      <c r="C35" s="5851" t="s">
        <v>94</v>
      </c>
      <c r="D35" s="5852"/>
      <c r="E35" s="5852" t="s">
        <v>95</v>
      </c>
      <c r="F35" s="5852"/>
      <c r="G35" s="5852" t="s">
        <v>34</v>
      </c>
      <c r="H35" s="5853"/>
    </row>
    <row r="36" spans="2:8" ht="16.8" thickBot="1">
      <c r="B36" s="5847"/>
      <c r="C36" s="2704" t="s">
        <v>93</v>
      </c>
      <c r="D36" s="2705" t="s">
        <v>89</v>
      </c>
      <c r="E36" s="2705" t="s">
        <v>93</v>
      </c>
      <c r="F36" s="2705" t="s">
        <v>89</v>
      </c>
      <c r="G36" s="2705" t="s">
        <v>93</v>
      </c>
      <c r="H36" s="2706" t="s">
        <v>89</v>
      </c>
    </row>
    <row r="37" spans="2:8" ht="64.2" thickTop="1" thickBot="1">
      <c r="B37" s="2707" t="s">
        <v>828</v>
      </c>
      <c r="C37" s="2743">
        <v>4879.7205754607858</v>
      </c>
      <c r="D37" s="2708">
        <v>1</v>
      </c>
      <c r="E37" s="2709">
        <v>0</v>
      </c>
      <c r="F37" s="2708">
        <v>0</v>
      </c>
      <c r="G37" s="2710">
        <v>4879.7205754607767</v>
      </c>
      <c r="H37" s="2711">
        <v>1</v>
      </c>
    </row>
    <row r="38" spans="2:8" ht="16.8" thickTop="1">
      <c r="B38" s="2712"/>
      <c r="C38" s="2712"/>
      <c r="D38" s="2712"/>
      <c r="E38" s="2712"/>
      <c r="F38" s="2712"/>
      <c r="G38" s="2712"/>
      <c r="H38" s="2712"/>
    </row>
    <row r="39" spans="2:8" ht="16.8" thickBot="1">
      <c r="B39" s="5827" t="s">
        <v>829</v>
      </c>
      <c r="C39" s="5827"/>
      <c r="D39" s="5827"/>
      <c r="E39" s="5827"/>
      <c r="F39" s="5827"/>
      <c r="G39" s="5827"/>
      <c r="H39" s="2712"/>
    </row>
    <row r="40" spans="2:8" ht="18" thickTop="1">
      <c r="B40" s="5831" t="s">
        <v>100</v>
      </c>
      <c r="C40" s="5832"/>
      <c r="D40" s="5833"/>
      <c r="E40" s="5837" t="s">
        <v>151</v>
      </c>
      <c r="F40" s="5838"/>
      <c r="G40" s="5839" t="s">
        <v>34</v>
      </c>
      <c r="H40" s="2712"/>
    </row>
    <row r="41" spans="2:8" ht="28.8" thickBot="1">
      <c r="B41" s="5834"/>
      <c r="C41" s="5835"/>
      <c r="D41" s="5836"/>
      <c r="E41" s="2728" t="s">
        <v>152</v>
      </c>
      <c r="F41" s="2729" t="s">
        <v>153</v>
      </c>
      <c r="G41" s="5840"/>
      <c r="H41" s="2712"/>
    </row>
    <row r="42" spans="2:8" ht="16.8" thickTop="1">
      <c r="B42" s="5841" t="s">
        <v>795</v>
      </c>
      <c r="C42" s="5843" t="s">
        <v>796</v>
      </c>
      <c r="D42" s="2730" t="s">
        <v>77</v>
      </c>
      <c r="E42" s="2744">
        <v>784.98036028765534</v>
      </c>
      <c r="F42" s="2745">
        <v>1062.7092345673011</v>
      </c>
      <c r="G42" s="2746">
        <v>1847.6895948549563</v>
      </c>
      <c r="H42" s="2712"/>
    </row>
    <row r="43" spans="2:8" ht="36">
      <c r="B43" s="5842"/>
      <c r="C43" s="5844"/>
      <c r="D43" s="2731" t="s">
        <v>204</v>
      </c>
      <c r="E43" s="2732">
        <v>0.44407287858645345</v>
      </c>
      <c r="F43" s="2733">
        <v>0.34148348973596271</v>
      </c>
      <c r="G43" s="2734">
        <v>0.37864659795207251</v>
      </c>
      <c r="H43" s="2712"/>
    </row>
    <row r="44" spans="2:8">
      <c r="B44" s="5842"/>
      <c r="C44" s="5844" t="s">
        <v>797</v>
      </c>
      <c r="D44" s="2735" t="s">
        <v>77</v>
      </c>
      <c r="E44" s="2747">
        <v>688.21246455681546</v>
      </c>
      <c r="F44" s="2748">
        <v>1157.9777284412428</v>
      </c>
      <c r="G44" s="2749">
        <v>1846.1901929980581</v>
      </c>
      <c r="H44" s="2712"/>
    </row>
    <row r="45" spans="2:8" ht="36">
      <c r="B45" s="5842"/>
      <c r="C45" s="5844"/>
      <c r="D45" s="2731" t="s">
        <v>204</v>
      </c>
      <c r="E45" s="2732">
        <v>0.38933011024993003</v>
      </c>
      <c r="F45" s="2733">
        <v>0.37209639559182361</v>
      </c>
      <c r="G45" s="2734">
        <v>0.37833932587906927</v>
      </c>
      <c r="H45" s="2712"/>
    </row>
    <row r="46" spans="2:8">
      <c r="B46" s="5842"/>
      <c r="C46" s="5844" t="s">
        <v>339</v>
      </c>
      <c r="D46" s="2735" t="s">
        <v>77</v>
      </c>
      <c r="E46" s="2747">
        <v>218.37868248446748</v>
      </c>
      <c r="F46" s="2748">
        <v>545.14604976876217</v>
      </c>
      <c r="G46" s="2749">
        <v>763.52473225322967</v>
      </c>
      <c r="H46" s="2712"/>
    </row>
    <row r="47" spans="2:8" ht="36">
      <c r="B47" s="5842"/>
      <c r="C47" s="5844"/>
      <c r="D47" s="2731" t="s">
        <v>204</v>
      </c>
      <c r="E47" s="2732">
        <v>0.1235394604232618</v>
      </c>
      <c r="F47" s="2733">
        <v>0.17517338650643141</v>
      </c>
      <c r="G47" s="2734">
        <v>0.15646894539266337</v>
      </c>
      <c r="H47" s="2712"/>
    </row>
    <row r="48" spans="2:8">
      <c r="B48" s="5842"/>
      <c r="C48" s="5844" t="s">
        <v>798</v>
      </c>
      <c r="D48" s="2735" t="s">
        <v>77</v>
      </c>
      <c r="E48" s="2747">
        <v>46.503129884194649</v>
      </c>
      <c r="F48" s="2748">
        <v>190.91912266335578</v>
      </c>
      <c r="G48" s="2749">
        <v>237.42225254755044</v>
      </c>
      <c r="H48" s="2712"/>
    </row>
    <row r="49" spans="2:8" ht="36">
      <c r="B49" s="5842"/>
      <c r="C49" s="5844"/>
      <c r="D49" s="2731" t="s">
        <v>204</v>
      </c>
      <c r="E49" s="2732">
        <v>2.6307382701124631E-2</v>
      </c>
      <c r="F49" s="2733">
        <v>6.1348604250114125E-2</v>
      </c>
      <c r="G49" s="2734">
        <v>4.8654886868215994E-2</v>
      </c>
      <c r="H49" s="2712"/>
    </row>
    <row r="50" spans="2:8">
      <c r="B50" s="5842"/>
      <c r="C50" s="5844" t="s">
        <v>799</v>
      </c>
      <c r="D50" s="2735" t="s">
        <v>77</v>
      </c>
      <c r="E50" s="2747">
        <v>20.635220351324854</v>
      </c>
      <c r="F50" s="2748">
        <v>125.12780717010101</v>
      </c>
      <c r="G50" s="2749">
        <v>145.76302752142587</v>
      </c>
      <c r="H50" s="2712"/>
    </row>
    <row r="51" spans="2:8" ht="36">
      <c r="B51" s="5842"/>
      <c r="C51" s="5844"/>
      <c r="D51" s="2731" t="s">
        <v>204</v>
      </c>
      <c r="E51" s="2732">
        <v>1.1673593589425123E-2</v>
      </c>
      <c r="F51" s="2733">
        <v>4.0207686981145442E-2</v>
      </c>
      <c r="G51" s="2734">
        <v>2.9871183250623243E-2</v>
      </c>
      <c r="H51" s="2712"/>
    </row>
    <row r="52" spans="2:8">
      <c r="B52" s="5842"/>
      <c r="C52" s="5844" t="s">
        <v>342</v>
      </c>
      <c r="D52" s="2735" t="s">
        <v>77</v>
      </c>
      <c r="E52" s="2747">
        <v>8.973777577500023</v>
      </c>
      <c r="F52" s="2748">
        <v>30.156997708064988</v>
      </c>
      <c r="G52" s="2749">
        <v>39.130775285565008</v>
      </c>
      <c r="H52" s="2712"/>
    </row>
    <row r="53" spans="2:8" ht="36">
      <c r="B53" s="5823"/>
      <c r="C53" s="5844"/>
      <c r="D53" s="2731" t="s">
        <v>204</v>
      </c>
      <c r="E53" s="2736">
        <v>5.0765744498049636E-3</v>
      </c>
      <c r="F53" s="2737">
        <v>9.6904369345228308E-3</v>
      </c>
      <c r="G53" s="2738">
        <v>8.0190606573553504E-3</v>
      </c>
      <c r="H53" s="2712"/>
    </row>
    <row r="54" spans="2:8">
      <c r="B54" s="5823" t="s">
        <v>34</v>
      </c>
      <c r="C54" s="5824"/>
      <c r="D54" s="2735" t="s">
        <v>77</v>
      </c>
      <c r="E54" s="2747">
        <v>1767.6836351419579</v>
      </c>
      <c r="F54" s="2748">
        <v>3112.0369403188274</v>
      </c>
      <c r="G54" s="2749">
        <v>4879.7205754607867</v>
      </c>
      <c r="H54" s="2712"/>
    </row>
    <row r="55" spans="2:8" ht="36.6" thickBot="1">
      <c r="B55" s="5825"/>
      <c r="C55" s="5826"/>
      <c r="D55" s="2739" t="s">
        <v>204</v>
      </c>
      <c r="E55" s="2740">
        <v>1</v>
      </c>
      <c r="F55" s="2741">
        <v>1</v>
      </c>
      <c r="G55" s="2742">
        <v>1</v>
      </c>
      <c r="H55" s="2712"/>
    </row>
    <row r="56" spans="2:8" ht="16.8" thickTop="1">
      <c r="B56" s="2712"/>
      <c r="C56" s="2712"/>
      <c r="D56" s="2712"/>
      <c r="E56" s="2712"/>
      <c r="F56" s="2712"/>
      <c r="G56" s="2712"/>
      <c r="H56" s="2712"/>
    </row>
    <row r="57" spans="2:8" ht="16.8" thickBot="1">
      <c r="B57" s="5827" t="s">
        <v>114</v>
      </c>
      <c r="C57" s="5827"/>
      <c r="D57" s="5827"/>
      <c r="E57" s="5827"/>
      <c r="F57" s="2712"/>
      <c r="G57" s="2712"/>
      <c r="H57" s="2712"/>
    </row>
    <row r="58" spans="2:8" ht="20.399999999999999" thickTop="1" thickBot="1">
      <c r="B58" s="5828" t="s">
        <v>100</v>
      </c>
      <c r="C58" s="2715" t="s">
        <v>115</v>
      </c>
      <c r="D58" s="2716" t="s">
        <v>116</v>
      </c>
      <c r="E58" s="2717" t="s">
        <v>117</v>
      </c>
      <c r="F58" s="2712"/>
      <c r="G58" s="2712"/>
      <c r="H58" s="2712"/>
    </row>
    <row r="59" spans="2:8" ht="27.6" thickTop="1">
      <c r="B59" s="2718" t="s">
        <v>118</v>
      </c>
      <c r="C59" s="2719" t="s">
        <v>1466</v>
      </c>
      <c r="D59" s="2713">
        <v>5</v>
      </c>
      <c r="E59" s="2720">
        <v>7.1056629807578582E-23</v>
      </c>
      <c r="F59" s="2712"/>
      <c r="G59" s="2712"/>
      <c r="H59" s="2712"/>
    </row>
    <row r="60" spans="2:8">
      <c r="B60" s="2721" t="s">
        <v>119</v>
      </c>
      <c r="C60" s="2722">
        <v>121.58780262433356</v>
      </c>
      <c r="D60" s="2714">
        <v>5</v>
      </c>
      <c r="E60" s="2723">
        <v>1.4466676628663333E-24</v>
      </c>
      <c r="F60" s="2712"/>
      <c r="G60" s="2712"/>
      <c r="H60" s="2712"/>
    </row>
    <row r="61" spans="2:8" ht="18.600000000000001" thickBot="1">
      <c r="B61" s="2724" t="s">
        <v>121</v>
      </c>
      <c r="C61" s="2725">
        <v>4879.7205754607867</v>
      </c>
      <c r="D61" s="2726"/>
      <c r="E61" s="2727"/>
      <c r="F61" s="2712"/>
      <c r="G61" s="2712"/>
      <c r="H61" s="2712"/>
    </row>
    <row r="62" spans="2:8" ht="16.8" thickTop="1">
      <c r="B62" s="5829" t="s">
        <v>830</v>
      </c>
      <c r="C62" s="5829"/>
      <c r="D62" s="5829"/>
      <c r="E62" s="5829"/>
      <c r="F62" s="2712"/>
      <c r="G62" s="2712"/>
      <c r="H62" s="2712"/>
    </row>
    <row r="64" spans="2:8" ht="16.8" customHeight="1" thickBot="1">
      <c r="B64" s="5929" t="s">
        <v>112</v>
      </c>
      <c r="C64" s="5929"/>
      <c r="D64" s="5929"/>
      <c r="E64" s="5929"/>
      <c r="F64" s="5929"/>
      <c r="G64" s="5929"/>
      <c r="H64" s="5929"/>
    </row>
    <row r="65" spans="2:8" ht="16.8" thickTop="1">
      <c r="B65" s="5920" t="s">
        <v>100</v>
      </c>
      <c r="C65" s="5930" t="s">
        <v>113</v>
      </c>
      <c r="D65" s="5931"/>
      <c r="E65" s="5931"/>
      <c r="F65" s="5931"/>
      <c r="G65" s="5931"/>
      <c r="H65" s="5932"/>
    </row>
    <row r="66" spans="2:8">
      <c r="B66" s="5921"/>
      <c r="C66" s="5933" t="s">
        <v>94</v>
      </c>
      <c r="D66" s="5934"/>
      <c r="E66" s="5935" t="s">
        <v>95</v>
      </c>
      <c r="F66" s="5934"/>
      <c r="G66" s="5935" t="s">
        <v>34</v>
      </c>
      <c r="H66" s="5936"/>
    </row>
    <row r="67" spans="2:8" ht="16.8" thickBot="1">
      <c r="B67" s="5922"/>
      <c r="C67" s="2865" t="s">
        <v>93</v>
      </c>
      <c r="D67" s="2866" t="s">
        <v>89</v>
      </c>
      <c r="E67" s="2866" t="s">
        <v>93</v>
      </c>
      <c r="F67" s="2866" t="s">
        <v>89</v>
      </c>
      <c r="G67" s="2866" t="s">
        <v>93</v>
      </c>
      <c r="H67" s="2867" t="s">
        <v>89</v>
      </c>
    </row>
    <row r="68" spans="2:8" ht="46.2" thickTop="1" thickBot="1">
      <c r="B68" s="2868" t="s">
        <v>858</v>
      </c>
      <c r="C68" s="2869">
        <v>3112.0369403188288</v>
      </c>
      <c r="D68" s="2870">
        <v>1</v>
      </c>
      <c r="E68" s="2871">
        <v>1.3642420526593924E-12</v>
      </c>
      <c r="F68" s="2872">
        <v>4.3837591867390394E-16</v>
      </c>
      <c r="G68" s="2873">
        <v>3112.0369403188301</v>
      </c>
      <c r="H68" s="2874">
        <v>1</v>
      </c>
    </row>
    <row r="69" spans="2:8" ht="16.8" thickTop="1">
      <c r="B69" s="2875"/>
      <c r="C69" s="2875"/>
      <c r="D69" s="2875"/>
      <c r="E69" s="2875"/>
      <c r="F69" s="2875"/>
      <c r="G69" s="2875"/>
      <c r="H69" s="2875"/>
    </row>
    <row r="70" spans="2:8" ht="16.8" customHeight="1" thickBot="1">
      <c r="B70" s="5929" t="s">
        <v>859</v>
      </c>
      <c r="C70" s="5929"/>
      <c r="D70" s="5929"/>
      <c r="E70" s="5929"/>
      <c r="F70" s="5929"/>
      <c r="G70" s="5929"/>
      <c r="H70" s="2875"/>
    </row>
    <row r="71" spans="2:8" ht="16.8" thickTop="1">
      <c r="B71" s="5907" t="s">
        <v>100</v>
      </c>
      <c r="C71" s="5908"/>
      <c r="D71" s="5909"/>
      <c r="E71" s="5937" t="s">
        <v>165</v>
      </c>
      <c r="F71" s="5938"/>
      <c r="G71" s="5939" t="s">
        <v>34</v>
      </c>
      <c r="H71" s="2875"/>
    </row>
    <row r="72" spans="2:8" ht="16.8" thickBot="1">
      <c r="B72" s="5910"/>
      <c r="C72" s="5911"/>
      <c r="D72" s="5912"/>
      <c r="E72" s="2892" t="s">
        <v>141</v>
      </c>
      <c r="F72" s="2893" t="s">
        <v>142</v>
      </c>
      <c r="G72" s="5940"/>
      <c r="H72" s="2875"/>
    </row>
    <row r="73" spans="2:8" ht="16.8" customHeight="1" thickTop="1">
      <c r="B73" s="5941" t="s">
        <v>795</v>
      </c>
      <c r="C73" s="5942" t="s">
        <v>796</v>
      </c>
      <c r="D73" s="2894" t="s">
        <v>77</v>
      </c>
      <c r="E73" s="2943">
        <v>72.448507749025069</v>
      </c>
      <c r="F73" s="2944">
        <v>990.26072681827657</v>
      </c>
      <c r="G73" s="2945">
        <v>1062.7092345673016</v>
      </c>
      <c r="H73" s="2875"/>
    </row>
    <row r="74" spans="2:8" ht="18">
      <c r="B74" s="5918"/>
      <c r="C74" s="5899"/>
      <c r="D74" s="2946" t="s">
        <v>403</v>
      </c>
      <c r="E74" s="2895">
        <v>0.5682490582481472</v>
      </c>
      <c r="F74" s="2896">
        <v>0.3317964731604921</v>
      </c>
      <c r="G74" s="2897">
        <v>0.34148348973596271</v>
      </c>
      <c r="H74" s="2875"/>
    </row>
    <row r="75" spans="2:8">
      <c r="B75" s="5918"/>
      <c r="C75" s="5943" t="s">
        <v>797</v>
      </c>
      <c r="D75" s="2898" t="s">
        <v>77</v>
      </c>
      <c r="E75" s="2947">
        <v>38.462969907929597</v>
      </c>
      <c r="F75" s="2948">
        <v>1119.5147585333134</v>
      </c>
      <c r="G75" s="2949">
        <v>1157.977728441243</v>
      </c>
      <c r="H75" s="2875"/>
    </row>
    <row r="76" spans="2:8" ht="18">
      <c r="B76" s="5918"/>
      <c r="C76" s="5899"/>
      <c r="D76" s="2946" t="s">
        <v>403</v>
      </c>
      <c r="E76" s="2895">
        <v>0.30168387323204648</v>
      </c>
      <c r="F76" s="2896">
        <v>0.37510429170098619</v>
      </c>
      <c r="G76" s="2897">
        <v>0.3720963955918235</v>
      </c>
      <c r="H76" s="2875"/>
    </row>
    <row r="77" spans="2:8">
      <c r="B77" s="5918"/>
      <c r="C77" s="5943" t="s">
        <v>339</v>
      </c>
      <c r="D77" s="2898" t="s">
        <v>77</v>
      </c>
      <c r="E77" s="2947">
        <v>3.952494093595218</v>
      </c>
      <c r="F77" s="2948">
        <v>541.19355567516709</v>
      </c>
      <c r="G77" s="2949">
        <v>545.14604976876228</v>
      </c>
      <c r="H77" s="2875"/>
    </row>
    <row r="78" spans="2:8" ht="18">
      <c r="B78" s="5918"/>
      <c r="C78" s="5899"/>
      <c r="D78" s="2946" t="s">
        <v>403</v>
      </c>
      <c r="E78" s="2895">
        <v>3.1001343108368867E-2</v>
      </c>
      <c r="F78" s="2896">
        <v>0.18133215647878478</v>
      </c>
      <c r="G78" s="2897">
        <v>0.17517338650643136</v>
      </c>
      <c r="H78" s="2875"/>
    </row>
    <row r="79" spans="2:8">
      <c r="B79" s="5918"/>
      <c r="C79" s="5943" t="s">
        <v>798</v>
      </c>
      <c r="D79" s="2898" t="s">
        <v>77</v>
      </c>
      <c r="E79" s="2947">
        <v>9.5154892731096332</v>
      </c>
      <c r="F79" s="2948">
        <v>181.40363339024611</v>
      </c>
      <c r="G79" s="2949">
        <v>190.91912266335575</v>
      </c>
      <c r="H79" s="2875"/>
    </row>
    <row r="80" spans="2:8" ht="18">
      <c r="B80" s="5918"/>
      <c r="C80" s="5899"/>
      <c r="D80" s="2946" t="s">
        <v>403</v>
      </c>
      <c r="E80" s="2895">
        <v>7.463463342745881E-2</v>
      </c>
      <c r="F80" s="2896">
        <v>6.0781049018040975E-2</v>
      </c>
      <c r="G80" s="2897">
        <v>6.134860425011409E-2</v>
      </c>
      <c r="H80" s="2875"/>
    </row>
    <row r="81" spans="2:8">
      <c r="B81" s="5918"/>
      <c r="C81" s="5943" t="s">
        <v>799</v>
      </c>
      <c r="D81" s="2898" t="s">
        <v>77</v>
      </c>
      <c r="E81" s="2947">
        <v>1.1502014801443021</v>
      </c>
      <c r="F81" s="2948">
        <v>123.9776056899567</v>
      </c>
      <c r="G81" s="2949">
        <v>125.12780717010101</v>
      </c>
      <c r="H81" s="2875"/>
    </row>
    <row r="82" spans="2:8" ht="18">
      <c r="B82" s="5918"/>
      <c r="C82" s="5899"/>
      <c r="D82" s="2946" t="s">
        <v>403</v>
      </c>
      <c r="E82" s="2899">
        <v>9.0215924136328399E-3</v>
      </c>
      <c r="F82" s="2896">
        <v>4.1539900760255613E-2</v>
      </c>
      <c r="G82" s="2897">
        <v>4.0207686981145428E-2</v>
      </c>
      <c r="H82" s="2875"/>
    </row>
    <row r="83" spans="2:8">
      <c r="B83" s="5918"/>
      <c r="C83" s="5943" t="s">
        <v>342</v>
      </c>
      <c r="D83" s="2898" t="s">
        <v>77</v>
      </c>
      <c r="E83" s="2947">
        <v>1.9646231398473932</v>
      </c>
      <c r="F83" s="2948">
        <v>28.192374568217595</v>
      </c>
      <c r="G83" s="2949">
        <v>30.156997708064988</v>
      </c>
      <c r="H83" s="2875"/>
    </row>
    <row r="84" spans="2:8" ht="18">
      <c r="B84" s="5900"/>
      <c r="C84" s="5899"/>
      <c r="D84" s="2946" t="s">
        <v>403</v>
      </c>
      <c r="E84" s="2895">
        <v>1.540949957034584E-2</v>
      </c>
      <c r="F84" s="2900">
        <v>9.4461288814402661E-3</v>
      </c>
      <c r="G84" s="2901">
        <v>9.6904369345228274E-3</v>
      </c>
      <c r="H84" s="2875"/>
    </row>
    <row r="85" spans="2:8">
      <c r="B85" s="5969" t="s">
        <v>34</v>
      </c>
      <c r="C85" s="5943"/>
      <c r="D85" s="2898" t="s">
        <v>77</v>
      </c>
      <c r="E85" s="2947">
        <v>127.49428564365121</v>
      </c>
      <c r="F85" s="2948">
        <v>2984.5426546751773</v>
      </c>
      <c r="G85" s="2949">
        <v>3112.0369403188288</v>
      </c>
      <c r="H85" s="2875"/>
    </row>
    <row r="86" spans="2:8" ht="18.600000000000001" thickBot="1">
      <c r="B86" s="5902"/>
      <c r="C86" s="5903"/>
      <c r="D86" s="2950" t="s">
        <v>403</v>
      </c>
      <c r="E86" s="2902">
        <v>1</v>
      </c>
      <c r="F86" s="2903">
        <v>1</v>
      </c>
      <c r="G86" s="2904">
        <v>1</v>
      </c>
      <c r="H86" s="2875"/>
    </row>
    <row r="87" spans="2:8" ht="16.8" thickTop="1">
      <c r="B87" s="719" t="s">
        <v>1640</v>
      </c>
      <c r="C87" s="2875"/>
      <c r="D87" s="2875"/>
      <c r="E87" s="2875"/>
      <c r="F87" s="2875"/>
      <c r="G87" s="2875"/>
      <c r="H87" s="2875"/>
    </row>
    <row r="88" spans="2:8">
      <c r="B88" s="719"/>
      <c r="C88" s="2875"/>
      <c r="D88" s="2875"/>
      <c r="E88" s="2875"/>
      <c r="F88" s="2875"/>
      <c r="G88" s="2875"/>
      <c r="H88" s="2875"/>
    </row>
    <row r="89" spans="2:8" ht="16.8" thickBot="1">
      <c r="B89" s="5970" t="s">
        <v>114</v>
      </c>
      <c r="C89" s="5970"/>
      <c r="D89" s="5970"/>
      <c r="E89" s="5970"/>
      <c r="F89" s="4047"/>
    </row>
    <row r="90" spans="2:8" ht="20.399999999999999" thickTop="1" thickBot="1">
      <c r="B90" s="5971" t="s">
        <v>100</v>
      </c>
      <c r="C90" s="4048" t="s">
        <v>115</v>
      </c>
      <c r="D90" s="4049" t="s">
        <v>116</v>
      </c>
      <c r="E90" s="4050" t="s">
        <v>117</v>
      </c>
      <c r="F90" s="4047"/>
    </row>
    <row r="91" spans="2:8" ht="27.6" thickTop="1">
      <c r="B91" s="4051" t="s">
        <v>118</v>
      </c>
      <c r="C91" s="4052" t="s">
        <v>1477</v>
      </c>
      <c r="D91" s="4053">
        <v>5</v>
      </c>
      <c r="E91" s="4054">
        <v>7.0586434300672245E-8</v>
      </c>
      <c r="F91" s="4047"/>
    </row>
    <row r="92" spans="2:8">
      <c r="B92" s="4055" t="s">
        <v>119</v>
      </c>
      <c r="C92" s="4056">
        <v>47.783075620691172</v>
      </c>
      <c r="D92" s="4057">
        <v>5</v>
      </c>
      <c r="E92" s="4058">
        <v>3.9331257380228689E-9</v>
      </c>
      <c r="F92" s="4047"/>
    </row>
    <row r="93" spans="2:8" ht="18">
      <c r="B93" s="4055" t="s">
        <v>120</v>
      </c>
      <c r="C93" s="4056">
        <v>18.089628902568975</v>
      </c>
      <c r="D93" s="4057">
        <v>1</v>
      </c>
      <c r="E93" s="4058">
        <v>2.1074620374957763E-5</v>
      </c>
      <c r="F93" s="4047"/>
    </row>
    <row r="94" spans="2:8" ht="18.600000000000001" thickBot="1">
      <c r="B94" s="4059" t="s">
        <v>121</v>
      </c>
      <c r="C94" s="4060">
        <v>3112.0369403188324</v>
      </c>
      <c r="D94" s="4061"/>
      <c r="E94" s="4062"/>
      <c r="F94" s="4047"/>
    </row>
    <row r="95" spans="2:8" ht="16.8" thickTop="1">
      <c r="B95" s="5972" t="s">
        <v>1476</v>
      </c>
      <c r="C95" s="5972"/>
      <c r="D95" s="5972"/>
      <c r="E95" s="5972"/>
      <c r="F95" s="4047"/>
    </row>
    <row r="96" spans="2:8">
      <c r="B96" s="4063"/>
      <c r="C96" s="4063"/>
      <c r="D96" s="4063"/>
      <c r="E96" s="4063"/>
      <c r="F96" s="4047"/>
    </row>
    <row r="97" spans="2:8" ht="16.8" thickBot="1">
      <c r="B97" s="5904" t="s">
        <v>112</v>
      </c>
      <c r="C97" s="5904"/>
      <c r="D97" s="5904"/>
      <c r="E97" s="5904"/>
      <c r="F97" s="5904"/>
      <c r="G97" s="5904"/>
      <c r="H97" s="5904"/>
    </row>
    <row r="98" spans="2:8" ht="16.8" thickTop="1">
      <c r="B98" s="5920" t="s">
        <v>100</v>
      </c>
      <c r="C98" s="5923" t="s">
        <v>113</v>
      </c>
      <c r="D98" s="5924"/>
      <c r="E98" s="5924"/>
      <c r="F98" s="5924"/>
      <c r="G98" s="5924"/>
      <c r="H98" s="5925"/>
    </row>
    <row r="99" spans="2:8">
      <c r="B99" s="5921"/>
      <c r="C99" s="5926" t="s">
        <v>94</v>
      </c>
      <c r="D99" s="5927"/>
      <c r="E99" s="5927" t="s">
        <v>95</v>
      </c>
      <c r="F99" s="5927"/>
      <c r="G99" s="5927" t="s">
        <v>34</v>
      </c>
      <c r="H99" s="5928"/>
    </row>
    <row r="100" spans="2:8" ht="16.8" thickBot="1">
      <c r="B100" s="5922"/>
      <c r="C100" s="2865" t="s">
        <v>93</v>
      </c>
      <c r="D100" s="2866" t="s">
        <v>89</v>
      </c>
      <c r="E100" s="2866" t="s">
        <v>93</v>
      </c>
      <c r="F100" s="2866" t="s">
        <v>89</v>
      </c>
      <c r="G100" s="2866" t="s">
        <v>93</v>
      </c>
      <c r="H100" s="2867" t="s">
        <v>89</v>
      </c>
    </row>
    <row r="101" spans="2:8" ht="46.2" thickTop="1" thickBot="1">
      <c r="B101" s="2868" t="s">
        <v>863</v>
      </c>
      <c r="C101" s="2869">
        <v>3112.0369403188292</v>
      </c>
      <c r="D101" s="2870">
        <v>1</v>
      </c>
      <c r="E101" s="2871">
        <v>9.0949470177292824E-13</v>
      </c>
      <c r="F101" s="2872">
        <v>2.9225061244926925E-16</v>
      </c>
      <c r="G101" s="2873">
        <v>3112.0369403188301</v>
      </c>
      <c r="H101" s="2874">
        <v>1</v>
      </c>
    </row>
    <row r="102" spans="2:8" ht="16.8" thickTop="1">
      <c r="B102" s="2875"/>
      <c r="C102" s="2875"/>
      <c r="D102" s="2875"/>
      <c r="E102" s="2875"/>
      <c r="F102" s="2875"/>
      <c r="G102" s="2875"/>
      <c r="H102" s="2875"/>
    </row>
    <row r="103" spans="2:8" ht="16.8" thickBot="1">
      <c r="B103" s="5904" t="s">
        <v>864</v>
      </c>
      <c r="C103" s="5904"/>
      <c r="D103" s="5904"/>
      <c r="E103" s="5904"/>
      <c r="F103" s="5904"/>
      <c r="G103" s="5904"/>
      <c r="H103" s="2875"/>
    </row>
    <row r="104" spans="2:8" ht="16.8" thickTop="1">
      <c r="B104" s="5907" t="s">
        <v>100</v>
      </c>
      <c r="C104" s="5908"/>
      <c r="D104" s="5909"/>
      <c r="E104" s="5913" t="s">
        <v>166</v>
      </c>
      <c r="F104" s="5914"/>
      <c r="G104" s="5915" t="s">
        <v>34</v>
      </c>
      <c r="H104" s="2875"/>
    </row>
    <row r="105" spans="2:8" ht="16.8" thickBot="1">
      <c r="B105" s="5910"/>
      <c r="C105" s="5911"/>
      <c r="D105" s="5912"/>
      <c r="E105" s="2892" t="s">
        <v>141</v>
      </c>
      <c r="F105" s="2893" t="s">
        <v>142</v>
      </c>
      <c r="G105" s="5916"/>
      <c r="H105" s="2875"/>
    </row>
    <row r="106" spans="2:8" ht="16.8" thickTop="1">
      <c r="B106" s="5917" t="s">
        <v>795</v>
      </c>
      <c r="C106" s="5919" t="s">
        <v>796</v>
      </c>
      <c r="D106" s="2894" t="s">
        <v>77</v>
      </c>
      <c r="E106" s="2943">
        <v>344.8141628678888</v>
      </c>
      <c r="F106" s="2944">
        <v>717.8950716994143</v>
      </c>
      <c r="G106" s="2945">
        <v>1062.7092345673032</v>
      </c>
      <c r="H106" s="2875"/>
    </row>
    <row r="107" spans="2:8" ht="18">
      <c r="B107" s="5918"/>
      <c r="C107" s="5899"/>
      <c r="D107" s="2946" t="s">
        <v>407</v>
      </c>
      <c r="E107" s="2895">
        <v>0.38319304290599104</v>
      </c>
      <c r="F107" s="2896">
        <v>0.32451746409430038</v>
      </c>
      <c r="G107" s="2897">
        <v>0.34148348973596321</v>
      </c>
      <c r="H107" s="2875"/>
    </row>
    <row r="108" spans="2:8">
      <c r="B108" s="5918"/>
      <c r="C108" s="5899" t="s">
        <v>797</v>
      </c>
      <c r="D108" s="2898" t="s">
        <v>77</v>
      </c>
      <c r="E108" s="2947">
        <v>323.02415313059441</v>
      </c>
      <c r="F108" s="2948">
        <v>834.95357531064781</v>
      </c>
      <c r="G108" s="2949">
        <v>1157.9777284412421</v>
      </c>
      <c r="H108" s="2875"/>
    </row>
    <row r="109" spans="2:8" ht="18">
      <c r="B109" s="5918"/>
      <c r="C109" s="5899"/>
      <c r="D109" s="2946" t="s">
        <v>407</v>
      </c>
      <c r="E109" s="2895">
        <v>0.35897773786533327</v>
      </c>
      <c r="F109" s="2896">
        <v>0.37743261874589346</v>
      </c>
      <c r="G109" s="2897">
        <v>0.37209639559182323</v>
      </c>
      <c r="H109" s="2875"/>
    </row>
    <row r="110" spans="2:8">
      <c r="B110" s="5918"/>
      <c r="C110" s="5899" t="s">
        <v>339</v>
      </c>
      <c r="D110" s="2898" t="s">
        <v>77</v>
      </c>
      <c r="E110" s="2947">
        <v>164.73597858137825</v>
      </c>
      <c r="F110" s="2948">
        <v>380.41007118738378</v>
      </c>
      <c r="G110" s="2949">
        <v>545.14604976876205</v>
      </c>
      <c r="H110" s="2875"/>
    </row>
    <row r="111" spans="2:8" ht="18">
      <c r="B111" s="5918"/>
      <c r="C111" s="5899"/>
      <c r="D111" s="2946" t="s">
        <v>407</v>
      </c>
      <c r="E111" s="2895">
        <v>0.18307160118849386</v>
      </c>
      <c r="F111" s="2896">
        <v>0.17196066177948496</v>
      </c>
      <c r="G111" s="2897">
        <v>0.1751733865064313</v>
      </c>
      <c r="H111" s="2875"/>
    </row>
    <row r="112" spans="2:8">
      <c r="B112" s="5918"/>
      <c r="C112" s="5899" t="s">
        <v>798</v>
      </c>
      <c r="D112" s="2898" t="s">
        <v>77</v>
      </c>
      <c r="E112" s="2947">
        <v>42.019688203082794</v>
      </c>
      <c r="F112" s="2948">
        <v>148.89943446027297</v>
      </c>
      <c r="G112" s="2949">
        <v>190.91912266335578</v>
      </c>
      <c r="H112" s="2875"/>
    </row>
    <row r="113" spans="2:8" ht="18">
      <c r="B113" s="5918"/>
      <c r="C113" s="5899"/>
      <c r="D113" s="2946" t="s">
        <v>407</v>
      </c>
      <c r="E113" s="2895">
        <v>4.6696609125853737E-2</v>
      </c>
      <c r="F113" s="2896">
        <v>6.7308536833576779E-2</v>
      </c>
      <c r="G113" s="2897">
        <v>6.1348604250114097E-2</v>
      </c>
      <c r="H113" s="2875"/>
    </row>
    <row r="114" spans="2:8">
      <c r="B114" s="5918"/>
      <c r="C114" s="5899" t="s">
        <v>799</v>
      </c>
      <c r="D114" s="2898" t="s">
        <v>77</v>
      </c>
      <c r="E114" s="2947">
        <v>19.393070178479842</v>
      </c>
      <c r="F114" s="2948">
        <v>105.73473699162113</v>
      </c>
      <c r="G114" s="2949">
        <v>125.12780717010098</v>
      </c>
      <c r="H114" s="2875"/>
    </row>
    <row r="115" spans="2:8" ht="18">
      <c r="B115" s="5918"/>
      <c r="C115" s="5899"/>
      <c r="D115" s="2946" t="s">
        <v>407</v>
      </c>
      <c r="E115" s="2895">
        <v>2.155157871467225E-2</v>
      </c>
      <c r="F115" s="2896">
        <v>4.779635641455638E-2</v>
      </c>
      <c r="G115" s="2897">
        <v>4.0207686981145414E-2</v>
      </c>
      <c r="H115" s="2875"/>
    </row>
    <row r="116" spans="2:8">
      <c r="B116" s="5918"/>
      <c r="C116" s="5899" t="s">
        <v>342</v>
      </c>
      <c r="D116" s="2898" t="s">
        <v>77</v>
      </c>
      <c r="E116" s="2947">
        <v>5.8574751462591292</v>
      </c>
      <c r="F116" s="2948">
        <v>24.299522561805865</v>
      </c>
      <c r="G116" s="2949">
        <v>30.156997708064996</v>
      </c>
      <c r="H116" s="2875"/>
    </row>
    <row r="117" spans="2:8" ht="18">
      <c r="B117" s="5900"/>
      <c r="C117" s="5899"/>
      <c r="D117" s="2946" t="s">
        <v>407</v>
      </c>
      <c r="E117" s="2899">
        <v>6.5094301996557495E-3</v>
      </c>
      <c r="F117" s="2896">
        <v>1.0984362132188058E-2</v>
      </c>
      <c r="G117" s="2901">
        <v>9.6904369345228291E-3</v>
      </c>
      <c r="H117" s="2875"/>
    </row>
    <row r="118" spans="2:8">
      <c r="B118" s="5900" t="s">
        <v>34</v>
      </c>
      <c r="C118" s="5901"/>
      <c r="D118" s="2898" t="s">
        <v>77</v>
      </c>
      <c r="E118" s="2947">
        <v>899.84452810768323</v>
      </c>
      <c r="F118" s="2948">
        <v>2212.1924122111459</v>
      </c>
      <c r="G118" s="2949">
        <v>3112.0369403188288</v>
      </c>
      <c r="H118" s="2875"/>
    </row>
    <row r="119" spans="2:8" ht="18.600000000000001" thickBot="1">
      <c r="B119" s="5902"/>
      <c r="C119" s="5903"/>
      <c r="D119" s="2950" t="s">
        <v>407</v>
      </c>
      <c r="E119" s="2902">
        <v>1</v>
      </c>
      <c r="F119" s="2903">
        <v>1</v>
      </c>
      <c r="G119" s="2904">
        <v>1</v>
      </c>
      <c r="H119" s="2875"/>
    </row>
    <row r="120" spans="2:8" ht="16.8" thickTop="1">
      <c r="B120" s="719" t="s">
        <v>1640</v>
      </c>
      <c r="C120" s="2875"/>
      <c r="D120" s="2875"/>
      <c r="E120" s="2875"/>
      <c r="F120" s="2875"/>
      <c r="G120" s="2875"/>
      <c r="H120" s="2875"/>
    </row>
    <row r="121" spans="2:8">
      <c r="B121" s="719"/>
      <c r="C121" s="2875"/>
      <c r="D121" s="2875"/>
      <c r="E121" s="2875"/>
      <c r="F121" s="2875"/>
      <c r="G121" s="2875"/>
      <c r="H121" s="2875"/>
    </row>
    <row r="122" spans="2:8" ht="16.8" thickBot="1">
      <c r="B122" s="5904" t="s">
        <v>114</v>
      </c>
      <c r="C122" s="5904"/>
      <c r="D122" s="5904"/>
      <c r="E122" s="5904"/>
      <c r="F122" s="2875"/>
      <c r="G122" s="2875"/>
      <c r="H122" s="2875"/>
    </row>
    <row r="123" spans="2:8" ht="20.399999999999999" thickTop="1" thickBot="1">
      <c r="B123" s="5905" t="s">
        <v>100</v>
      </c>
      <c r="C123" s="2876" t="s">
        <v>115</v>
      </c>
      <c r="D123" s="2877" t="s">
        <v>116</v>
      </c>
      <c r="E123" s="2878" t="s">
        <v>117</v>
      </c>
      <c r="F123" s="2875"/>
      <c r="G123" s="2875"/>
      <c r="H123" s="2875"/>
    </row>
    <row r="124" spans="2:8" ht="27.6" thickTop="1">
      <c r="B124" s="2879" t="s">
        <v>118</v>
      </c>
      <c r="C124" s="2880" t="s">
        <v>866</v>
      </c>
      <c r="D124" s="2881">
        <v>5</v>
      </c>
      <c r="E124" s="2882">
        <v>1.9919302826637106E-4</v>
      </c>
      <c r="F124" s="2875"/>
      <c r="G124" s="2875"/>
      <c r="H124" s="2875"/>
    </row>
    <row r="125" spans="2:8">
      <c r="B125" s="2883" t="s">
        <v>119</v>
      </c>
      <c r="C125" s="2884">
        <v>25.820735703785513</v>
      </c>
      <c r="D125" s="2885">
        <v>5</v>
      </c>
      <c r="E125" s="2886">
        <v>9.6670289562194109E-5</v>
      </c>
      <c r="F125" s="2875"/>
      <c r="G125" s="2875"/>
      <c r="H125" s="2875"/>
    </row>
    <row r="126" spans="2:8" ht="18.600000000000001" thickBot="1">
      <c r="B126" s="2887" t="s">
        <v>121</v>
      </c>
      <c r="C126" s="2888">
        <v>3112.0369403188288</v>
      </c>
      <c r="D126" s="2889"/>
      <c r="E126" s="2890"/>
      <c r="F126" s="2875"/>
      <c r="G126" s="2875"/>
      <c r="H126" s="2875"/>
    </row>
    <row r="127" spans="2:8" ht="16.8" thickTop="1">
      <c r="B127" s="5906" t="s">
        <v>865</v>
      </c>
      <c r="C127" s="5906"/>
      <c r="D127" s="5906"/>
      <c r="E127" s="5906"/>
      <c r="F127" s="2875"/>
      <c r="G127" s="2875"/>
      <c r="H127" s="2875"/>
    </row>
    <row r="129" spans="2:8" ht="16.8" thickBot="1">
      <c r="B129" s="5904" t="s">
        <v>112</v>
      </c>
      <c r="C129" s="5904"/>
      <c r="D129" s="5904"/>
      <c r="E129" s="5904"/>
      <c r="F129" s="5904"/>
      <c r="G129" s="5904"/>
      <c r="H129" s="5904"/>
    </row>
    <row r="130" spans="2:8" ht="16.8" thickTop="1">
      <c r="B130" s="5920" t="s">
        <v>100</v>
      </c>
      <c r="C130" s="5923" t="s">
        <v>113</v>
      </c>
      <c r="D130" s="5924"/>
      <c r="E130" s="5924"/>
      <c r="F130" s="5924"/>
      <c r="G130" s="5924"/>
      <c r="H130" s="5925"/>
    </row>
    <row r="131" spans="2:8">
      <c r="B131" s="5921"/>
      <c r="C131" s="5926" t="s">
        <v>94</v>
      </c>
      <c r="D131" s="5927"/>
      <c r="E131" s="5927" t="s">
        <v>95</v>
      </c>
      <c r="F131" s="5927"/>
      <c r="G131" s="5927" t="s">
        <v>34</v>
      </c>
      <c r="H131" s="5928"/>
    </row>
    <row r="132" spans="2:8" ht="16.8" thickBot="1">
      <c r="B132" s="5922"/>
      <c r="C132" s="2865" t="s">
        <v>93</v>
      </c>
      <c r="D132" s="2866" t="s">
        <v>89</v>
      </c>
      <c r="E132" s="2866" t="s">
        <v>93</v>
      </c>
      <c r="F132" s="2866" t="s">
        <v>89</v>
      </c>
      <c r="G132" s="2866" t="s">
        <v>93</v>
      </c>
      <c r="H132" s="2867" t="s">
        <v>89</v>
      </c>
    </row>
    <row r="133" spans="2:8" ht="55.2" thickTop="1" thickBot="1">
      <c r="B133" s="2868" t="s">
        <v>867</v>
      </c>
      <c r="C133" s="2869">
        <v>3112.0369403188297</v>
      </c>
      <c r="D133" s="2870">
        <v>1</v>
      </c>
      <c r="E133" s="2871">
        <v>4.5474735088646412E-13</v>
      </c>
      <c r="F133" s="2872">
        <v>1.4612530622463462E-16</v>
      </c>
      <c r="G133" s="2873">
        <v>3112.0369403188301</v>
      </c>
      <c r="H133" s="2874">
        <v>1</v>
      </c>
    </row>
    <row r="134" spans="2:8" ht="16.8" thickTop="1">
      <c r="B134" s="2875"/>
      <c r="C134" s="2875"/>
      <c r="D134" s="2875"/>
      <c r="E134" s="2875"/>
      <c r="F134" s="2875"/>
      <c r="G134" s="2875"/>
      <c r="H134" s="2875"/>
    </row>
    <row r="135" spans="2:8" ht="16.8" thickBot="1">
      <c r="B135" s="5904" t="s">
        <v>868</v>
      </c>
      <c r="C135" s="5904"/>
      <c r="D135" s="5904"/>
      <c r="E135" s="5904"/>
      <c r="F135" s="5904"/>
      <c r="G135" s="5904"/>
      <c r="H135" s="2875"/>
    </row>
    <row r="136" spans="2:8" ht="18" thickTop="1">
      <c r="B136" s="5907" t="s">
        <v>100</v>
      </c>
      <c r="C136" s="5908"/>
      <c r="D136" s="5909"/>
      <c r="E136" s="5913" t="s">
        <v>1459</v>
      </c>
      <c r="F136" s="5914"/>
      <c r="G136" s="5915" t="s">
        <v>34</v>
      </c>
      <c r="H136" s="2875"/>
    </row>
    <row r="137" spans="2:8" ht="16.8" thickBot="1">
      <c r="B137" s="5910"/>
      <c r="C137" s="5911"/>
      <c r="D137" s="5912"/>
      <c r="E137" s="2892" t="s">
        <v>141</v>
      </c>
      <c r="F137" s="2893" t="s">
        <v>142</v>
      </c>
      <c r="G137" s="5916"/>
      <c r="H137" s="2875"/>
    </row>
    <row r="138" spans="2:8" ht="16.8" thickTop="1">
      <c r="B138" s="5917" t="s">
        <v>795</v>
      </c>
      <c r="C138" s="5919" t="s">
        <v>796</v>
      </c>
      <c r="D138" s="2894" t="s">
        <v>77</v>
      </c>
      <c r="E138" s="2943">
        <v>647.73747024707836</v>
      </c>
      <c r="F138" s="2944">
        <v>414.97176432022519</v>
      </c>
      <c r="G138" s="2945">
        <v>1062.7092345673036</v>
      </c>
      <c r="H138" s="2875"/>
    </row>
    <row r="139" spans="2:8" ht="27">
      <c r="B139" s="5918"/>
      <c r="C139" s="5899"/>
      <c r="D139" s="2946" t="s">
        <v>411</v>
      </c>
      <c r="E139" s="2895">
        <v>0.32081740972484007</v>
      </c>
      <c r="F139" s="2896">
        <v>0.37965797393907069</v>
      </c>
      <c r="G139" s="2897">
        <v>0.34148348973596326</v>
      </c>
      <c r="H139" s="2875"/>
    </row>
    <row r="140" spans="2:8">
      <c r="B140" s="5918"/>
      <c r="C140" s="5899" t="s">
        <v>797</v>
      </c>
      <c r="D140" s="2898" t="s">
        <v>77</v>
      </c>
      <c r="E140" s="2947">
        <v>779.91584539468693</v>
      </c>
      <c r="F140" s="2948">
        <v>378.06188304655512</v>
      </c>
      <c r="G140" s="2949">
        <v>1157.9777284412421</v>
      </c>
      <c r="H140" s="2875"/>
    </row>
    <row r="141" spans="2:8" ht="27">
      <c r="B141" s="5918"/>
      <c r="C141" s="5899"/>
      <c r="D141" s="2946" t="s">
        <v>411</v>
      </c>
      <c r="E141" s="2895">
        <v>0.38628393881156803</v>
      </c>
      <c r="F141" s="2896">
        <v>0.34588909627663866</v>
      </c>
      <c r="G141" s="2897">
        <v>0.37209639559182311</v>
      </c>
      <c r="H141" s="2875"/>
    </row>
    <row r="142" spans="2:8">
      <c r="B142" s="5918"/>
      <c r="C142" s="5899" t="s">
        <v>339</v>
      </c>
      <c r="D142" s="2898" t="s">
        <v>77</v>
      </c>
      <c r="E142" s="2947">
        <v>387.6795856161977</v>
      </c>
      <c r="F142" s="2948">
        <v>157.46646415256478</v>
      </c>
      <c r="G142" s="2949">
        <v>545.14604976876251</v>
      </c>
      <c r="H142" s="2875"/>
    </row>
    <row r="143" spans="2:8" ht="27">
      <c r="B143" s="5918"/>
      <c r="C143" s="5899"/>
      <c r="D143" s="2946" t="s">
        <v>411</v>
      </c>
      <c r="E143" s="2895">
        <v>0.19201353352793615</v>
      </c>
      <c r="F143" s="2896">
        <v>0.14406618445822356</v>
      </c>
      <c r="G143" s="2897">
        <v>0.17517338650643141</v>
      </c>
      <c r="H143" s="2875"/>
    </row>
    <row r="144" spans="2:8">
      <c r="B144" s="5918"/>
      <c r="C144" s="5899" t="s">
        <v>798</v>
      </c>
      <c r="D144" s="2898" t="s">
        <v>77</v>
      </c>
      <c r="E144" s="2947">
        <v>129.63605904522524</v>
      </c>
      <c r="F144" s="2948">
        <v>61.283063618130484</v>
      </c>
      <c r="G144" s="2949">
        <v>190.91912266335572</v>
      </c>
      <c r="H144" s="2875"/>
    </row>
    <row r="145" spans="2:8" ht="27">
      <c r="B145" s="5918"/>
      <c r="C145" s="5899"/>
      <c r="D145" s="2946" t="s">
        <v>411</v>
      </c>
      <c r="E145" s="2895">
        <v>6.4207347235850559E-2</v>
      </c>
      <c r="F145" s="2896">
        <v>5.6067920206937814E-2</v>
      </c>
      <c r="G145" s="2897">
        <v>6.1348604250114062E-2</v>
      </c>
      <c r="H145" s="2875"/>
    </row>
    <row r="146" spans="2:8">
      <c r="B146" s="5918"/>
      <c r="C146" s="5899" t="s">
        <v>799</v>
      </c>
      <c r="D146" s="2898" t="s">
        <v>77</v>
      </c>
      <c r="E146" s="2947">
        <v>59.475437241076399</v>
      </c>
      <c r="F146" s="2948">
        <v>65.652369929024616</v>
      </c>
      <c r="G146" s="2949">
        <v>125.12780717010102</v>
      </c>
      <c r="H146" s="2875"/>
    </row>
    <row r="147" spans="2:8" ht="27">
      <c r="B147" s="5918"/>
      <c r="C147" s="5899"/>
      <c r="D147" s="2946" t="s">
        <v>411</v>
      </c>
      <c r="E147" s="2895">
        <v>2.9457545061668419E-2</v>
      </c>
      <c r="F147" s="2896">
        <v>6.0065401780727896E-2</v>
      </c>
      <c r="G147" s="2897">
        <v>4.0207686981145414E-2</v>
      </c>
      <c r="H147" s="2875"/>
    </row>
    <row r="148" spans="2:8">
      <c r="B148" s="5918"/>
      <c r="C148" s="5899" t="s">
        <v>342</v>
      </c>
      <c r="D148" s="2898" t="s">
        <v>77</v>
      </c>
      <c r="E148" s="2947">
        <v>14.577795804383276</v>
      </c>
      <c r="F148" s="2948">
        <v>15.579201903681716</v>
      </c>
      <c r="G148" s="2949">
        <v>30.156997708064992</v>
      </c>
      <c r="H148" s="2875"/>
    </row>
    <row r="149" spans="2:8" ht="27">
      <c r="B149" s="5900"/>
      <c r="C149" s="5899"/>
      <c r="D149" s="2946" t="s">
        <v>411</v>
      </c>
      <c r="E149" s="2899">
        <v>7.2202256381368865E-3</v>
      </c>
      <c r="F149" s="2896">
        <v>1.4253423338401421E-2</v>
      </c>
      <c r="G149" s="2901">
        <v>9.6904369345228256E-3</v>
      </c>
      <c r="H149" s="2875"/>
    </row>
    <row r="150" spans="2:8">
      <c r="B150" s="5900" t="s">
        <v>34</v>
      </c>
      <c r="C150" s="5901"/>
      <c r="D150" s="2898" t="s">
        <v>77</v>
      </c>
      <c r="E150" s="2947">
        <v>2019.0221933486478</v>
      </c>
      <c r="F150" s="2948">
        <v>1093.0147469701819</v>
      </c>
      <c r="G150" s="2949">
        <v>3112.0369403188297</v>
      </c>
      <c r="H150" s="2875"/>
    </row>
    <row r="151" spans="2:8" ht="27.6" thickBot="1">
      <c r="B151" s="5902"/>
      <c r="C151" s="5903"/>
      <c r="D151" s="2950" t="s">
        <v>411</v>
      </c>
      <c r="E151" s="2902">
        <v>1</v>
      </c>
      <c r="F151" s="2903">
        <v>1</v>
      </c>
      <c r="G151" s="2904">
        <v>1</v>
      </c>
      <c r="H151" s="2875"/>
    </row>
    <row r="152" spans="2:8" ht="16.8" thickTop="1">
      <c r="B152" s="719" t="s">
        <v>1640</v>
      </c>
      <c r="C152" s="2875"/>
      <c r="D152" s="2875"/>
      <c r="E152" s="2875"/>
      <c r="F152" s="2875"/>
      <c r="G152" s="2875"/>
      <c r="H152" s="2875"/>
    </row>
    <row r="153" spans="2:8">
      <c r="B153" s="719"/>
      <c r="C153" s="2875"/>
      <c r="D153" s="2875"/>
      <c r="E153" s="2875"/>
      <c r="F153" s="2875"/>
      <c r="G153" s="2875"/>
      <c r="H153" s="2875"/>
    </row>
    <row r="154" spans="2:8" ht="16.8" thickBot="1">
      <c r="B154" s="5904" t="s">
        <v>114</v>
      </c>
      <c r="C154" s="5904"/>
      <c r="D154" s="5904"/>
      <c r="E154" s="5904"/>
      <c r="F154" s="2875"/>
      <c r="G154" s="2875"/>
      <c r="H154" s="2875"/>
    </row>
    <row r="155" spans="2:8" ht="20.399999999999999" thickTop="1" thickBot="1">
      <c r="B155" s="5905" t="s">
        <v>100</v>
      </c>
      <c r="C155" s="2876" t="s">
        <v>115</v>
      </c>
      <c r="D155" s="2877" t="s">
        <v>116</v>
      </c>
      <c r="E155" s="2878" t="s">
        <v>117</v>
      </c>
      <c r="F155" s="2875"/>
      <c r="G155" s="2875"/>
      <c r="H155" s="2875"/>
    </row>
    <row r="156" spans="2:8" ht="27.6" thickTop="1">
      <c r="B156" s="2879" t="s">
        <v>118</v>
      </c>
      <c r="C156" s="2880" t="s">
        <v>1467</v>
      </c>
      <c r="D156" s="2881">
        <v>5</v>
      </c>
      <c r="E156" s="2882">
        <v>1.1761786651912383E-7</v>
      </c>
      <c r="F156" s="2875"/>
      <c r="G156" s="2875"/>
      <c r="H156" s="2875"/>
    </row>
    <row r="157" spans="2:8">
      <c r="B157" s="2883" t="s">
        <v>119</v>
      </c>
      <c r="C157" s="2884">
        <v>39.738215296547388</v>
      </c>
      <c r="D157" s="2885">
        <v>5</v>
      </c>
      <c r="E157" s="2886">
        <v>1.6863357905126882E-7</v>
      </c>
      <c r="F157" s="2875"/>
      <c r="G157" s="2875"/>
      <c r="H157" s="2875"/>
    </row>
    <row r="158" spans="2:8" ht="18.600000000000001" thickBot="1">
      <c r="B158" s="2887" t="s">
        <v>121</v>
      </c>
      <c r="C158" s="2888">
        <v>3112.0369403188297</v>
      </c>
      <c r="D158" s="2889"/>
      <c r="E158" s="2890"/>
      <c r="F158" s="2875"/>
      <c r="G158" s="2875"/>
      <c r="H158" s="2875"/>
    </row>
    <row r="159" spans="2:8" ht="16.8" thickTop="1">
      <c r="B159" s="5906" t="s">
        <v>869</v>
      </c>
      <c r="C159" s="5906"/>
      <c r="D159" s="5906"/>
      <c r="E159" s="5906"/>
      <c r="F159" s="2875"/>
      <c r="G159" s="2875"/>
      <c r="H159" s="2875"/>
    </row>
    <row r="161" spans="2:8" ht="16.8" thickBot="1">
      <c r="B161" s="5904" t="s">
        <v>112</v>
      </c>
      <c r="C161" s="5904"/>
      <c r="D161" s="5904"/>
      <c r="E161" s="5904"/>
      <c r="F161" s="5904"/>
      <c r="G161" s="5904"/>
      <c r="H161" s="5904"/>
    </row>
    <row r="162" spans="2:8" ht="16.8" thickTop="1">
      <c r="B162" s="5920" t="s">
        <v>100</v>
      </c>
      <c r="C162" s="5923" t="s">
        <v>113</v>
      </c>
      <c r="D162" s="5924"/>
      <c r="E162" s="5924"/>
      <c r="F162" s="5924"/>
      <c r="G162" s="5924"/>
      <c r="H162" s="5925"/>
    </row>
    <row r="163" spans="2:8">
      <c r="B163" s="5921"/>
      <c r="C163" s="5926" t="s">
        <v>94</v>
      </c>
      <c r="D163" s="5927"/>
      <c r="E163" s="5927" t="s">
        <v>95</v>
      </c>
      <c r="F163" s="5927"/>
      <c r="G163" s="5927" t="s">
        <v>34</v>
      </c>
      <c r="H163" s="5928"/>
    </row>
    <row r="164" spans="2:8" ht="16.8" thickBot="1">
      <c r="B164" s="5922"/>
      <c r="C164" s="2865" t="s">
        <v>93</v>
      </c>
      <c r="D164" s="2866" t="s">
        <v>89</v>
      </c>
      <c r="E164" s="2866" t="s">
        <v>93</v>
      </c>
      <c r="F164" s="2866" t="s">
        <v>89</v>
      </c>
      <c r="G164" s="2866" t="s">
        <v>93</v>
      </c>
      <c r="H164" s="2867" t="s">
        <v>89</v>
      </c>
    </row>
    <row r="165" spans="2:8" ht="46.2" thickTop="1" thickBot="1">
      <c r="B165" s="2868" t="s">
        <v>870</v>
      </c>
      <c r="C165" s="2869">
        <v>3112.0369403188283</v>
      </c>
      <c r="D165" s="2870">
        <v>0.99999999999999944</v>
      </c>
      <c r="E165" s="2871">
        <v>1.8189894035458565E-12</v>
      </c>
      <c r="F165" s="2872">
        <v>5.8450122489853849E-16</v>
      </c>
      <c r="G165" s="2873">
        <v>3112.0369403188301</v>
      </c>
      <c r="H165" s="2874">
        <v>1</v>
      </c>
    </row>
    <row r="166" spans="2:8" ht="16.8" thickTop="1">
      <c r="B166" s="2875"/>
      <c r="C166" s="2875"/>
      <c r="D166" s="2875"/>
      <c r="E166" s="2875"/>
      <c r="F166" s="2875"/>
      <c r="G166" s="2875"/>
      <c r="H166" s="2875"/>
    </row>
    <row r="167" spans="2:8" ht="16.8" thickBot="1">
      <c r="B167" s="5904" t="s">
        <v>871</v>
      </c>
      <c r="C167" s="5904"/>
      <c r="D167" s="5904"/>
      <c r="E167" s="5904"/>
      <c r="F167" s="5904"/>
      <c r="G167" s="5904"/>
      <c r="H167" s="2875"/>
    </row>
    <row r="168" spans="2:8" ht="18" thickTop="1">
      <c r="B168" s="5907" t="s">
        <v>100</v>
      </c>
      <c r="C168" s="5908"/>
      <c r="D168" s="5909"/>
      <c r="E168" s="5913" t="s">
        <v>1460</v>
      </c>
      <c r="F168" s="5914"/>
      <c r="G168" s="5915" t="s">
        <v>34</v>
      </c>
      <c r="H168" s="2875"/>
    </row>
    <row r="169" spans="2:8" ht="16.8" thickBot="1">
      <c r="B169" s="5910"/>
      <c r="C169" s="5911"/>
      <c r="D169" s="5912"/>
      <c r="E169" s="2892" t="s">
        <v>141</v>
      </c>
      <c r="F169" s="2893" t="s">
        <v>142</v>
      </c>
      <c r="G169" s="5916"/>
      <c r="H169" s="2875"/>
    </row>
    <row r="170" spans="2:8" ht="16.8" thickTop="1">
      <c r="B170" s="5917" t="s">
        <v>795</v>
      </c>
      <c r="C170" s="5919" t="s">
        <v>796</v>
      </c>
      <c r="D170" s="2894" t="s">
        <v>77</v>
      </c>
      <c r="E170" s="2943">
        <v>232.38893279609067</v>
      </c>
      <c r="F170" s="2944">
        <v>830.32030177121146</v>
      </c>
      <c r="G170" s="2945">
        <v>1062.7092345673022</v>
      </c>
      <c r="H170" s="2875"/>
    </row>
    <row r="171" spans="2:8" ht="18">
      <c r="B171" s="5918"/>
      <c r="C171" s="5899"/>
      <c r="D171" s="2946" t="s">
        <v>415</v>
      </c>
      <c r="E171" s="2895">
        <v>0.32078749654039046</v>
      </c>
      <c r="F171" s="2896">
        <v>0.34776294440486732</v>
      </c>
      <c r="G171" s="2897">
        <v>0.34148348973596293</v>
      </c>
      <c r="H171" s="2875"/>
    </row>
    <row r="172" spans="2:8">
      <c r="B172" s="5918"/>
      <c r="C172" s="5899" t="s">
        <v>797</v>
      </c>
      <c r="D172" s="2898" t="s">
        <v>77</v>
      </c>
      <c r="E172" s="2947">
        <v>301.00917885785884</v>
      </c>
      <c r="F172" s="2948">
        <v>856.96854958338395</v>
      </c>
      <c r="G172" s="2949">
        <v>1157.9777284412428</v>
      </c>
      <c r="H172" s="2875"/>
    </row>
    <row r="173" spans="2:8" ht="18">
      <c r="B173" s="5918"/>
      <c r="C173" s="5899"/>
      <c r="D173" s="2946" t="s">
        <v>415</v>
      </c>
      <c r="E173" s="2895">
        <v>0.41551023863179226</v>
      </c>
      <c r="F173" s="2896">
        <v>0.35892402658318207</v>
      </c>
      <c r="G173" s="2897">
        <v>0.37209639559182345</v>
      </c>
      <c r="H173" s="2875"/>
    </row>
    <row r="174" spans="2:8">
      <c r="B174" s="5918"/>
      <c r="C174" s="5899" t="s">
        <v>339</v>
      </c>
      <c r="D174" s="2898" t="s">
        <v>77</v>
      </c>
      <c r="E174" s="2947">
        <v>124.18610231012768</v>
      </c>
      <c r="F174" s="2948">
        <v>420.95994745863442</v>
      </c>
      <c r="G174" s="2949">
        <v>545.14604976876205</v>
      </c>
      <c r="H174" s="2875"/>
    </row>
    <row r="175" spans="2:8" ht="18">
      <c r="B175" s="5918"/>
      <c r="C175" s="5899"/>
      <c r="D175" s="2946" t="s">
        <v>415</v>
      </c>
      <c r="E175" s="2895">
        <v>0.17142532729873966</v>
      </c>
      <c r="F175" s="2896">
        <v>0.17631060024962605</v>
      </c>
      <c r="G175" s="2897">
        <v>0.1751733865064313</v>
      </c>
      <c r="H175" s="2875"/>
    </row>
    <row r="176" spans="2:8">
      <c r="B176" s="5918"/>
      <c r="C176" s="5899" t="s">
        <v>798</v>
      </c>
      <c r="D176" s="2898" t="s">
        <v>77</v>
      </c>
      <c r="E176" s="2947">
        <v>41.286584205258322</v>
      </c>
      <c r="F176" s="2948">
        <v>149.63253845809746</v>
      </c>
      <c r="G176" s="2949">
        <v>190.91912266335578</v>
      </c>
      <c r="H176" s="2875"/>
    </row>
    <row r="177" spans="2:8" ht="18">
      <c r="B177" s="5918"/>
      <c r="C177" s="5899"/>
      <c r="D177" s="2946" t="s">
        <v>415</v>
      </c>
      <c r="E177" s="2895">
        <v>5.6991612416973252E-2</v>
      </c>
      <c r="F177" s="2896">
        <v>6.2670576694270466E-2</v>
      </c>
      <c r="G177" s="2897">
        <v>6.1348604250114097E-2</v>
      </c>
      <c r="H177" s="2875"/>
    </row>
    <row r="178" spans="2:8">
      <c r="B178" s="5918"/>
      <c r="C178" s="5899" t="s">
        <v>799</v>
      </c>
      <c r="D178" s="2898" t="s">
        <v>77</v>
      </c>
      <c r="E178" s="2947">
        <v>23.652330921773945</v>
      </c>
      <c r="F178" s="2948">
        <v>101.47547624832704</v>
      </c>
      <c r="G178" s="2949">
        <v>125.12780717010099</v>
      </c>
      <c r="H178" s="2875"/>
    </row>
    <row r="179" spans="2:8" ht="18">
      <c r="B179" s="5918"/>
      <c r="C179" s="5899"/>
      <c r="D179" s="2946" t="s">
        <v>415</v>
      </c>
      <c r="E179" s="2895">
        <v>3.2649455085704354E-2</v>
      </c>
      <c r="F179" s="2896">
        <v>4.2500960568742203E-2</v>
      </c>
      <c r="G179" s="2897">
        <v>4.0207686981145428E-2</v>
      </c>
      <c r="H179" s="2875"/>
    </row>
    <row r="180" spans="2:8">
      <c r="B180" s="5918"/>
      <c r="C180" s="5899" t="s">
        <v>342</v>
      </c>
      <c r="D180" s="2898" t="s">
        <v>77</v>
      </c>
      <c r="E180" s="2947">
        <v>1.9095102802647848</v>
      </c>
      <c r="F180" s="2948">
        <v>28.247487427800205</v>
      </c>
      <c r="G180" s="2949">
        <v>30.156997708064992</v>
      </c>
      <c r="H180" s="2875"/>
    </row>
    <row r="181" spans="2:8" ht="18">
      <c r="B181" s="5900"/>
      <c r="C181" s="5899"/>
      <c r="D181" s="2946" t="s">
        <v>415</v>
      </c>
      <c r="E181" s="2899">
        <v>2.6358700263999159E-3</v>
      </c>
      <c r="F181" s="2896">
        <v>1.1830891499312081E-2</v>
      </c>
      <c r="G181" s="2901">
        <v>9.6904369345228274E-3</v>
      </c>
      <c r="H181" s="2875"/>
    </row>
    <row r="182" spans="2:8">
      <c r="B182" s="5900" t="s">
        <v>34</v>
      </c>
      <c r="C182" s="5901"/>
      <c r="D182" s="2898" t="s">
        <v>77</v>
      </c>
      <c r="E182" s="2947">
        <v>724.43263937137431</v>
      </c>
      <c r="F182" s="2948">
        <v>2387.6043009474542</v>
      </c>
      <c r="G182" s="2949">
        <v>3112.0369403188288</v>
      </c>
      <c r="H182" s="2875"/>
    </row>
    <row r="183" spans="2:8" ht="18.600000000000001" thickBot="1">
      <c r="B183" s="5902"/>
      <c r="C183" s="5903"/>
      <c r="D183" s="2950" t="s">
        <v>415</v>
      </c>
      <c r="E183" s="2902">
        <v>1</v>
      </c>
      <c r="F183" s="2903">
        <v>1</v>
      </c>
      <c r="G183" s="2904">
        <v>1</v>
      </c>
      <c r="H183" s="2875"/>
    </row>
    <row r="184" spans="2:8" ht="16.8" thickTop="1">
      <c r="B184" s="719" t="s">
        <v>1640</v>
      </c>
      <c r="C184" s="2875"/>
      <c r="D184" s="2875"/>
      <c r="E184" s="2875"/>
      <c r="F184" s="2875"/>
      <c r="G184" s="2875"/>
      <c r="H184" s="2875"/>
    </row>
    <row r="185" spans="2:8">
      <c r="B185" s="719"/>
      <c r="C185" s="2875"/>
      <c r="D185" s="2875"/>
      <c r="E185" s="2875"/>
      <c r="F185" s="2875"/>
      <c r="G185" s="2875"/>
      <c r="H185" s="2875"/>
    </row>
    <row r="186" spans="2:8" ht="16.8" thickBot="1">
      <c r="B186" s="5904" t="s">
        <v>114</v>
      </c>
      <c r="C186" s="5904"/>
      <c r="D186" s="5904"/>
      <c r="E186" s="5904"/>
      <c r="F186" s="2875"/>
      <c r="G186" s="2875"/>
      <c r="H186" s="2875"/>
    </row>
    <row r="187" spans="2:8" ht="20.399999999999999" thickTop="1" thickBot="1">
      <c r="B187" s="5905" t="s">
        <v>100</v>
      </c>
      <c r="C187" s="2876" t="s">
        <v>115</v>
      </c>
      <c r="D187" s="2877" t="s">
        <v>116</v>
      </c>
      <c r="E187" s="2878" t="s">
        <v>117</v>
      </c>
      <c r="F187" s="2875"/>
      <c r="G187" s="2875"/>
      <c r="H187" s="2875"/>
    </row>
    <row r="188" spans="2:8" ht="27.6" thickTop="1">
      <c r="B188" s="2879" t="s">
        <v>118</v>
      </c>
      <c r="C188" s="2880" t="s">
        <v>1468</v>
      </c>
      <c r="D188" s="2881">
        <v>5</v>
      </c>
      <c r="E188" s="2882">
        <v>2.8250702687006184E-2</v>
      </c>
      <c r="F188" s="2875"/>
      <c r="G188" s="2875"/>
      <c r="H188" s="2875"/>
    </row>
    <row r="189" spans="2:8">
      <c r="B189" s="2883" t="s">
        <v>119</v>
      </c>
      <c r="C189" s="2884">
        <v>13.946167258841738</v>
      </c>
      <c r="D189" s="2885">
        <v>5</v>
      </c>
      <c r="E189" s="2886">
        <v>1.5955009005026603E-2</v>
      </c>
      <c r="F189" s="2875"/>
      <c r="G189" s="2875"/>
      <c r="H189" s="2875"/>
    </row>
    <row r="190" spans="2:8" ht="18.600000000000001" thickBot="1">
      <c r="B190" s="2887" t="s">
        <v>121</v>
      </c>
      <c r="C190" s="2888">
        <v>3112.0369403188288</v>
      </c>
      <c r="D190" s="2889"/>
      <c r="E190" s="2890"/>
      <c r="F190" s="2875"/>
      <c r="G190" s="2875"/>
      <c r="H190" s="2875"/>
    </row>
    <row r="191" spans="2:8" ht="16.8" thickTop="1">
      <c r="B191" s="5906" t="s">
        <v>872</v>
      </c>
      <c r="C191" s="5906"/>
      <c r="D191" s="5906"/>
      <c r="E191" s="5906"/>
      <c r="F191" s="2875"/>
      <c r="G191" s="2875"/>
      <c r="H191" s="2875"/>
    </row>
    <row r="193" spans="2:8" ht="16.8" thickBot="1">
      <c r="B193" s="5904" t="s">
        <v>112</v>
      </c>
      <c r="C193" s="5904"/>
      <c r="D193" s="5904"/>
      <c r="E193" s="5904"/>
      <c r="F193" s="5904"/>
      <c r="G193" s="5904"/>
      <c r="H193" s="5904"/>
    </row>
    <row r="194" spans="2:8" ht="16.8" thickTop="1">
      <c r="B194" s="5920" t="s">
        <v>100</v>
      </c>
      <c r="C194" s="5923" t="s">
        <v>113</v>
      </c>
      <c r="D194" s="5924"/>
      <c r="E194" s="5924"/>
      <c r="F194" s="5924"/>
      <c r="G194" s="5924"/>
      <c r="H194" s="5925"/>
    </row>
    <row r="195" spans="2:8">
      <c r="B195" s="5921"/>
      <c r="C195" s="5926" t="s">
        <v>94</v>
      </c>
      <c r="D195" s="5927"/>
      <c r="E195" s="5927" t="s">
        <v>95</v>
      </c>
      <c r="F195" s="5927"/>
      <c r="G195" s="5927" t="s">
        <v>34</v>
      </c>
      <c r="H195" s="5928"/>
    </row>
    <row r="196" spans="2:8" ht="16.8" thickBot="1">
      <c r="B196" s="5922"/>
      <c r="C196" s="2865" t="s">
        <v>93</v>
      </c>
      <c r="D196" s="2866" t="s">
        <v>89</v>
      </c>
      <c r="E196" s="2866" t="s">
        <v>93</v>
      </c>
      <c r="F196" s="2866" t="s">
        <v>89</v>
      </c>
      <c r="G196" s="2866" t="s">
        <v>93</v>
      </c>
      <c r="H196" s="2867" t="s">
        <v>89</v>
      </c>
    </row>
    <row r="197" spans="2:8" ht="46.2" thickTop="1" thickBot="1">
      <c r="B197" s="2868" t="s">
        <v>860</v>
      </c>
      <c r="C197" s="2869">
        <v>3112.0369403188283</v>
      </c>
      <c r="D197" s="2870">
        <v>0.99999999999999944</v>
      </c>
      <c r="E197" s="2871">
        <v>1.8189894035458565E-12</v>
      </c>
      <c r="F197" s="2872">
        <v>5.8450122489853849E-16</v>
      </c>
      <c r="G197" s="2873">
        <v>3112.0369403188301</v>
      </c>
      <c r="H197" s="2874">
        <v>1</v>
      </c>
    </row>
    <row r="198" spans="2:8" ht="16.8" thickTop="1">
      <c r="B198" s="2875"/>
      <c r="C198" s="2875"/>
      <c r="D198" s="2875"/>
      <c r="E198" s="2875"/>
      <c r="F198" s="2875"/>
      <c r="G198" s="2875"/>
      <c r="H198" s="2875"/>
    </row>
    <row r="199" spans="2:8" ht="16.8" thickBot="1">
      <c r="B199" s="5904" t="s">
        <v>861</v>
      </c>
      <c r="C199" s="5904"/>
      <c r="D199" s="5904"/>
      <c r="E199" s="5904"/>
      <c r="F199" s="5904"/>
      <c r="G199" s="5904"/>
      <c r="H199" s="2875"/>
    </row>
    <row r="200" spans="2:8" ht="18" thickTop="1">
      <c r="B200" s="5907" t="s">
        <v>100</v>
      </c>
      <c r="C200" s="5908"/>
      <c r="D200" s="5909"/>
      <c r="E200" s="5913" t="s">
        <v>1461</v>
      </c>
      <c r="F200" s="5914"/>
      <c r="G200" s="5915" t="s">
        <v>34</v>
      </c>
      <c r="H200" s="2875"/>
    </row>
    <row r="201" spans="2:8" ht="16.8" thickBot="1">
      <c r="B201" s="5910"/>
      <c r="C201" s="5911"/>
      <c r="D201" s="5912"/>
      <c r="E201" s="2892" t="s">
        <v>141</v>
      </c>
      <c r="F201" s="2893" t="s">
        <v>142</v>
      </c>
      <c r="G201" s="5916"/>
      <c r="H201" s="2875"/>
    </row>
    <row r="202" spans="2:8" ht="16.8" thickTop="1">
      <c r="B202" s="5917" t="s">
        <v>795</v>
      </c>
      <c r="C202" s="5919" t="s">
        <v>796</v>
      </c>
      <c r="D202" s="2894" t="s">
        <v>77</v>
      </c>
      <c r="E202" s="2943">
        <v>119.78192700892144</v>
      </c>
      <c r="F202" s="2944">
        <v>942.92730755837999</v>
      </c>
      <c r="G202" s="2945">
        <v>1062.7092345673013</v>
      </c>
      <c r="H202" s="2875"/>
    </row>
    <row r="203" spans="2:8" ht="18">
      <c r="B203" s="5918"/>
      <c r="C203" s="5899"/>
      <c r="D203" s="2946" t="s">
        <v>419</v>
      </c>
      <c r="E203" s="2895">
        <v>0.48705200096454293</v>
      </c>
      <c r="F203" s="2896">
        <v>0.32899265692365676</v>
      </c>
      <c r="G203" s="2897">
        <v>0.34148348973596271</v>
      </c>
      <c r="H203" s="2875"/>
    </row>
    <row r="204" spans="2:8">
      <c r="B204" s="5918"/>
      <c r="C204" s="5899" t="s">
        <v>797</v>
      </c>
      <c r="D204" s="2898" t="s">
        <v>77</v>
      </c>
      <c r="E204" s="2947">
        <v>76.525219579174646</v>
      </c>
      <c r="F204" s="2948">
        <v>1081.4525088620685</v>
      </c>
      <c r="G204" s="2949">
        <v>1157.9777284412432</v>
      </c>
      <c r="H204" s="2875"/>
    </row>
    <row r="205" spans="2:8" ht="18">
      <c r="B205" s="5918"/>
      <c r="C205" s="5899"/>
      <c r="D205" s="2946" t="s">
        <v>419</v>
      </c>
      <c r="E205" s="2895">
        <v>0.31116348059346216</v>
      </c>
      <c r="F205" s="2896">
        <v>0.37732488111789908</v>
      </c>
      <c r="G205" s="2897">
        <v>0.37209639559182373</v>
      </c>
      <c r="H205" s="2875"/>
    </row>
    <row r="206" spans="2:8">
      <c r="B206" s="5918"/>
      <c r="C206" s="5899" t="s">
        <v>339</v>
      </c>
      <c r="D206" s="2898" t="s">
        <v>77</v>
      </c>
      <c r="E206" s="2947">
        <v>36.535974857835321</v>
      </c>
      <c r="F206" s="2948">
        <v>508.61007491092693</v>
      </c>
      <c r="G206" s="2949">
        <v>545.14604976876228</v>
      </c>
      <c r="H206" s="2875"/>
    </row>
    <row r="207" spans="2:8" ht="18">
      <c r="B207" s="5918"/>
      <c r="C207" s="5899"/>
      <c r="D207" s="2946" t="s">
        <v>419</v>
      </c>
      <c r="E207" s="2895">
        <v>0.14856097331255613</v>
      </c>
      <c r="F207" s="2896">
        <v>0.17745692434803734</v>
      </c>
      <c r="G207" s="2897">
        <v>0.17517338650643141</v>
      </c>
      <c r="H207" s="2875"/>
    </row>
    <row r="208" spans="2:8">
      <c r="B208" s="5918"/>
      <c r="C208" s="5899" t="s">
        <v>798</v>
      </c>
      <c r="D208" s="2898" t="s">
        <v>77</v>
      </c>
      <c r="E208" s="2947">
        <v>7.4480432016781641</v>
      </c>
      <c r="F208" s="2948">
        <v>183.47107946167759</v>
      </c>
      <c r="G208" s="2949">
        <v>190.91912266335575</v>
      </c>
      <c r="H208" s="2875"/>
    </row>
    <row r="209" spans="2:8" ht="18">
      <c r="B209" s="5918"/>
      <c r="C209" s="5899"/>
      <c r="D209" s="2946" t="s">
        <v>419</v>
      </c>
      <c r="E209" s="2895">
        <v>3.0284905538191294E-2</v>
      </c>
      <c r="F209" s="2896">
        <v>6.4014094635828037E-2</v>
      </c>
      <c r="G209" s="2897">
        <v>6.1348604250114104E-2</v>
      </c>
      <c r="H209" s="2875"/>
    </row>
    <row r="210" spans="2:8">
      <c r="B210" s="5918"/>
      <c r="C210" s="5899" t="s">
        <v>799</v>
      </c>
      <c r="D210" s="2898" t="s">
        <v>77</v>
      </c>
      <c r="E210" s="2947">
        <v>3.6196025554510589</v>
      </c>
      <c r="F210" s="2948">
        <v>121.50820461464994</v>
      </c>
      <c r="G210" s="2949">
        <v>125.12780717010099</v>
      </c>
      <c r="H210" s="2875"/>
    </row>
    <row r="211" spans="2:8" ht="18">
      <c r="B211" s="5918"/>
      <c r="C211" s="5899"/>
      <c r="D211" s="2946" t="s">
        <v>419</v>
      </c>
      <c r="E211" s="2895">
        <v>1.4717868641381153E-2</v>
      </c>
      <c r="F211" s="2896">
        <v>4.2394898051801307E-2</v>
      </c>
      <c r="G211" s="2897">
        <v>4.0207686981145428E-2</v>
      </c>
      <c r="H211" s="2875"/>
    </row>
    <row r="212" spans="2:8">
      <c r="B212" s="5918"/>
      <c r="C212" s="5899" t="s">
        <v>342</v>
      </c>
      <c r="D212" s="2898" t="s">
        <v>77</v>
      </c>
      <c r="E212" s="2947">
        <v>2.0217549336085021</v>
      </c>
      <c r="F212" s="2948">
        <v>28.135242774456486</v>
      </c>
      <c r="G212" s="2949">
        <v>30.156997708064988</v>
      </c>
      <c r="H212" s="2875"/>
    </row>
    <row r="213" spans="2:8" ht="18">
      <c r="B213" s="5900"/>
      <c r="C213" s="5899"/>
      <c r="D213" s="2946" t="s">
        <v>419</v>
      </c>
      <c r="E213" s="2899">
        <v>8.2207709498663892E-3</v>
      </c>
      <c r="F213" s="2900">
        <v>9.8165449227775869E-3</v>
      </c>
      <c r="G213" s="2901">
        <v>9.6904369345228291E-3</v>
      </c>
      <c r="H213" s="2875"/>
    </row>
    <row r="214" spans="2:8">
      <c r="B214" s="5900" t="s">
        <v>34</v>
      </c>
      <c r="C214" s="5901"/>
      <c r="D214" s="2898" t="s">
        <v>77</v>
      </c>
      <c r="E214" s="2947">
        <v>245.93252213666912</v>
      </c>
      <c r="F214" s="2948">
        <v>2866.1044181821594</v>
      </c>
      <c r="G214" s="2949">
        <v>3112.0369403188279</v>
      </c>
      <c r="H214" s="2875"/>
    </row>
    <row r="215" spans="2:8" ht="18.600000000000001" thickBot="1">
      <c r="B215" s="5902"/>
      <c r="C215" s="5903"/>
      <c r="D215" s="2950" t="s">
        <v>419</v>
      </c>
      <c r="E215" s="2902">
        <v>1</v>
      </c>
      <c r="F215" s="2903">
        <v>1</v>
      </c>
      <c r="G215" s="2904">
        <v>1</v>
      </c>
      <c r="H215" s="2875"/>
    </row>
    <row r="216" spans="2:8" ht="16.8" thickTop="1">
      <c r="B216" s="719" t="s">
        <v>1640</v>
      </c>
      <c r="C216" s="2875"/>
      <c r="D216" s="2875"/>
      <c r="E216" s="2875"/>
      <c r="F216" s="2875"/>
      <c r="G216" s="2875"/>
      <c r="H216" s="2875"/>
    </row>
    <row r="217" spans="2:8">
      <c r="B217" s="719"/>
      <c r="C217" s="2875"/>
      <c r="D217" s="2875"/>
      <c r="E217" s="2875"/>
      <c r="F217" s="2875"/>
      <c r="G217" s="2875"/>
      <c r="H217" s="2875"/>
    </row>
    <row r="218" spans="2:8" ht="16.8" thickBot="1">
      <c r="B218" s="5904" t="s">
        <v>114</v>
      </c>
      <c r="C218" s="5904"/>
      <c r="D218" s="5904"/>
      <c r="E218" s="5904"/>
      <c r="F218" s="2875"/>
      <c r="G218" s="2875"/>
      <c r="H218" s="2875"/>
    </row>
    <row r="219" spans="2:8" ht="20.399999999999999" thickTop="1" thickBot="1">
      <c r="B219" s="5905" t="s">
        <v>100</v>
      </c>
      <c r="C219" s="2876" t="s">
        <v>115</v>
      </c>
      <c r="D219" s="2877" t="s">
        <v>116</v>
      </c>
      <c r="E219" s="2878" t="s">
        <v>117</v>
      </c>
      <c r="F219" s="2875"/>
      <c r="G219" s="2875"/>
      <c r="H219" s="2875"/>
    </row>
    <row r="220" spans="2:8" ht="27.6" thickTop="1">
      <c r="B220" s="2879" t="s">
        <v>118</v>
      </c>
      <c r="C220" s="2880" t="s">
        <v>1469</v>
      </c>
      <c r="D220" s="2881">
        <v>5</v>
      </c>
      <c r="E220" s="2882">
        <v>2.4375176425163988E-5</v>
      </c>
      <c r="F220" s="2875"/>
      <c r="G220" s="2875"/>
      <c r="H220" s="2875"/>
    </row>
    <row r="221" spans="2:8">
      <c r="B221" s="2883" t="s">
        <v>119</v>
      </c>
      <c r="C221" s="2884">
        <v>29.482029242562994</v>
      </c>
      <c r="D221" s="2885">
        <v>5</v>
      </c>
      <c r="E221" s="2886">
        <v>1.8647291507860618E-5</v>
      </c>
      <c r="F221" s="2875"/>
      <c r="G221" s="2875"/>
      <c r="H221" s="2875"/>
    </row>
    <row r="222" spans="2:8" ht="18.600000000000001" thickBot="1">
      <c r="B222" s="2887" t="s">
        <v>121</v>
      </c>
      <c r="C222" s="2888">
        <v>3112.0369403188279</v>
      </c>
      <c r="D222" s="2889"/>
      <c r="E222" s="2890"/>
      <c r="F222" s="2875"/>
      <c r="G222" s="2875"/>
      <c r="H222" s="2875"/>
    </row>
    <row r="223" spans="2:8" ht="16.8" thickTop="1">
      <c r="B223" s="5906" t="s">
        <v>862</v>
      </c>
      <c r="C223" s="5906"/>
      <c r="D223" s="5906"/>
      <c r="E223" s="5906"/>
      <c r="F223" s="2875"/>
      <c r="G223" s="2875"/>
      <c r="H223" s="2875"/>
    </row>
    <row r="225" spans="2:8" ht="16.8" thickBot="1">
      <c r="B225" s="5904" t="s">
        <v>112</v>
      </c>
      <c r="C225" s="5904"/>
      <c r="D225" s="5904"/>
      <c r="E225" s="5904"/>
      <c r="F225" s="5904"/>
      <c r="G225" s="5904"/>
      <c r="H225" s="5904"/>
    </row>
    <row r="226" spans="2:8" ht="16.8" thickTop="1">
      <c r="B226" s="5920" t="s">
        <v>100</v>
      </c>
      <c r="C226" s="5923" t="s">
        <v>113</v>
      </c>
      <c r="D226" s="5924"/>
      <c r="E226" s="5924"/>
      <c r="F226" s="5924"/>
      <c r="G226" s="5924"/>
      <c r="H226" s="5925"/>
    </row>
    <row r="227" spans="2:8">
      <c r="B227" s="5921"/>
      <c r="C227" s="5926" t="s">
        <v>94</v>
      </c>
      <c r="D227" s="5927"/>
      <c r="E227" s="5927" t="s">
        <v>95</v>
      </c>
      <c r="F227" s="5927"/>
      <c r="G227" s="5927" t="s">
        <v>34</v>
      </c>
      <c r="H227" s="5928"/>
    </row>
    <row r="228" spans="2:8" ht="16.8" thickBot="1">
      <c r="B228" s="5922"/>
      <c r="C228" s="2865" t="s">
        <v>93</v>
      </c>
      <c r="D228" s="2866" t="s">
        <v>89</v>
      </c>
      <c r="E228" s="2866" t="s">
        <v>93</v>
      </c>
      <c r="F228" s="2866" t="s">
        <v>89</v>
      </c>
      <c r="G228" s="2866" t="s">
        <v>93</v>
      </c>
      <c r="H228" s="2867" t="s">
        <v>89</v>
      </c>
    </row>
    <row r="229" spans="2:8" ht="46.2" thickTop="1" thickBot="1">
      <c r="B229" s="2868" t="s">
        <v>873</v>
      </c>
      <c r="C229" s="2869">
        <v>3112.0369403188288</v>
      </c>
      <c r="D229" s="2870">
        <v>1</v>
      </c>
      <c r="E229" s="2871">
        <v>1.3642420526593924E-12</v>
      </c>
      <c r="F229" s="2872">
        <v>4.3837591867390394E-16</v>
      </c>
      <c r="G229" s="2873">
        <v>3112.0369403188301</v>
      </c>
      <c r="H229" s="2874">
        <v>1</v>
      </c>
    </row>
    <row r="230" spans="2:8" ht="16.8" thickTop="1">
      <c r="B230" s="2875"/>
      <c r="C230" s="2875"/>
      <c r="D230" s="2875"/>
      <c r="E230" s="2875"/>
      <c r="F230" s="2875"/>
      <c r="G230" s="2875"/>
      <c r="H230" s="2875"/>
    </row>
    <row r="231" spans="2:8" ht="16.8" thickBot="1">
      <c r="B231" s="5904" t="s">
        <v>874</v>
      </c>
      <c r="C231" s="5904"/>
      <c r="D231" s="5904"/>
      <c r="E231" s="5904"/>
      <c r="F231" s="5904"/>
      <c r="G231" s="5904"/>
      <c r="H231" s="2875"/>
    </row>
    <row r="232" spans="2:8" ht="16.8" thickTop="1">
      <c r="B232" s="5907" t="s">
        <v>100</v>
      </c>
      <c r="C232" s="5908"/>
      <c r="D232" s="5909"/>
      <c r="E232" s="5913" t="s">
        <v>1462</v>
      </c>
      <c r="F232" s="5914"/>
      <c r="G232" s="5915" t="s">
        <v>34</v>
      </c>
      <c r="H232" s="2875"/>
    </row>
    <row r="233" spans="2:8" ht="16.8" thickBot="1">
      <c r="B233" s="5910"/>
      <c r="C233" s="5911"/>
      <c r="D233" s="5912"/>
      <c r="E233" s="2892" t="s">
        <v>141</v>
      </c>
      <c r="F233" s="2893" t="s">
        <v>142</v>
      </c>
      <c r="G233" s="5916"/>
      <c r="H233" s="2875"/>
    </row>
    <row r="234" spans="2:8" ht="16.8" thickTop="1">
      <c r="B234" s="5917" t="s">
        <v>795</v>
      </c>
      <c r="C234" s="5919" t="s">
        <v>796</v>
      </c>
      <c r="D234" s="2894" t="s">
        <v>77</v>
      </c>
      <c r="E234" s="2943">
        <v>304.977719601155</v>
      </c>
      <c r="F234" s="2944">
        <v>757.73151496614685</v>
      </c>
      <c r="G234" s="2945">
        <v>1062.7092345673018</v>
      </c>
      <c r="H234" s="2875"/>
    </row>
    <row r="235" spans="2:8" ht="18">
      <c r="B235" s="5918"/>
      <c r="C235" s="5899"/>
      <c r="D235" s="2946" t="s">
        <v>423</v>
      </c>
      <c r="E235" s="2895">
        <v>0.31142741516340378</v>
      </c>
      <c r="F235" s="2896">
        <v>0.3552842871735995</v>
      </c>
      <c r="G235" s="2897">
        <v>0.34148348973596288</v>
      </c>
      <c r="H235" s="2875"/>
    </row>
    <row r="236" spans="2:8">
      <c r="B236" s="5918"/>
      <c r="C236" s="5899" t="s">
        <v>797</v>
      </c>
      <c r="D236" s="2898" t="s">
        <v>77</v>
      </c>
      <c r="E236" s="2947">
        <v>363.29716837670424</v>
      </c>
      <c r="F236" s="2948">
        <v>794.68056006453855</v>
      </c>
      <c r="G236" s="2949">
        <v>1157.9777284412428</v>
      </c>
      <c r="H236" s="2875"/>
    </row>
    <row r="237" spans="2:8" ht="18">
      <c r="B237" s="5918"/>
      <c r="C237" s="5899"/>
      <c r="D237" s="2946" t="s">
        <v>423</v>
      </c>
      <c r="E237" s="2895">
        <v>0.37098020875657567</v>
      </c>
      <c r="F237" s="2896">
        <v>0.37260891323209688</v>
      </c>
      <c r="G237" s="2897">
        <v>0.37209639559182356</v>
      </c>
      <c r="H237" s="2875"/>
    </row>
    <row r="238" spans="2:8">
      <c r="B238" s="5918"/>
      <c r="C238" s="5899" t="s">
        <v>339</v>
      </c>
      <c r="D238" s="2898" t="s">
        <v>77</v>
      </c>
      <c r="E238" s="2947">
        <v>175.05676465353608</v>
      </c>
      <c r="F238" s="2948">
        <v>370.08928511522623</v>
      </c>
      <c r="G238" s="2949">
        <v>545.14604976876228</v>
      </c>
      <c r="H238" s="2875"/>
    </row>
    <row r="239" spans="2:8" ht="18">
      <c r="B239" s="5918"/>
      <c r="C239" s="5899"/>
      <c r="D239" s="2946" t="s">
        <v>423</v>
      </c>
      <c r="E239" s="2895">
        <v>0.17875888046581284</v>
      </c>
      <c r="F239" s="2896">
        <v>0.17352704124840923</v>
      </c>
      <c r="G239" s="2897">
        <v>0.17517338650643141</v>
      </c>
      <c r="H239" s="2875"/>
    </row>
    <row r="240" spans="2:8">
      <c r="B240" s="5918"/>
      <c r="C240" s="5899" t="s">
        <v>798</v>
      </c>
      <c r="D240" s="2898" t="s">
        <v>77</v>
      </c>
      <c r="E240" s="2947">
        <v>76.441020036672157</v>
      </c>
      <c r="F240" s="2948">
        <v>114.47810262668355</v>
      </c>
      <c r="G240" s="2949">
        <v>190.91912266335572</v>
      </c>
      <c r="H240" s="2875"/>
    </row>
    <row r="241" spans="2:8" ht="18">
      <c r="B241" s="5918"/>
      <c r="C241" s="5899"/>
      <c r="D241" s="2946" t="s">
        <v>423</v>
      </c>
      <c r="E241" s="2895">
        <v>7.8057601432680562E-2</v>
      </c>
      <c r="F241" s="2896">
        <v>5.3676361990202495E-2</v>
      </c>
      <c r="G241" s="2897">
        <v>6.1348604250114097E-2</v>
      </c>
      <c r="H241" s="2875"/>
    </row>
    <row r="242" spans="2:8">
      <c r="B242" s="5918"/>
      <c r="C242" s="5899" t="s">
        <v>799</v>
      </c>
      <c r="D242" s="2898" t="s">
        <v>77</v>
      </c>
      <c r="E242" s="2947">
        <v>51.371551307777956</v>
      </c>
      <c r="F242" s="2948">
        <v>73.756255862323044</v>
      </c>
      <c r="G242" s="2949">
        <v>125.12780717010099</v>
      </c>
      <c r="H242" s="2875"/>
    </row>
    <row r="243" spans="2:8" ht="18">
      <c r="B243" s="5918"/>
      <c r="C243" s="5899"/>
      <c r="D243" s="2946" t="s">
        <v>423</v>
      </c>
      <c r="E243" s="2895">
        <v>5.2457961380385623E-2</v>
      </c>
      <c r="F243" s="2896">
        <v>3.4582748996271846E-2</v>
      </c>
      <c r="G243" s="2897">
        <v>4.0207686981145428E-2</v>
      </c>
      <c r="H243" s="2875"/>
    </row>
    <row r="244" spans="2:8">
      <c r="B244" s="5918"/>
      <c r="C244" s="5899" t="s">
        <v>342</v>
      </c>
      <c r="D244" s="2898" t="s">
        <v>77</v>
      </c>
      <c r="E244" s="2947">
        <v>8.1456675102181961</v>
      </c>
      <c r="F244" s="2948">
        <v>22.011330197846792</v>
      </c>
      <c r="G244" s="2949">
        <v>30.156997708064988</v>
      </c>
      <c r="H244" s="2875"/>
    </row>
    <row r="245" spans="2:8" ht="18">
      <c r="B245" s="5900"/>
      <c r="C245" s="5899"/>
      <c r="D245" s="2946" t="s">
        <v>423</v>
      </c>
      <c r="E245" s="2899">
        <v>8.3179328011414658E-3</v>
      </c>
      <c r="F245" s="2896">
        <v>1.0320647359420057E-2</v>
      </c>
      <c r="G245" s="2901">
        <v>9.6904369345228291E-3</v>
      </c>
      <c r="H245" s="2875"/>
    </row>
    <row r="246" spans="2:8">
      <c r="B246" s="5900" t="s">
        <v>34</v>
      </c>
      <c r="C246" s="5901"/>
      <c r="D246" s="2898" t="s">
        <v>77</v>
      </c>
      <c r="E246" s="2947">
        <v>979.28989148606365</v>
      </c>
      <c r="F246" s="2948">
        <v>2132.7470488327649</v>
      </c>
      <c r="G246" s="2949">
        <v>3112.0369403188279</v>
      </c>
      <c r="H246" s="2875"/>
    </row>
    <row r="247" spans="2:8" ht="18.600000000000001" thickBot="1">
      <c r="B247" s="5902"/>
      <c r="C247" s="5903"/>
      <c r="D247" s="2950" t="s">
        <v>423</v>
      </c>
      <c r="E247" s="2902">
        <v>1</v>
      </c>
      <c r="F247" s="2903">
        <v>1</v>
      </c>
      <c r="G247" s="2904">
        <v>1</v>
      </c>
      <c r="H247" s="2875"/>
    </row>
    <row r="248" spans="2:8" ht="16.8" thickTop="1">
      <c r="B248" s="719" t="s">
        <v>1640</v>
      </c>
      <c r="C248" s="2875"/>
      <c r="D248" s="2875"/>
      <c r="E248" s="2875"/>
      <c r="F248" s="2875"/>
      <c r="G248" s="2875"/>
      <c r="H248" s="2875"/>
    </row>
    <row r="249" spans="2:8">
      <c r="B249" s="719"/>
      <c r="C249" s="2875"/>
      <c r="D249" s="2875"/>
      <c r="E249" s="2875"/>
      <c r="F249" s="2875"/>
      <c r="G249" s="2875"/>
      <c r="H249" s="2875"/>
    </row>
    <row r="250" spans="2:8" ht="16.8" thickBot="1">
      <c r="B250" s="5904" t="s">
        <v>114</v>
      </c>
      <c r="C250" s="5904"/>
      <c r="D250" s="5904"/>
      <c r="E250" s="5904"/>
      <c r="F250" s="2875"/>
      <c r="G250" s="2875"/>
      <c r="H250" s="2875"/>
    </row>
    <row r="251" spans="2:8" ht="20.399999999999999" thickTop="1" thickBot="1">
      <c r="B251" s="5905" t="s">
        <v>100</v>
      </c>
      <c r="C251" s="2876" t="s">
        <v>115</v>
      </c>
      <c r="D251" s="2877" t="s">
        <v>116</v>
      </c>
      <c r="E251" s="2878" t="s">
        <v>117</v>
      </c>
      <c r="F251" s="2875"/>
      <c r="G251" s="2875"/>
      <c r="H251" s="2875"/>
    </row>
    <row r="252" spans="2:8" ht="27.6" thickTop="1">
      <c r="B252" s="2879" t="s">
        <v>118</v>
      </c>
      <c r="C252" s="2880" t="s">
        <v>1470</v>
      </c>
      <c r="D252" s="2881">
        <v>5</v>
      </c>
      <c r="E252" s="2882">
        <v>6.8328666280285163E-3</v>
      </c>
      <c r="F252" s="2875"/>
      <c r="G252" s="2875"/>
      <c r="H252" s="2875"/>
    </row>
    <row r="253" spans="2:8">
      <c r="B253" s="2883" t="s">
        <v>119</v>
      </c>
      <c r="C253" s="2884">
        <v>15.570144989138139</v>
      </c>
      <c r="D253" s="2885">
        <v>5</v>
      </c>
      <c r="E253" s="2886">
        <v>8.1847498255640198E-3</v>
      </c>
      <c r="F253" s="2875"/>
      <c r="G253" s="2875"/>
      <c r="H253" s="2875"/>
    </row>
    <row r="254" spans="2:8" ht="18.600000000000001" thickBot="1">
      <c r="B254" s="2887" t="s">
        <v>121</v>
      </c>
      <c r="C254" s="2888">
        <v>3112.0369403188279</v>
      </c>
      <c r="D254" s="2889"/>
      <c r="E254" s="2890"/>
      <c r="F254" s="2875"/>
      <c r="G254" s="2875"/>
      <c r="H254" s="2875"/>
    </row>
    <row r="255" spans="2:8" ht="16.8" thickTop="1">
      <c r="B255" s="5906" t="s">
        <v>875</v>
      </c>
      <c r="C255" s="5906"/>
      <c r="D255" s="5906"/>
      <c r="E255" s="5906"/>
      <c r="F255" s="2875"/>
      <c r="G255" s="2875"/>
      <c r="H255" s="2875"/>
    </row>
    <row r="257" spans="2:8" ht="16.8" thickBot="1">
      <c r="B257" s="5904" t="s">
        <v>112</v>
      </c>
      <c r="C257" s="5904"/>
      <c r="D257" s="5904"/>
      <c r="E257" s="5904"/>
      <c r="F257" s="5904"/>
      <c r="G257" s="5904"/>
      <c r="H257" s="5904"/>
    </row>
    <row r="258" spans="2:8" ht="16.8" thickTop="1">
      <c r="B258" s="5920" t="s">
        <v>100</v>
      </c>
      <c r="C258" s="5923" t="s">
        <v>113</v>
      </c>
      <c r="D258" s="5924"/>
      <c r="E258" s="5924"/>
      <c r="F258" s="5924"/>
      <c r="G258" s="5924"/>
      <c r="H258" s="5925"/>
    </row>
    <row r="259" spans="2:8">
      <c r="B259" s="5921"/>
      <c r="C259" s="5926" t="s">
        <v>94</v>
      </c>
      <c r="D259" s="5927"/>
      <c r="E259" s="5927" t="s">
        <v>95</v>
      </c>
      <c r="F259" s="5927"/>
      <c r="G259" s="5927" t="s">
        <v>34</v>
      </c>
      <c r="H259" s="5928"/>
    </row>
    <row r="260" spans="2:8" ht="16.8" thickBot="1">
      <c r="B260" s="5922"/>
      <c r="C260" s="2865" t="s">
        <v>93</v>
      </c>
      <c r="D260" s="2866" t="s">
        <v>89</v>
      </c>
      <c r="E260" s="2866" t="s">
        <v>93</v>
      </c>
      <c r="F260" s="2866" t="s">
        <v>89</v>
      </c>
      <c r="G260" s="2866" t="s">
        <v>93</v>
      </c>
      <c r="H260" s="2867" t="s">
        <v>89</v>
      </c>
    </row>
    <row r="261" spans="2:8" ht="46.2" thickTop="1" thickBot="1">
      <c r="B261" s="2868" t="s">
        <v>876</v>
      </c>
      <c r="C261" s="2869">
        <v>3112.0369403188301</v>
      </c>
      <c r="D261" s="2870">
        <v>1</v>
      </c>
      <c r="E261" s="2891">
        <v>0</v>
      </c>
      <c r="F261" s="2870">
        <v>0</v>
      </c>
      <c r="G261" s="2873">
        <v>3112.0369403188301</v>
      </c>
      <c r="H261" s="2874">
        <v>1</v>
      </c>
    </row>
    <row r="262" spans="2:8" ht="16.8" thickTop="1">
      <c r="B262" s="2875"/>
      <c r="C262" s="2875"/>
      <c r="D262" s="2875"/>
      <c r="E262" s="2875"/>
      <c r="F262" s="2875"/>
      <c r="G262" s="2875"/>
      <c r="H262" s="2875"/>
    </row>
    <row r="263" spans="2:8" ht="16.8" thickBot="1">
      <c r="B263" s="5904" t="s">
        <v>877</v>
      </c>
      <c r="C263" s="5904"/>
      <c r="D263" s="5904"/>
      <c r="E263" s="5904"/>
      <c r="F263" s="5904"/>
      <c r="G263" s="5904"/>
      <c r="H263" s="2875"/>
    </row>
    <row r="264" spans="2:8" ht="16.8" thickTop="1">
      <c r="B264" s="5907" t="s">
        <v>100</v>
      </c>
      <c r="C264" s="5908"/>
      <c r="D264" s="5909"/>
      <c r="E264" s="5913" t="s">
        <v>1463</v>
      </c>
      <c r="F264" s="5914"/>
      <c r="G264" s="5915" t="s">
        <v>34</v>
      </c>
      <c r="H264" s="2875"/>
    </row>
    <row r="265" spans="2:8" ht="16.8" thickBot="1">
      <c r="B265" s="5910"/>
      <c r="C265" s="5911"/>
      <c r="D265" s="5912"/>
      <c r="E265" s="2892" t="s">
        <v>141</v>
      </c>
      <c r="F265" s="2893" t="s">
        <v>142</v>
      </c>
      <c r="G265" s="5916"/>
      <c r="H265" s="2875"/>
    </row>
    <row r="266" spans="2:8" ht="16.8" thickTop="1">
      <c r="B266" s="5917" t="s">
        <v>795</v>
      </c>
      <c r="C266" s="5919" t="s">
        <v>796</v>
      </c>
      <c r="D266" s="2894" t="s">
        <v>77</v>
      </c>
      <c r="E266" s="2943">
        <v>453.70176344222011</v>
      </c>
      <c r="F266" s="2944">
        <v>609.00747112508316</v>
      </c>
      <c r="G266" s="2945">
        <v>1062.7092345673032</v>
      </c>
      <c r="H266" s="2875"/>
    </row>
    <row r="267" spans="2:8" ht="18">
      <c r="B267" s="5918"/>
      <c r="C267" s="5899"/>
      <c r="D267" s="2946" t="s">
        <v>427</v>
      </c>
      <c r="E267" s="2895">
        <v>0.32452884958498113</v>
      </c>
      <c r="F267" s="2896">
        <v>0.35531258285069389</v>
      </c>
      <c r="G267" s="2897">
        <v>0.34148348973596315</v>
      </c>
      <c r="H267" s="2875"/>
    </row>
    <row r="268" spans="2:8">
      <c r="B268" s="5918"/>
      <c r="C268" s="5899" t="s">
        <v>797</v>
      </c>
      <c r="D268" s="2898" t="s">
        <v>77</v>
      </c>
      <c r="E268" s="2947">
        <v>523.27188689705326</v>
      </c>
      <c r="F268" s="2948">
        <v>634.70584154418964</v>
      </c>
      <c r="G268" s="2949">
        <v>1157.977728441243</v>
      </c>
      <c r="H268" s="2875"/>
    </row>
    <row r="269" spans="2:8" ht="18">
      <c r="B269" s="5918"/>
      <c r="C269" s="5899"/>
      <c r="D269" s="2946" t="s">
        <v>427</v>
      </c>
      <c r="E269" s="2895">
        <v>0.37429174219308403</v>
      </c>
      <c r="F269" s="2896">
        <v>0.37030575584379044</v>
      </c>
      <c r="G269" s="2897">
        <v>0.37209639559182334</v>
      </c>
      <c r="H269" s="2875"/>
    </row>
    <row r="270" spans="2:8">
      <c r="B270" s="5918"/>
      <c r="C270" s="5899" t="s">
        <v>339</v>
      </c>
      <c r="D270" s="2898" t="s">
        <v>77</v>
      </c>
      <c r="E270" s="2947">
        <v>256.95761700790609</v>
      </c>
      <c r="F270" s="2948">
        <v>288.18843276085641</v>
      </c>
      <c r="G270" s="2949">
        <v>545.14604976876251</v>
      </c>
      <c r="H270" s="2875"/>
    </row>
    <row r="271" spans="2:8" ht="18">
      <c r="B271" s="5918"/>
      <c r="C271" s="5899"/>
      <c r="D271" s="2946" t="s">
        <v>427</v>
      </c>
      <c r="E271" s="2895">
        <v>0.18379950566423978</v>
      </c>
      <c r="F271" s="2896">
        <v>0.16813747161883716</v>
      </c>
      <c r="G271" s="2897">
        <v>0.17517338650643136</v>
      </c>
      <c r="H271" s="2875"/>
    </row>
    <row r="272" spans="2:8">
      <c r="B272" s="5918"/>
      <c r="C272" s="5899" t="s">
        <v>798</v>
      </c>
      <c r="D272" s="2898" t="s">
        <v>77</v>
      </c>
      <c r="E272" s="2947">
        <v>96.578448536464776</v>
      </c>
      <c r="F272" s="2948">
        <v>94.340674126890946</v>
      </c>
      <c r="G272" s="2949">
        <v>190.91912266335572</v>
      </c>
      <c r="H272" s="2875"/>
    </row>
    <row r="273" spans="2:8" ht="18">
      <c r="B273" s="5918"/>
      <c r="C273" s="5899"/>
      <c r="D273" s="2946" t="s">
        <v>427</v>
      </c>
      <c r="E273" s="2895">
        <v>6.9081708125722868E-2</v>
      </c>
      <c r="F273" s="2896">
        <v>5.5041079430397571E-2</v>
      </c>
      <c r="G273" s="2897">
        <v>6.1348604250114055E-2</v>
      </c>
      <c r="H273" s="2875"/>
    </row>
    <row r="274" spans="2:8">
      <c r="B274" s="5918"/>
      <c r="C274" s="5899" t="s">
        <v>799</v>
      </c>
      <c r="D274" s="2898" t="s">
        <v>77</v>
      </c>
      <c r="E274" s="2947">
        <v>56.564086898839491</v>
      </c>
      <c r="F274" s="2948">
        <v>68.563720271261502</v>
      </c>
      <c r="G274" s="2949">
        <v>125.12780717010099</v>
      </c>
      <c r="H274" s="2875"/>
    </row>
    <row r="275" spans="2:8" ht="18">
      <c r="B275" s="5918"/>
      <c r="C275" s="5899"/>
      <c r="D275" s="2946" t="s">
        <v>427</v>
      </c>
      <c r="E275" s="2895">
        <v>4.0459789950635795E-2</v>
      </c>
      <c r="F275" s="2896">
        <v>4.0002058586290842E-2</v>
      </c>
      <c r="G275" s="2897">
        <v>4.02076869811454E-2</v>
      </c>
      <c r="H275" s="2875"/>
    </row>
    <row r="276" spans="2:8">
      <c r="B276" s="5918"/>
      <c r="C276" s="5899" t="s">
        <v>342</v>
      </c>
      <c r="D276" s="2898" t="s">
        <v>77</v>
      </c>
      <c r="E276" s="2947">
        <v>10.958341424202182</v>
      </c>
      <c r="F276" s="2948">
        <v>19.19865628386281</v>
      </c>
      <c r="G276" s="2949">
        <v>30.156997708064992</v>
      </c>
      <c r="H276" s="2875"/>
    </row>
    <row r="277" spans="2:8" ht="18">
      <c r="B277" s="5900"/>
      <c r="C277" s="5899"/>
      <c r="D277" s="2946" t="s">
        <v>427</v>
      </c>
      <c r="E277" s="2899">
        <v>7.8384044813365143E-3</v>
      </c>
      <c r="F277" s="2896">
        <v>1.1201051669990003E-2</v>
      </c>
      <c r="G277" s="2901">
        <v>9.6904369345228239E-3</v>
      </c>
      <c r="H277" s="2875"/>
    </row>
    <row r="278" spans="2:8">
      <c r="B278" s="5900" t="s">
        <v>34</v>
      </c>
      <c r="C278" s="5901"/>
      <c r="D278" s="2898" t="s">
        <v>77</v>
      </c>
      <c r="E278" s="2947">
        <v>1398.0321442066859</v>
      </c>
      <c r="F278" s="2948">
        <v>1714.0047961121445</v>
      </c>
      <c r="G278" s="2949">
        <v>3112.0369403188301</v>
      </c>
      <c r="H278" s="2875"/>
    </row>
    <row r="279" spans="2:8" ht="18.600000000000001" thickBot="1">
      <c r="B279" s="5902"/>
      <c r="C279" s="5903"/>
      <c r="D279" s="2950" t="s">
        <v>427</v>
      </c>
      <c r="E279" s="2902">
        <v>1</v>
      </c>
      <c r="F279" s="2903">
        <v>1</v>
      </c>
      <c r="G279" s="2904">
        <v>1</v>
      </c>
      <c r="H279" s="2875"/>
    </row>
    <row r="280" spans="2:8" ht="16.8" thickTop="1">
      <c r="B280" s="719" t="s">
        <v>1640</v>
      </c>
      <c r="C280" s="2875"/>
      <c r="D280" s="2875"/>
      <c r="E280" s="2875"/>
      <c r="F280" s="2875"/>
      <c r="G280" s="2875"/>
      <c r="H280" s="2875"/>
    </row>
    <row r="281" spans="2:8">
      <c r="B281" s="719"/>
      <c r="C281" s="2875"/>
      <c r="D281" s="2875"/>
      <c r="E281" s="2875"/>
      <c r="F281" s="2875"/>
      <c r="G281" s="2875"/>
      <c r="H281" s="2875"/>
    </row>
    <row r="282" spans="2:8" ht="16.8" thickBot="1">
      <c r="B282" s="5904" t="s">
        <v>114</v>
      </c>
      <c r="C282" s="5904"/>
      <c r="D282" s="5904"/>
      <c r="E282" s="5904"/>
      <c r="F282" s="2875"/>
      <c r="G282" s="2875"/>
      <c r="H282" s="2875"/>
    </row>
    <row r="283" spans="2:8" ht="20.399999999999999" thickTop="1" thickBot="1">
      <c r="B283" s="5905" t="s">
        <v>100</v>
      </c>
      <c r="C283" s="2876" t="s">
        <v>115</v>
      </c>
      <c r="D283" s="2877" t="s">
        <v>116</v>
      </c>
      <c r="E283" s="2878" t="s">
        <v>117</v>
      </c>
      <c r="F283" s="2875"/>
      <c r="G283" s="2875"/>
      <c r="H283" s="2875"/>
    </row>
    <row r="284" spans="2:8" ht="27.6" thickTop="1">
      <c r="B284" s="2879" t="s">
        <v>118</v>
      </c>
      <c r="C284" s="2880" t="s">
        <v>1471</v>
      </c>
      <c r="D284" s="2881">
        <v>5</v>
      </c>
      <c r="E284" s="2882">
        <v>0.25008390408010661</v>
      </c>
      <c r="F284" s="2875"/>
      <c r="G284" s="2875"/>
      <c r="H284" s="2875"/>
    </row>
    <row r="285" spans="2:8">
      <c r="B285" s="2883" t="s">
        <v>119</v>
      </c>
      <c r="C285" s="2884">
        <v>6.6307647819500533</v>
      </c>
      <c r="D285" s="2885">
        <v>5</v>
      </c>
      <c r="E285" s="2886">
        <v>0.24958036012234597</v>
      </c>
      <c r="F285" s="2875"/>
      <c r="G285" s="2875"/>
      <c r="H285" s="2875"/>
    </row>
    <row r="286" spans="2:8" ht="18.600000000000001" thickBot="1">
      <c r="B286" s="2887" t="s">
        <v>121</v>
      </c>
      <c r="C286" s="2888">
        <v>3112.0369403188301</v>
      </c>
      <c r="D286" s="2889"/>
      <c r="E286" s="2890"/>
      <c r="F286" s="2875"/>
      <c r="G286" s="2875"/>
      <c r="H286" s="2875"/>
    </row>
    <row r="287" spans="2:8" ht="16.8" thickTop="1">
      <c r="B287" s="5906" t="s">
        <v>630</v>
      </c>
      <c r="C287" s="5906"/>
      <c r="D287" s="5906"/>
      <c r="E287" s="5906"/>
      <c r="F287" s="2875"/>
      <c r="G287" s="2875"/>
      <c r="H287" s="2875"/>
    </row>
    <row r="289" spans="2:8" ht="16.8" thickBot="1">
      <c r="B289" s="5904" t="s">
        <v>112</v>
      </c>
      <c r="C289" s="5904"/>
      <c r="D289" s="5904"/>
      <c r="E289" s="5904"/>
      <c r="F289" s="5904"/>
      <c r="G289" s="5904"/>
      <c r="H289" s="5904"/>
    </row>
    <row r="290" spans="2:8" ht="16.8" thickTop="1">
      <c r="B290" s="5920" t="s">
        <v>100</v>
      </c>
      <c r="C290" s="5923" t="s">
        <v>113</v>
      </c>
      <c r="D290" s="5924"/>
      <c r="E290" s="5924"/>
      <c r="F290" s="5924"/>
      <c r="G290" s="5924"/>
      <c r="H290" s="5925"/>
    </row>
    <row r="291" spans="2:8">
      <c r="B291" s="5921"/>
      <c r="C291" s="5926" t="s">
        <v>94</v>
      </c>
      <c r="D291" s="5927"/>
      <c r="E291" s="5927" t="s">
        <v>95</v>
      </c>
      <c r="F291" s="5927"/>
      <c r="G291" s="5927" t="s">
        <v>34</v>
      </c>
      <c r="H291" s="5928"/>
    </row>
    <row r="292" spans="2:8" ht="16.8" thickBot="1">
      <c r="B292" s="5922"/>
      <c r="C292" s="2865" t="s">
        <v>93</v>
      </c>
      <c r="D292" s="2866" t="s">
        <v>89</v>
      </c>
      <c r="E292" s="2866" t="s">
        <v>93</v>
      </c>
      <c r="F292" s="2866" t="s">
        <v>89</v>
      </c>
      <c r="G292" s="2866" t="s">
        <v>93</v>
      </c>
      <c r="H292" s="2867" t="s">
        <v>89</v>
      </c>
    </row>
    <row r="293" spans="2:8" ht="46.2" thickTop="1" thickBot="1">
      <c r="B293" s="2868" t="s">
        <v>878</v>
      </c>
      <c r="C293" s="2869">
        <v>3112.0369403188274</v>
      </c>
      <c r="D293" s="2870">
        <v>0.99999999999999911</v>
      </c>
      <c r="E293" s="2871">
        <v>2.7284841053187847E-12</v>
      </c>
      <c r="F293" s="2872">
        <v>8.7675183734780789E-16</v>
      </c>
      <c r="G293" s="2873">
        <v>3112.0369403188301</v>
      </c>
      <c r="H293" s="2874">
        <v>1</v>
      </c>
    </row>
    <row r="294" spans="2:8" ht="16.8" thickTop="1">
      <c r="B294" s="2875"/>
      <c r="C294" s="2875"/>
      <c r="D294" s="2875"/>
      <c r="E294" s="2875"/>
      <c r="F294" s="2875"/>
      <c r="G294" s="2875"/>
      <c r="H294" s="2875"/>
    </row>
    <row r="295" spans="2:8" ht="16.8" thickBot="1">
      <c r="B295" s="5904" t="s">
        <v>879</v>
      </c>
      <c r="C295" s="5904"/>
      <c r="D295" s="5904"/>
      <c r="E295" s="5904"/>
      <c r="F295" s="5904"/>
      <c r="G295" s="5904"/>
      <c r="H295" s="2875"/>
    </row>
    <row r="296" spans="2:8" ht="16.8" thickTop="1">
      <c r="B296" s="5907" t="s">
        <v>100</v>
      </c>
      <c r="C296" s="5908"/>
      <c r="D296" s="5909"/>
      <c r="E296" s="5913" t="s">
        <v>1464</v>
      </c>
      <c r="F296" s="5914"/>
      <c r="G296" s="5915" t="s">
        <v>34</v>
      </c>
      <c r="H296" s="2875"/>
    </row>
    <row r="297" spans="2:8" ht="16.8" thickBot="1">
      <c r="B297" s="5910"/>
      <c r="C297" s="5911"/>
      <c r="D297" s="5912"/>
      <c r="E297" s="2892" t="s">
        <v>141</v>
      </c>
      <c r="F297" s="2893" t="s">
        <v>142</v>
      </c>
      <c r="G297" s="5916"/>
      <c r="H297" s="2875"/>
    </row>
    <row r="298" spans="2:8" ht="16.8" thickTop="1">
      <c r="B298" s="5917" t="s">
        <v>795</v>
      </c>
      <c r="C298" s="5919" t="s">
        <v>796</v>
      </c>
      <c r="D298" s="2894" t="s">
        <v>77</v>
      </c>
      <c r="E298" s="2943">
        <v>8.283632136684572</v>
      </c>
      <c r="F298" s="2944">
        <v>1054.4256024306162</v>
      </c>
      <c r="G298" s="2945">
        <v>1062.7092345673009</v>
      </c>
      <c r="H298" s="2875"/>
    </row>
    <row r="299" spans="2:8" ht="18">
      <c r="B299" s="5918"/>
      <c r="C299" s="5899"/>
      <c r="D299" s="2946" t="s">
        <v>880</v>
      </c>
      <c r="E299" s="2895">
        <v>0.25336392605393049</v>
      </c>
      <c r="F299" s="2896">
        <v>0.34241909011429317</v>
      </c>
      <c r="G299" s="2897">
        <v>0.34148348973596254</v>
      </c>
      <c r="H299" s="2875"/>
    </row>
    <row r="300" spans="2:8">
      <c r="B300" s="5918"/>
      <c r="C300" s="5899" t="s">
        <v>797</v>
      </c>
      <c r="D300" s="2898" t="s">
        <v>77</v>
      </c>
      <c r="E300" s="2947">
        <v>16.677032414152063</v>
      </c>
      <c r="F300" s="2948">
        <v>1141.3006960270911</v>
      </c>
      <c r="G300" s="2949">
        <v>1157.9777284412432</v>
      </c>
      <c r="H300" s="2875"/>
    </row>
    <row r="301" spans="2:8" ht="18">
      <c r="B301" s="5918"/>
      <c r="C301" s="5899"/>
      <c r="D301" s="2946" t="s">
        <v>880</v>
      </c>
      <c r="E301" s="2895">
        <v>0.51008523044691556</v>
      </c>
      <c r="F301" s="2896">
        <v>0.3706313133705626</v>
      </c>
      <c r="G301" s="2897">
        <v>0.37209639559182373</v>
      </c>
      <c r="H301" s="2875"/>
    </row>
    <row r="302" spans="2:8">
      <c r="B302" s="5918"/>
      <c r="C302" s="5899" t="s">
        <v>339</v>
      </c>
      <c r="D302" s="2898" t="s">
        <v>77</v>
      </c>
      <c r="E302" s="2947">
        <v>3.324589969497231</v>
      </c>
      <c r="F302" s="2948">
        <v>541.82145979926497</v>
      </c>
      <c r="G302" s="2949">
        <v>545.14604976876217</v>
      </c>
      <c r="H302" s="2875"/>
    </row>
    <row r="303" spans="2:8" ht="18">
      <c r="B303" s="5918"/>
      <c r="C303" s="5899"/>
      <c r="D303" s="2946" t="s">
        <v>880</v>
      </c>
      <c r="E303" s="2895">
        <v>0.10168621122864936</v>
      </c>
      <c r="F303" s="2896">
        <v>0.17595362901013276</v>
      </c>
      <c r="G303" s="2897">
        <v>0.17517338650643141</v>
      </c>
      <c r="H303" s="2875"/>
    </row>
    <row r="304" spans="2:8">
      <c r="B304" s="5918"/>
      <c r="C304" s="5899" t="s">
        <v>798</v>
      </c>
      <c r="D304" s="2898" t="s">
        <v>77</v>
      </c>
      <c r="E304" s="2947">
        <v>2.8201179382762982</v>
      </c>
      <c r="F304" s="2948">
        <v>188.09900472507948</v>
      </c>
      <c r="G304" s="2949">
        <v>190.91912266335578</v>
      </c>
      <c r="H304" s="2875"/>
    </row>
    <row r="305" spans="2:8" ht="18">
      <c r="B305" s="5918"/>
      <c r="C305" s="5899"/>
      <c r="D305" s="2946" t="s">
        <v>880</v>
      </c>
      <c r="E305" s="2895">
        <v>8.6256383792385039E-2</v>
      </c>
      <c r="F305" s="2896">
        <v>6.1084148469928767E-2</v>
      </c>
      <c r="G305" s="2897">
        <v>6.1348604250114118E-2</v>
      </c>
      <c r="H305" s="2875"/>
    </row>
    <row r="306" spans="2:8">
      <c r="B306" s="5918"/>
      <c r="C306" s="5899" t="s">
        <v>799</v>
      </c>
      <c r="D306" s="2898" t="s">
        <v>77</v>
      </c>
      <c r="E306" s="2947">
        <v>1.5892272253295969</v>
      </c>
      <c r="F306" s="2948">
        <v>123.53857994477141</v>
      </c>
      <c r="G306" s="2949">
        <v>125.12780717010101</v>
      </c>
      <c r="H306" s="2875"/>
    </row>
    <row r="307" spans="2:8" ht="18">
      <c r="B307" s="5918"/>
      <c r="C307" s="5899"/>
      <c r="D307" s="2946" t="s">
        <v>880</v>
      </c>
      <c r="E307" s="2895">
        <v>4.8608248478119682E-2</v>
      </c>
      <c r="F307" s="2896">
        <v>4.0118494885924456E-2</v>
      </c>
      <c r="G307" s="2897">
        <v>4.0207686981145435E-2</v>
      </c>
      <c r="H307" s="2875"/>
    </row>
    <row r="308" spans="2:8">
      <c r="B308" s="5918"/>
      <c r="C308" s="5899" t="s">
        <v>342</v>
      </c>
      <c r="D308" s="2898" t="s">
        <v>77</v>
      </c>
      <c r="E308" s="2947">
        <v>0</v>
      </c>
      <c r="F308" s="2948">
        <v>30.156997708064988</v>
      </c>
      <c r="G308" s="2949">
        <v>30.156997708064988</v>
      </c>
      <c r="H308" s="2875"/>
    </row>
    <row r="309" spans="2:8" ht="18">
      <c r="B309" s="5900"/>
      <c r="C309" s="5899"/>
      <c r="D309" s="2946" t="s">
        <v>880</v>
      </c>
      <c r="E309" s="2895">
        <v>0</v>
      </c>
      <c r="F309" s="2900">
        <v>9.7933241491582005E-3</v>
      </c>
      <c r="G309" s="2901">
        <v>9.6904369345228291E-3</v>
      </c>
      <c r="H309" s="2875"/>
    </row>
    <row r="310" spans="2:8">
      <c r="B310" s="5900" t="s">
        <v>34</v>
      </c>
      <c r="C310" s="5901"/>
      <c r="D310" s="2898" t="s">
        <v>77</v>
      </c>
      <c r="E310" s="2947">
        <v>32.694599683939757</v>
      </c>
      <c r="F310" s="2948">
        <v>3079.3423406348884</v>
      </c>
      <c r="G310" s="2949">
        <v>3112.0369403188279</v>
      </c>
      <c r="H310" s="2875"/>
    </row>
    <row r="311" spans="2:8" ht="18.600000000000001" thickBot="1">
      <c r="B311" s="5902"/>
      <c r="C311" s="5903"/>
      <c r="D311" s="2950" t="s">
        <v>880</v>
      </c>
      <c r="E311" s="2902">
        <v>1</v>
      </c>
      <c r="F311" s="2903">
        <v>1</v>
      </c>
      <c r="G311" s="2904">
        <v>1</v>
      </c>
      <c r="H311" s="2875"/>
    </row>
    <row r="312" spans="2:8" ht="16.8" thickTop="1">
      <c r="B312" s="719" t="s">
        <v>1640</v>
      </c>
      <c r="C312" s="2875"/>
      <c r="D312" s="2875"/>
      <c r="E312" s="2875"/>
      <c r="F312" s="2875"/>
      <c r="G312" s="2875"/>
      <c r="H312" s="2875"/>
    </row>
    <row r="313" spans="2:8">
      <c r="B313" s="719"/>
      <c r="C313" s="2875"/>
      <c r="D313" s="2875"/>
      <c r="E313" s="2875"/>
      <c r="F313" s="2875"/>
      <c r="G313" s="2875"/>
      <c r="H313" s="2875"/>
    </row>
    <row r="314" spans="2:8" ht="16.8" thickBot="1">
      <c r="B314" s="5904" t="s">
        <v>114</v>
      </c>
      <c r="C314" s="5904"/>
      <c r="D314" s="5904"/>
      <c r="E314" s="5904"/>
      <c r="F314" s="2875"/>
      <c r="G314" s="2875"/>
      <c r="H314" s="2875"/>
    </row>
    <row r="315" spans="2:8" ht="20.399999999999999" thickTop="1" thickBot="1">
      <c r="B315" s="5905" t="s">
        <v>100</v>
      </c>
      <c r="C315" s="2876" t="s">
        <v>115</v>
      </c>
      <c r="D315" s="2877" t="s">
        <v>116</v>
      </c>
      <c r="E315" s="2878" t="s">
        <v>117</v>
      </c>
      <c r="F315" s="2875"/>
      <c r="G315" s="2875"/>
      <c r="H315" s="2875"/>
    </row>
    <row r="316" spans="2:8" ht="27.6" thickTop="1">
      <c r="B316" s="2879" t="s">
        <v>118</v>
      </c>
      <c r="C316" s="2880" t="s">
        <v>1472</v>
      </c>
      <c r="D316" s="2881">
        <v>5</v>
      </c>
      <c r="E316" s="2882">
        <v>0.52477156109513778</v>
      </c>
      <c r="F316" s="2875"/>
      <c r="G316" s="2875"/>
      <c r="H316" s="2875"/>
    </row>
    <row r="317" spans="2:8">
      <c r="B317" s="2883" t="s">
        <v>119</v>
      </c>
      <c r="C317" s="2884">
        <v>4.5282638948964955</v>
      </c>
      <c r="D317" s="2885">
        <v>5</v>
      </c>
      <c r="E317" s="2886">
        <v>0.47611075577186091</v>
      </c>
      <c r="F317" s="2875"/>
      <c r="G317" s="2875"/>
      <c r="H317" s="2875"/>
    </row>
    <row r="318" spans="2:8" ht="18.600000000000001" thickBot="1">
      <c r="B318" s="2887" t="s">
        <v>121</v>
      </c>
      <c r="C318" s="2888">
        <v>3112.0369403188279</v>
      </c>
      <c r="D318" s="2889"/>
      <c r="E318" s="2890"/>
      <c r="F318" s="2875"/>
      <c r="G318" s="2875"/>
      <c r="H318" s="2875"/>
    </row>
    <row r="319" spans="2:8" ht="16.8" thickTop="1">
      <c r="B319" s="5906" t="s">
        <v>881</v>
      </c>
      <c r="C319" s="5906"/>
      <c r="D319" s="5906"/>
      <c r="E319" s="5906"/>
      <c r="F319" s="2875"/>
      <c r="G319" s="2875"/>
      <c r="H319" s="2875"/>
    </row>
    <row r="321" spans="2:8" ht="16.8" thickBot="1">
      <c r="B321" s="5904" t="s">
        <v>112</v>
      </c>
      <c r="C321" s="5904"/>
      <c r="D321" s="5904"/>
      <c r="E321" s="5904"/>
      <c r="F321" s="5904"/>
      <c r="G321" s="5904"/>
      <c r="H321" s="5904"/>
    </row>
    <row r="322" spans="2:8" ht="16.8" thickTop="1">
      <c r="B322" s="5920" t="s">
        <v>100</v>
      </c>
      <c r="C322" s="5923" t="s">
        <v>113</v>
      </c>
      <c r="D322" s="5924"/>
      <c r="E322" s="5924"/>
      <c r="F322" s="5924"/>
      <c r="G322" s="5924"/>
      <c r="H322" s="5925"/>
    </row>
    <row r="323" spans="2:8">
      <c r="B323" s="5921"/>
      <c r="C323" s="5926" t="s">
        <v>94</v>
      </c>
      <c r="D323" s="5927"/>
      <c r="E323" s="5927" t="s">
        <v>95</v>
      </c>
      <c r="F323" s="5927"/>
      <c r="G323" s="5927" t="s">
        <v>34</v>
      </c>
      <c r="H323" s="5928"/>
    </row>
    <row r="324" spans="2:8" ht="16.8" thickBot="1">
      <c r="B324" s="5922"/>
      <c r="C324" s="2865" t="s">
        <v>93</v>
      </c>
      <c r="D324" s="2866" t="s">
        <v>89</v>
      </c>
      <c r="E324" s="2866" t="s">
        <v>93</v>
      </c>
      <c r="F324" s="2866" t="s">
        <v>89</v>
      </c>
      <c r="G324" s="2866" t="s">
        <v>93</v>
      </c>
      <c r="H324" s="2867" t="s">
        <v>89</v>
      </c>
    </row>
    <row r="325" spans="2:8" ht="37.200000000000003" thickTop="1" thickBot="1">
      <c r="B325" s="2868" t="s">
        <v>882</v>
      </c>
      <c r="C325" s="2869">
        <v>3112.0369403188292</v>
      </c>
      <c r="D325" s="2870">
        <v>1</v>
      </c>
      <c r="E325" s="2871">
        <v>9.0949470177292824E-13</v>
      </c>
      <c r="F325" s="2872">
        <v>2.9225061244926925E-16</v>
      </c>
      <c r="G325" s="2873">
        <v>3112.0369403188301</v>
      </c>
      <c r="H325" s="2874">
        <v>1</v>
      </c>
    </row>
    <row r="326" spans="2:8" ht="16.8" thickTop="1">
      <c r="B326" s="2875"/>
      <c r="C326" s="2875"/>
      <c r="D326" s="2875"/>
      <c r="E326" s="2875"/>
      <c r="F326" s="2875"/>
      <c r="G326" s="2875"/>
      <c r="H326" s="2875"/>
    </row>
    <row r="327" spans="2:8" ht="16.8" thickBot="1">
      <c r="B327" s="5904" t="s">
        <v>883</v>
      </c>
      <c r="C327" s="5904"/>
      <c r="D327" s="5904"/>
      <c r="E327" s="5904"/>
      <c r="F327" s="5904"/>
      <c r="G327" s="5904"/>
      <c r="H327" s="2875"/>
    </row>
    <row r="328" spans="2:8" ht="16.8" thickTop="1">
      <c r="B328" s="5907" t="s">
        <v>100</v>
      </c>
      <c r="C328" s="5908"/>
      <c r="D328" s="5909"/>
      <c r="E328" s="5913" t="s">
        <v>79</v>
      </c>
      <c r="F328" s="5914"/>
      <c r="G328" s="5915" t="s">
        <v>34</v>
      </c>
      <c r="H328" s="2875"/>
    </row>
    <row r="329" spans="2:8" ht="16.8" thickBot="1">
      <c r="B329" s="5910"/>
      <c r="C329" s="5911"/>
      <c r="D329" s="5912"/>
      <c r="E329" s="2892" t="s">
        <v>141</v>
      </c>
      <c r="F329" s="2893" t="s">
        <v>142</v>
      </c>
      <c r="G329" s="5916"/>
      <c r="H329" s="2875"/>
    </row>
    <row r="330" spans="2:8" ht="16.8" thickTop="1">
      <c r="B330" s="5917" t="s">
        <v>795</v>
      </c>
      <c r="C330" s="5919" t="s">
        <v>796</v>
      </c>
      <c r="D330" s="2894" t="s">
        <v>77</v>
      </c>
      <c r="E330" s="2943">
        <v>31.181695994676378</v>
      </c>
      <c r="F330" s="2944">
        <v>1031.527538572625</v>
      </c>
      <c r="G330" s="2945">
        <v>1062.7092345673013</v>
      </c>
      <c r="H330" s="2875"/>
    </row>
    <row r="331" spans="2:8">
      <c r="B331" s="5918"/>
      <c r="C331" s="5899"/>
      <c r="D331" s="2946" t="s">
        <v>884</v>
      </c>
      <c r="E331" s="2895">
        <v>0.59279956258304456</v>
      </c>
      <c r="F331" s="2896">
        <v>0.33716262449057233</v>
      </c>
      <c r="G331" s="2897">
        <v>0.34148348973596254</v>
      </c>
      <c r="H331" s="2875"/>
    </row>
    <row r="332" spans="2:8">
      <c r="B332" s="5918"/>
      <c r="C332" s="5899" t="s">
        <v>797</v>
      </c>
      <c r="D332" s="2898" t="s">
        <v>77</v>
      </c>
      <c r="E332" s="2947">
        <v>10.470314571522758</v>
      </c>
      <c r="F332" s="2948">
        <v>1147.5074138697207</v>
      </c>
      <c r="G332" s="2949">
        <v>1157.9777284412435</v>
      </c>
      <c r="H332" s="2875"/>
    </row>
    <row r="333" spans="2:8">
      <c r="B333" s="5918"/>
      <c r="C333" s="5899"/>
      <c r="D333" s="2946" t="s">
        <v>884</v>
      </c>
      <c r="E333" s="2895">
        <v>0.19905260763126065</v>
      </c>
      <c r="F333" s="2896">
        <v>0.37507152917901943</v>
      </c>
      <c r="G333" s="2897">
        <v>0.37209639559182361</v>
      </c>
      <c r="H333" s="2875"/>
    </row>
    <row r="334" spans="2:8">
      <c r="B334" s="5918"/>
      <c r="C334" s="5899" t="s">
        <v>339</v>
      </c>
      <c r="D334" s="2898" t="s">
        <v>77</v>
      </c>
      <c r="E334" s="2947">
        <v>4.2000959808614562</v>
      </c>
      <c r="F334" s="2948">
        <v>540.94595378790075</v>
      </c>
      <c r="G334" s="2949">
        <v>545.14604976876217</v>
      </c>
      <c r="H334" s="2875"/>
    </row>
    <row r="335" spans="2:8">
      <c r="B335" s="5918"/>
      <c r="C335" s="5899"/>
      <c r="D335" s="2946" t="s">
        <v>884</v>
      </c>
      <c r="E335" s="2895">
        <v>7.9848609283040869E-2</v>
      </c>
      <c r="F335" s="2896">
        <v>0.17681230085147503</v>
      </c>
      <c r="G335" s="2897">
        <v>0.1751733865064313</v>
      </c>
      <c r="H335" s="2875"/>
    </row>
    <row r="336" spans="2:8">
      <c r="B336" s="5918"/>
      <c r="C336" s="5899" t="s">
        <v>798</v>
      </c>
      <c r="D336" s="2898" t="s">
        <v>77</v>
      </c>
      <c r="E336" s="2947">
        <v>1.9301444005840449</v>
      </c>
      <c r="F336" s="2948">
        <v>188.98897826277175</v>
      </c>
      <c r="G336" s="2949">
        <v>190.91912266335581</v>
      </c>
      <c r="H336" s="2875"/>
    </row>
    <row r="337" spans="2:8">
      <c r="B337" s="5918"/>
      <c r="C337" s="5899"/>
      <c r="D337" s="2946" t="s">
        <v>884</v>
      </c>
      <c r="E337" s="2895">
        <v>3.6694243846892766E-2</v>
      </c>
      <c r="F337" s="2896">
        <v>6.1772485491798264E-2</v>
      </c>
      <c r="G337" s="2897">
        <v>6.1348604250114097E-2</v>
      </c>
      <c r="H337" s="2875"/>
    </row>
    <row r="338" spans="2:8">
      <c r="B338" s="5918"/>
      <c r="C338" s="5899" t="s">
        <v>799</v>
      </c>
      <c r="D338" s="2898" t="s">
        <v>77</v>
      </c>
      <c r="E338" s="2947">
        <v>4.8184896109453836</v>
      </c>
      <c r="F338" s="2948">
        <v>120.30931755915562</v>
      </c>
      <c r="G338" s="2949">
        <v>125.12780717010099</v>
      </c>
      <c r="H338" s="2875"/>
    </row>
    <row r="339" spans="2:8">
      <c r="B339" s="5918"/>
      <c r="C339" s="5899"/>
      <c r="D339" s="2946" t="s">
        <v>884</v>
      </c>
      <c r="E339" s="2895">
        <v>9.1604976655761061E-2</v>
      </c>
      <c r="F339" s="2896">
        <v>3.9324015832911959E-2</v>
      </c>
      <c r="G339" s="2897">
        <v>4.0207686981145414E-2</v>
      </c>
      <c r="H339" s="2875"/>
    </row>
    <row r="340" spans="2:8">
      <c r="B340" s="5918"/>
      <c r="C340" s="5899" t="s">
        <v>342</v>
      </c>
      <c r="D340" s="2898" t="s">
        <v>77</v>
      </c>
      <c r="E340" s="2947">
        <v>0</v>
      </c>
      <c r="F340" s="2948">
        <v>30.156997708064988</v>
      </c>
      <c r="G340" s="2949">
        <v>30.156997708064988</v>
      </c>
      <c r="H340" s="2875"/>
    </row>
    <row r="341" spans="2:8">
      <c r="B341" s="5900"/>
      <c r="C341" s="5899"/>
      <c r="D341" s="2946" t="s">
        <v>884</v>
      </c>
      <c r="E341" s="2895">
        <v>0</v>
      </c>
      <c r="F341" s="2900">
        <v>9.8570441542230325E-3</v>
      </c>
      <c r="G341" s="2901">
        <v>9.6904369345228256E-3</v>
      </c>
      <c r="H341" s="2875"/>
    </row>
    <row r="342" spans="2:8">
      <c r="B342" s="5900" t="s">
        <v>34</v>
      </c>
      <c r="C342" s="5901"/>
      <c r="D342" s="2898" t="s">
        <v>77</v>
      </c>
      <c r="E342" s="2947">
        <v>52.600740558590026</v>
      </c>
      <c r="F342" s="2948">
        <v>3059.4361997602387</v>
      </c>
      <c r="G342" s="2949">
        <v>3112.0369403188292</v>
      </c>
      <c r="H342" s="2875"/>
    </row>
    <row r="343" spans="2:8" ht="16.8" thickBot="1">
      <c r="B343" s="5902"/>
      <c r="C343" s="5903"/>
      <c r="D343" s="2950" t="s">
        <v>884</v>
      </c>
      <c r="E343" s="2902">
        <v>1</v>
      </c>
      <c r="F343" s="2903">
        <v>1</v>
      </c>
      <c r="G343" s="2904">
        <v>1</v>
      </c>
      <c r="H343" s="2875"/>
    </row>
    <row r="344" spans="2:8" ht="16.8" thickTop="1">
      <c r="B344" s="719" t="s">
        <v>1640</v>
      </c>
      <c r="C344" s="2875"/>
      <c r="D344" s="2875"/>
      <c r="E344" s="2875"/>
      <c r="F344" s="2875"/>
      <c r="G344" s="2875"/>
      <c r="H344" s="2875"/>
    </row>
    <row r="345" spans="2:8">
      <c r="B345" s="719"/>
      <c r="C345" s="2875"/>
      <c r="D345" s="2875"/>
      <c r="E345" s="2875"/>
      <c r="F345" s="2875"/>
      <c r="G345" s="2875"/>
      <c r="H345" s="2875"/>
    </row>
    <row r="346" spans="2:8" ht="16.8" thickBot="1">
      <c r="B346" s="5904" t="s">
        <v>114</v>
      </c>
      <c r="C346" s="5904"/>
      <c r="D346" s="5904"/>
      <c r="E346" s="5904"/>
      <c r="F346" s="2875"/>
      <c r="G346" s="2875"/>
      <c r="H346" s="2875"/>
    </row>
    <row r="347" spans="2:8" ht="20.399999999999999" thickTop="1" thickBot="1">
      <c r="B347" s="5905" t="s">
        <v>100</v>
      </c>
      <c r="C347" s="2876" t="s">
        <v>115</v>
      </c>
      <c r="D347" s="2877" t="s">
        <v>116</v>
      </c>
      <c r="E347" s="2878" t="s">
        <v>117</v>
      </c>
      <c r="F347" s="2875"/>
      <c r="G347" s="2875"/>
      <c r="H347" s="2875"/>
    </row>
    <row r="348" spans="2:8" ht="27.6" thickTop="1">
      <c r="B348" s="2879" t="s">
        <v>118</v>
      </c>
      <c r="C348" s="2880" t="s">
        <v>1473</v>
      </c>
      <c r="D348" s="2881">
        <v>5</v>
      </c>
      <c r="E348" s="2882">
        <v>6.3983085418630001E-4</v>
      </c>
      <c r="F348" s="2875"/>
      <c r="G348" s="2875"/>
      <c r="H348" s="2875"/>
    </row>
    <row r="349" spans="2:8">
      <c r="B349" s="2883" t="s">
        <v>119</v>
      </c>
      <c r="C349" s="2884">
        <v>21.013476654966368</v>
      </c>
      <c r="D349" s="2885">
        <v>5</v>
      </c>
      <c r="E349" s="2886">
        <v>8.0532424531088093E-4</v>
      </c>
      <c r="F349" s="2875"/>
      <c r="G349" s="2875"/>
      <c r="H349" s="2875"/>
    </row>
    <row r="350" spans="2:8" ht="18.600000000000001" thickBot="1">
      <c r="B350" s="2887" t="s">
        <v>121</v>
      </c>
      <c r="C350" s="2888">
        <v>3112.0369403188292</v>
      </c>
      <c r="D350" s="2889"/>
      <c r="E350" s="2890"/>
      <c r="F350" s="2875"/>
      <c r="G350" s="2875"/>
      <c r="H350" s="2875"/>
    </row>
    <row r="351" spans="2:8" ht="16.8" thickTop="1">
      <c r="B351" s="5906" t="s">
        <v>885</v>
      </c>
      <c r="C351" s="5906"/>
      <c r="D351" s="5906"/>
      <c r="E351" s="5906"/>
      <c r="F351" s="2875"/>
      <c r="G351" s="2875"/>
      <c r="H351" s="2875"/>
    </row>
    <row r="353" spans="2:10" ht="16.8" thickBot="1">
      <c r="B353" s="5944" t="s">
        <v>112</v>
      </c>
      <c r="C353" s="5944"/>
      <c r="D353" s="5944"/>
      <c r="E353" s="5944"/>
      <c r="F353" s="5944"/>
      <c r="G353" s="5944"/>
      <c r="H353" s="5944"/>
      <c r="I353" s="2905"/>
      <c r="J353" s="2905"/>
    </row>
    <row r="354" spans="2:10" ht="16.8" thickTop="1">
      <c r="B354" s="5945" t="s">
        <v>100</v>
      </c>
      <c r="C354" s="5948" t="s">
        <v>113</v>
      </c>
      <c r="D354" s="5949"/>
      <c r="E354" s="5949"/>
      <c r="F354" s="5949"/>
      <c r="G354" s="5949"/>
      <c r="H354" s="5950"/>
      <c r="I354" s="2905"/>
      <c r="J354" s="2905"/>
    </row>
    <row r="355" spans="2:10">
      <c r="B355" s="5946"/>
      <c r="C355" s="5951" t="s">
        <v>94</v>
      </c>
      <c r="D355" s="5952"/>
      <c r="E355" s="5952" t="s">
        <v>95</v>
      </c>
      <c r="F355" s="5952"/>
      <c r="G355" s="5952" t="s">
        <v>34</v>
      </c>
      <c r="H355" s="5953"/>
      <c r="I355" s="2905"/>
      <c r="J355" s="2905"/>
    </row>
    <row r="356" spans="2:10" ht="16.8" thickBot="1">
      <c r="B356" s="5947"/>
      <c r="C356" s="2906" t="s">
        <v>93</v>
      </c>
      <c r="D356" s="2907" t="s">
        <v>89</v>
      </c>
      <c r="E356" s="2907" t="s">
        <v>93</v>
      </c>
      <c r="F356" s="2907" t="s">
        <v>89</v>
      </c>
      <c r="G356" s="2907" t="s">
        <v>93</v>
      </c>
      <c r="H356" s="2908" t="s">
        <v>89</v>
      </c>
      <c r="I356" s="2905"/>
      <c r="J356" s="2905"/>
    </row>
    <row r="357" spans="2:10" ht="55.2" thickTop="1" thickBot="1">
      <c r="B357" s="2909" t="s">
        <v>886</v>
      </c>
      <c r="C357" s="2951">
        <v>2019.0221933486489</v>
      </c>
      <c r="D357" s="2910">
        <v>0.99999999999999689</v>
      </c>
      <c r="E357" s="2952">
        <v>6.3664629124104977E-12</v>
      </c>
      <c r="F357" s="2953">
        <v>3.1532406792673149E-15</v>
      </c>
      <c r="G357" s="2911">
        <v>2019.0221933486553</v>
      </c>
      <c r="H357" s="2912">
        <v>1</v>
      </c>
      <c r="I357" s="2905"/>
      <c r="J357" s="2905"/>
    </row>
    <row r="358" spans="2:10" ht="16.8" thickTop="1">
      <c r="B358" s="2905"/>
      <c r="C358" s="2905"/>
      <c r="D358" s="2905"/>
      <c r="E358" s="2905"/>
      <c r="F358" s="2905"/>
      <c r="G358" s="2905"/>
      <c r="H358" s="2905"/>
      <c r="I358" s="2905"/>
      <c r="J358" s="2905"/>
    </row>
    <row r="359" spans="2:10" ht="16.8" thickBot="1">
      <c r="B359" s="5944" t="s">
        <v>887</v>
      </c>
      <c r="C359" s="5944"/>
      <c r="D359" s="5944"/>
      <c r="E359" s="5944"/>
      <c r="F359" s="5944"/>
      <c r="G359" s="5944"/>
      <c r="H359" s="5944"/>
      <c r="I359" s="5944"/>
      <c r="J359" s="5944"/>
    </row>
    <row r="360" spans="2:10" ht="16.8" thickTop="1">
      <c r="B360" s="5954" t="s">
        <v>100</v>
      </c>
      <c r="C360" s="5955"/>
      <c r="D360" s="5956"/>
      <c r="E360" s="5960" t="s">
        <v>173</v>
      </c>
      <c r="F360" s="5961"/>
      <c r="G360" s="5961"/>
      <c r="H360" s="5961"/>
      <c r="I360" s="5961"/>
      <c r="J360" s="5962" t="s">
        <v>34</v>
      </c>
    </row>
    <row r="361" spans="2:10" ht="18.600000000000001" thickBot="1">
      <c r="B361" s="5957"/>
      <c r="C361" s="5958"/>
      <c r="D361" s="5959"/>
      <c r="E361" s="2928" t="s">
        <v>174</v>
      </c>
      <c r="F361" s="2929" t="s">
        <v>175</v>
      </c>
      <c r="G361" s="2929" t="s">
        <v>176</v>
      </c>
      <c r="H361" s="2929" t="s">
        <v>177</v>
      </c>
      <c r="I361" s="2929" t="s">
        <v>178</v>
      </c>
      <c r="J361" s="5963"/>
    </row>
    <row r="362" spans="2:10" ht="16.8" thickTop="1">
      <c r="B362" s="5964" t="s">
        <v>795</v>
      </c>
      <c r="C362" s="5967" t="s">
        <v>796</v>
      </c>
      <c r="D362" s="2930" t="s">
        <v>77</v>
      </c>
      <c r="E362" s="2954">
        <v>71.706616140787389</v>
      </c>
      <c r="F362" s="2955">
        <v>211.04449764487748</v>
      </c>
      <c r="G362" s="2955">
        <v>207.09570383061077</v>
      </c>
      <c r="H362" s="2955">
        <v>97.249359747373418</v>
      </c>
      <c r="I362" s="2955">
        <v>60.641292883429166</v>
      </c>
      <c r="J362" s="2956">
        <v>647.73747024707825</v>
      </c>
    </row>
    <row r="363" spans="2:10" ht="27">
      <c r="B363" s="5965"/>
      <c r="C363" s="5968"/>
      <c r="D363" s="2931" t="s">
        <v>435</v>
      </c>
      <c r="E363" s="2932">
        <v>0.26193906390400423</v>
      </c>
      <c r="F363" s="2933">
        <v>0.29054515610717274</v>
      </c>
      <c r="G363" s="2933">
        <v>0.31646008816417265</v>
      </c>
      <c r="H363" s="2933">
        <v>0.40509877530411309</v>
      </c>
      <c r="I363" s="2933">
        <v>0.48739847381911</v>
      </c>
      <c r="J363" s="2934">
        <v>0.3208174097248398</v>
      </c>
    </row>
    <row r="364" spans="2:10">
      <c r="B364" s="5965"/>
      <c r="C364" s="5968" t="s">
        <v>797</v>
      </c>
      <c r="D364" s="2935" t="s">
        <v>77</v>
      </c>
      <c r="E364" s="2957">
        <v>108.6799261192228</v>
      </c>
      <c r="F364" s="2958">
        <v>272.92133507337491</v>
      </c>
      <c r="G364" s="2958">
        <v>268.33162987735403</v>
      </c>
      <c r="H364" s="2958">
        <v>85.909008496593628</v>
      </c>
      <c r="I364" s="2958">
        <v>44.073945828143067</v>
      </c>
      <c r="J364" s="2959">
        <v>779.91584539468852</v>
      </c>
    </row>
    <row r="365" spans="2:10" ht="27">
      <c r="B365" s="5965"/>
      <c r="C365" s="5968"/>
      <c r="D365" s="2931" t="s">
        <v>435</v>
      </c>
      <c r="E365" s="2932">
        <v>0.39699988153022014</v>
      </c>
      <c r="F365" s="2933">
        <v>0.37573105571935955</v>
      </c>
      <c r="G365" s="2933">
        <v>0.41003386201424502</v>
      </c>
      <c r="H365" s="2933">
        <v>0.35785977635190214</v>
      </c>
      <c r="I365" s="2933">
        <v>0.35424003860071251</v>
      </c>
      <c r="J365" s="2934">
        <v>0.38628393881156858</v>
      </c>
    </row>
    <row r="366" spans="2:10">
      <c r="B366" s="5965"/>
      <c r="C366" s="5968" t="s">
        <v>339</v>
      </c>
      <c r="D366" s="2935" t="s">
        <v>77</v>
      </c>
      <c r="E366" s="2957">
        <v>68.254355351806268</v>
      </c>
      <c r="F366" s="2958">
        <v>147.93576821777788</v>
      </c>
      <c r="G366" s="2958">
        <v>121.50491017564993</v>
      </c>
      <c r="H366" s="2958">
        <v>35.293308497490067</v>
      </c>
      <c r="I366" s="2958">
        <v>14.691243373473322</v>
      </c>
      <c r="J366" s="2959">
        <v>387.67958561619741</v>
      </c>
    </row>
    <row r="367" spans="2:10" ht="27">
      <c r="B367" s="5965"/>
      <c r="C367" s="5968"/>
      <c r="D367" s="2931" t="s">
        <v>435</v>
      </c>
      <c r="E367" s="2932">
        <v>0.24932820582582127</v>
      </c>
      <c r="F367" s="2933">
        <v>0.20366330963527049</v>
      </c>
      <c r="G367" s="2933">
        <v>0.18566997709434163</v>
      </c>
      <c r="H367" s="2933">
        <v>0.14701665991327645</v>
      </c>
      <c r="I367" s="2933">
        <v>0.11807943495697938</v>
      </c>
      <c r="J367" s="2934">
        <v>0.1920135335279359</v>
      </c>
    </row>
    <row r="368" spans="2:10">
      <c r="B368" s="5965"/>
      <c r="C368" s="5968" t="s">
        <v>798</v>
      </c>
      <c r="D368" s="2935" t="s">
        <v>77</v>
      </c>
      <c r="E368" s="2957">
        <v>12.702862103405396</v>
      </c>
      <c r="F368" s="2958">
        <v>62.885479594995736</v>
      </c>
      <c r="G368" s="2958">
        <v>35.688944248051037</v>
      </c>
      <c r="H368" s="2958">
        <v>14.353366172039793</v>
      </c>
      <c r="I368" s="2958">
        <v>4.0054069267333228</v>
      </c>
      <c r="J368" s="2959">
        <v>129.63605904522529</v>
      </c>
    </row>
    <row r="369" spans="2:10" ht="27">
      <c r="B369" s="5965"/>
      <c r="C369" s="5968"/>
      <c r="D369" s="2931" t="s">
        <v>435</v>
      </c>
      <c r="E369" s="2932">
        <v>4.6402633220549043E-2</v>
      </c>
      <c r="F369" s="2933">
        <v>8.6574498220498577E-2</v>
      </c>
      <c r="G369" s="2933">
        <v>5.4535783380915755E-2</v>
      </c>
      <c r="H369" s="2933">
        <v>5.9789916076458782E-2</v>
      </c>
      <c r="I369" s="2933">
        <v>3.2193067302623085E-2</v>
      </c>
      <c r="J369" s="2934">
        <v>6.4207347235850559E-2</v>
      </c>
    </row>
    <row r="370" spans="2:10">
      <c r="B370" s="5965"/>
      <c r="C370" s="5968" t="s">
        <v>799</v>
      </c>
      <c r="D370" s="2935" t="s">
        <v>77</v>
      </c>
      <c r="E370" s="2957">
        <v>11.80530141790484</v>
      </c>
      <c r="F370" s="2958">
        <v>27.004048698793362</v>
      </c>
      <c r="G370" s="2958">
        <v>16.976071663189785</v>
      </c>
      <c r="H370" s="2958">
        <v>2.6835976033089293</v>
      </c>
      <c r="I370" s="2958">
        <v>1.0064178578794616</v>
      </c>
      <c r="J370" s="2959">
        <v>59.475437241076378</v>
      </c>
    </row>
    <row r="371" spans="2:10" ht="27">
      <c r="B371" s="5965"/>
      <c r="C371" s="5968"/>
      <c r="D371" s="2931" t="s">
        <v>435</v>
      </c>
      <c r="E371" s="2932">
        <v>4.3123909186277946E-2</v>
      </c>
      <c r="F371" s="2933">
        <v>3.7176498948192548E-2</v>
      </c>
      <c r="G371" s="2933">
        <v>2.5940900925730748E-2</v>
      </c>
      <c r="H371" s="2933">
        <v>1.1178707040679126E-2</v>
      </c>
      <c r="I371" s="2936">
        <v>8.088985320574997E-3</v>
      </c>
      <c r="J371" s="2934">
        <v>2.9457545061668391E-2</v>
      </c>
    </row>
    <row r="372" spans="2:10">
      <c r="B372" s="5965"/>
      <c r="C372" s="5968" t="s">
        <v>342</v>
      </c>
      <c r="D372" s="2935" t="s">
        <v>77</v>
      </c>
      <c r="E372" s="2960">
        <v>0.6039830751495896</v>
      </c>
      <c r="F372" s="2958">
        <v>4.5830443152731277</v>
      </c>
      <c r="G372" s="2958">
        <v>4.8160819696640775</v>
      </c>
      <c r="H372" s="2958">
        <v>4.5746864442964812</v>
      </c>
      <c r="I372" s="2958">
        <v>0</v>
      </c>
      <c r="J372" s="2959">
        <v>14.577795804383275</v>
      </c>
    </row>
    <row r="373" spans="2:10" ht="27">
      <c r="B373" s="5966"/>
      <c r="C373" s="5968"/>
      <c r="D373" s="2931" t="s">
        <v>435</v>
      </c>
      <c r="E373" s="2937">
        <v>2.20630633312727E-3</v>
      </c>
      <c r="F373" s="2936">
        <v>6.3094813695060668E-3</v>
      </c>
      <c r="G373" s="2936">
        <v>7.3593884205940714E-3</v>
      </c>
      <c r="H373" s="2933">
        <v>1.9056165313570454E-2</v>
      </c>
      <c r="I373" s="2933">
        <v>0</v>
      </c>
      <c r="J373" s="2938">
        <v>7.2202256381368813E-3</v>
      </c>
    </row>
    <row r="374" spans="2:10">
      <c r="B374" s="5966" t="s">
        <v>34</v>
      </c>
      <c r="C374" s="5973"/>
      <c r="D374" s="2935" t="s">
        <v>77</v>
      </c>
      <c r="E374" s="2957">
        <v>273.75304420827632</v>
      </c>
      <c r="F374" s="2958">
        <v>726.3741735450925</v>
      </c>
      <c r="G374" s="2958">
        <v>654.41334176451971</v>
      </c>
      <c r="H374" s="2958">
        <v>240.06332696110232</v>
      </c>
      <c r="I374" s="2958">
        <v>124.41830686965834</v>
      </c>
      <c r="J374" s="2959">
        <v>2019.0221933486489</v>
      </c>
    </row>
    <row r="375" spans="2:10" ht="27.6" thickBot="1">
      <c r="B375" s="5974"/>
      <c r="C375" s="5975"/>
      <c r="D375" s="2939" t="s">
        <v>435</v>
      </c>
      <c r="E375" s="2940">
        <v>1</v>
      </c>
      <c r="F375" s="2941">
        <v>1</v>
      </c>
      <c r="G375" s="2941">
        <v>1</v>
      </c>
      <c r="H375" s="2941">
        <v>1</v>
      </c>
      <c r="I375" s="2941">
        <v>1</v>
      </c>
      <c r="J375" s="2942">
        <v>1</v>
      </c>
    </row>
    <row r="376" spans="2:10" ht="16.8" thickTop="1">
      <c r="B376" s="719" t="s">
        <v>1641</v>
      </c>
      <c r="C376" s="2905"/>
      <c r="D376" s="2905"/>
      <c r="E376" s="2905"/>
      <c r="F376" s="2905"/>
      <c r="G376" s="2905"/>
      <c r="H376" s="2905"/>
      <c r="I376" s="2905"/>
      <c r="J376" s="2905"/>
    </row>
    <row r="377" spans="2:10">
      <c r="B377" s="719"/>
      <c r="C377" s="2905"/>
      <c r="D377" s="2905"/>
      <c r="E377" s="2905"/>
      <c r="F377" s="2905"/>
      <c r="G377" s="2905"/>
      <c r="H377" s="2905"/>
      <c r="I377" s="2905"/>
      <c r="J377" s="2905"/>
    </row>
    <row r="378" spans="2:10" ht="16.8" thickBot="1">
      <c r="B378" s="5944" t="s">
        <v>114</v>
      </c>
      <c r="C378" s="5944"/>
      <c r="D378" s="5944"/>
      <c r="E378" s="5944"/>
      <c r="F378" s="2905"/>
      <c r="G378" s="2905"/>
      <c r="H378" s="2905"/>
      <c r="I378" s="2905"/>
      <c r="J378" s="2905"/>
    </row>
    <row r="379" spans="2:10" ht="20.399999999999999" thickTop="1" thickBot="1">
      <c r="B379" s="5976" t="s">
        <v>100</v>
      </c>
      <c r="C379" s="2915" t="s">
        <v>115</v>
      </c>
      <c r="D379" s="2916" t="s">
        <v>116</v>
      </c>
      <c r="E379" s="2917" t="s">
        <v>117</v>
      </c>
      <c r="F379" s="2905"/>
      <c r="G379" s="2905"/>
      <c r="H379" s="2905"/>
      <c r="I379" s="2905"/>
      <c r="J379" s="2905"/>
    </row>
    <row r="380" spans="2:10" ht="27.6" thickTop="1">
      <c r="B380" s="2918" t="s">
        <v>118</v>
      </c>
      <c r="C380" s="2919" t="s">
        <v>1474</v>
      </c>
      <c r="D380" s="2913">
        <v>20</v>
      </c>
      <c r="E380" s="2920">
        <v>8.8649420726316661E-6</v>
      </c>
      <c r="F380" s="2905"/>
      <c r="G380" s="2905"/>
      <c r="H380" s="2905"/>
      <c r="I380" s="2905"/>
      <c r="J380" s="2905"/>
    </row>
    <row r="381" spans="2:10">
      <c r="B381" s="2921" t="s">
        <v>119</v>
      </c>
      <c r="C381" s="2922">
        <v>59.338539532343617</v>
      </c>
      <c r="D381" s="2914">
        <v>20</v>
      </c>
      <c r="E381" s="2923">
        <v>9.0102852808999487E-6</v>
      </c>
      <c r="F381" s="2905"/>
      <c r="G381" s="2905"/>
      <c r="H381" s="2905"/>
      <c r="I381" s="2905"/>
      <c r="J381" s="2905"/>
    </row>
    <row r="382" spans="2:10" ht="18.600000000000001" thickBot="1">
      <c r="B382" s="2924" t="s">
        <v>121</v>
      </c>
      <c r="C382" s="2925">
        <v>2019.0221933486489</v>
      </c>
      <c r="D382" s="2926"/>
      <c r="E382" s="2927"/>
      <c r="F382" s="2905"/>
      <c r="G382" s="2905"/>
      <c r="H382" s="2905"/>
      <c r="I382" s="2905"/>
      <c r="J382" s="2905"/>
    </row>
    <row r="383" spans="2:10" ht="16.8" thickTop="1">
      <c r="B383" s="5977" t="s">
        <v>888</v>
      </c>
      <c r="C383" s="5977"/>
      <c r="D383" s="5977"/>
      <c r="E383" s="5977"/>
      <c r="F383" s="2905"/>
      <c r="G383" s="2905"/>
      <c r="H383" s="2905"/>
      <c r="I383" s="2905"/>
      <c r="J383" s="2905"/>
    </row>
    <row r="385" spans="2:12" ht="16.8" thickBot="1">
      <c r="B385" s="5944" t="s">
        <v>112</v>
      </c>
      <c r="C385" s="5944"/>
      <c r="D385" s="5944"/>
      <c r="E385" s="5944"/>
      <c r="F385" s="5944"/>
      <c r="G385" s="5944"/>
      <c r="H385" s="5944"/>
      <c r="I385" s="2905"/>
      <c r="J385" s="2905"/>
      <c r="K385" s="2905"/>
      <c r="L385" s="2905"/>
    </row>
    <row r="386" spans="2:12" ht="16.8" thickTop="1">
      <c r="B386" s="5945" t="s">
        <v>100</v>
      </c>
      <c r="C386" s="5948" t="s">
        <v>113</v>
      </c>
      <c r="D386" s="5949"/>
      <c r="E386" s="5949"/>
      <c r="F386" s="5949"/>
      <c r="G386" s="5949"/>
      <c r="H386" s="5950"/>
      <c r="I386" s="2905"/>
      <c r="J386" s="2905"/>
      <c r="K386" s="2905"/>
      <c r="L386" s="2905"/>
    </row>
    <row r="387" spans="2:12">
      <c r="B387" s="5946"/>
      <c r="C387" s="5951" t="s">
        <v>94</v>
      </c>
      <c r="D387" s="5952"/>
      <c r="E387" s="5952" t="s">
        <v>95</v>
      </c>
      <c r="F387" s="5952"/>
      <c r="G387" s="5952" t="s">
        <v>34</v>
      </c>
      <c r="H387" s="5953"/>
      <c r="I387" s="2905"/>
      <c r="J387" s="2905"/>
      <c r="K387" s="2905"/>
      <c r="L387" s="2905"/>
    </row>
    <row r="388" spans="2:12" ht="16.8" thickBot="1">
      <c r="B388" s="5947"/>
      <c r="C388" s="2906" t="s">
        <v>93</v>
      </c>
      <c r="D388" s="2907" t="s">
        <v>89</v>
      </c>
      <c r="E388" s="2907" t="s">
        <v>93</v>
      </c>
      <c r="F388" s="2907" t="s">
        <v>89</v>
      </c>
      <c r="G388" s="2907" t="s">
        <v>93</v>
      </c>
      <c r="H388" s="2908" t="s">
        <v>89</v>
      </c>
      <c r="I388" s="2905"/>
      <c r="J388" s="2905"/>
      <c r="K388" s="2905"/>
      <c r="L388" s="2905"/>
    </row>
    <row r="389" spans="2:12" ht="73.2" thickTop="1" thickBot="1">
      <c r="B389" s="2909" t="s">
        <v>889</v>
      </c>
      <c r="C389" s="2951">
        <v>1767.6836351419581</v>
      </c>
      <c r="D389" s="2910">
        <v>0.99999999999999678</v>
      </c>
      <c r="E389" s="2952">
        <v>5.6843418860808015E-12</v>
      </c>
      <c r="F389" s="2953">
        <v>3.215700916767433E-15</v>
      </c>
      <c r="G389" s="2911">
        <v>1767.6836351419638</v>
      </c>
      <c r="H389" s="2912">
        <v>1</v>
      </c>
      <c r="I389" s="2905"/>
      <c r="J389" s="2905"/>
      <c r="K389" s="2905"/>
      <c r="L389" s="2905"/>
    </row>
    <row r="390" spans="2:12" ht="16.8" thickTop="1">
      <c r="B390" s="2905"/>
      <c r="C390" s="2905"/>
      <c r="D390" s="2905"/>
      <c r="E390" s="2905"/>
      <c r="F390" s="2905"/>
      <c r="G390" s="2905"/>
      <c r="H390" s="2905"/>
      <c r="I390" s="2905"/>
      <c r="J390" s="2905"/>
      <c r="K390" s="2905"/>
      <c r="L390" s="2905"/>
    </row>
    <row r="391" spans="2:12" ht="16.8" thickBot="1">
      <c r="B391" s="5944" t="s">
        <v>890</v>
      </c>
      <c r="C391" s="5944"/>
      <c r="D391" s="5944"/>
      <c r="E391" s="5944"/>
      <c r="F391" s="5944"/>
      <c r="G391" s="5944"/>
      <c r="H391" s="5944"/>
      <c r="I391" s="5944"/>
      <c r="J391" s="5944"/>
      <c r="K391" s="5944"/>
      <c r="L391" s="2905"/>
    </row>
    <row r="392" spans="2:12" ht="18" thickTop="1">
      <c r="B392" s="5954" t="s">
        <v>100</v>
      </c>
      <c r="C392" s="5955"/>
      <c r="D392" s="5956"/>
      <c r="E392" s="5960" t="s">
        <v>158</v>
      </c>
      <c r="F392" s="5961"/>
      <c r="G392" s="5961"/>
      <c r="H392" s="5961"/>
      <c r="I392" s="5961"/>
      <c r="J392" s="5961"/>
      <c r="K392" s="5962" t="s">
        <v>34</v>
      </c>
      <c r="L392" s="2905"/>
    </row>
    <row r="393" spans="2:12" ht="19.8" thickBot="1">
      <c r="B393" s="5957"/>
      <c r="C393" s="5958"/>
      <c r="D393" s="5959"/>
      <c r="E393" s="2928" t="s">
        <v>159</v>
      </c>
      <c r="F393" s="2929" t="s">
        <v>160</v>
      </c>
      <c r="G393" s="2929" t="s">
        <v>161</v>
      </c>
      <c r="H393" s="2929" t="s">
        <v>162</v>
      </c>
      <c r="I393" s="2929" t="s">
        <v>163</v>
      </c>
      <c r="J393" s="2929" t="s">
        <v>164</v>
      </c>
      <c r="K393" s="5963"/>
      <c r="L393" s="2905"/>
    </row>
    <row r="394" spans="2:12" ht="16.8" thickTop="1">
      <c r="B394" s="5964" t="s">
        <v>795</v>
      </c>
      <c r="C394" s="5967" t="s">
        <v>796</v>
      </c>
      <c r="D394" s="2930" t="s">
        <v>77</v>
      </c>
      <c r="E394" s="2954">
        <v>5.386619617539198</v>
      </c>
      <c r="F394" s="2955">
        <v>17.307096025342044</v>
      </c>
      <c r="G394" s="2955">
        <v>505.00421271131023</v>
      </c>
      <c r="H394" s="2955">
        <v>176.89660953388048</v>
      </c>
      <c r="I394" s="2955">
        <v>43.334219735527086</v>
      </c>
      <c r="J394" s="2955">
        <v>37.051602664057</v>
      </c>
      <c r="K394" s="2956">
        <v>784.98036028765603</v>
      </c>
      <c r="L394" s="2905"/>
    </row>
    <row r="395" spans="2:12" ht="45">
      <c r="B395" s="5965"/>
      <c r="C395" s="5968"/>
      <c r="D395" s="2931" t="s">
        <v>395</v>
      </c>
      <c r="E395" s="2932">
        <v>0.47837003272771628</v>
      </c>
      <c r="F395" s="2933">
        <v>0.28170831071726377</v>
      </c>
      <c r="G395" s="2933">
        <v>0.44177987996407614</v>
      </c>
      <c r="H395" s="2933">
        <v>0.46347434929718184</v>
      </c>
      <c r="I395" s="2933">
        <v>0.58776600540450841</v>
      </c>
      <c r="J395" s="2933">
        <v>0.38406497720764649</v>
      </c>
      <c r="K395" s="2934">
        <v>0.44407287858645367</v>
      </c>
      <c r="L395" s="2905"/>
    </row>
    <row r="396" spans="2:12">
      <c r="B396" s="5965"/>
      <c r="C396" s="5968" t="s">
        <v>797</v>
      </c>
      <c r="D396" s="2935" t="s">
        <v>77</v>
      </c>
      <c r="E396" s="2957">
        <v>3.8990395423732407</v>
      </c>
      <c r="F396" s="2958">
        <v>29.135450559950133</v>
      </c>
      <c r="G396" s="2958">
        <v>447.81454497001062</v>
      </c>
      <c r="H396" s="2958">
        <v>144.96864012430831</v>
      </c>
      <c r="I396" s="2958">
        <v>22.512130702922274</v>
      </c>
      <c r="J396" s="2958">
        <v>39.882658657250111</v>
      </c>
      <c r="K396" s="2959">
        <v>688.21246455681467</v>
      </c>
      <c r="L396" s="2905"/>
    </row>
    <row r="397" spans="2:12" ht="45">
      <c r="B397" s="5965"/>
      <c r="C397" s="5968"/>
      <c r="D397" s="2931" t="s">
        <v>395</v>
      </c>
      <c r="E397" s="2932">
        <v>0.34626236970930391</v>
      </c>
      <c r="F397" s="2933">
        <v>0.47423892183944227</v>
      </c>
      <c r="G397" s="2933">
        <v>0.39175011008494887</v>
      </c>
      <c r="H397" s="2933">
        <v>0.37982212506589941</v>
      </c>
      <c r="I397" s="2933">
        <v>0.30534448796254227</v>
      </c>
      <c r="J397" s="2933">
        <v>0.41341079162106886</v>
      </c>
      <c r="K397" s="2934">
        <v>0.38933011024992936</v>
      </c>
      <c r="L397" s="2905"/>
    </row>
    <row r="398" spans="2:12">
      <c r="B398" s="5965"/>
      <c r="C398" s="5968" t="s">
        <v>339</v>
      </c>
      <c r="D398" s="2935" t="s">
        <v>77</v>
      </c>
      <c r="E398" s="2960">
        <v>0.41651091224387793</v>
      </c>
      <c r="F398" s="2958">
        <v>9.1839526080393945</v>
      </c>
      <c r="G398" s="2958">
        <v>141.18203697050208</v>
      </c>
      <c r="H398" s="2958">
        <v>51.03888102745168</v>
      </c>
      <c r="I398" s="2958">
        <v>6.9444496717760043</v>
      </c>
      <c r="J398" s="2958">
        <v>9.6128512944544067</v>
      </c>
      <c r="K398" s="2959">
        <v>218.37868248446742</v>
      </c>
      <c r="L398" s="2905"/>
    </row>
    <row r="399" spans="2:12" ht="45">
      <c r="B399" s="5965"/>
      <c r="C399" s="5968"/>
      <c r="D399" s="2931" t="s">
        <v>395</v>
      </c>
      <c r="E399" s="2932">
        <v>3.6989123581846264E-2</v>
      </c>
      <c r="F399" s="2933">
        <v>0.14948757267711843</v>
      </c>
      <c r="G399" s="2933">
        <v>0.12350665950101149</v>
      </c>
      <c r="H399" s="2933">
        <v>0.13372337794028683</v>
      </c>
      <c r="I399" s="2933">
        <v>9.4191414273142773E-2</v>
      </c>
      <c r="J399" s="2933">
        <v>9.9643719781293563E-2</v>
      </c>
      <c r="K399" s="2934">
        <v>0.12353946042326173</v>
      </c>
      <c r="L399" s="2905"/>
    </row>
    <row r="400" spans="2:12">
      <c r="B400" s="5965"/>
      <c r="C400" s="5968" t="s">
        <v>798</v>
      </c>
      <c r="D400" s="2935" t="s">
        <v>77</v>
      </c>
      <c r="E400" s="2957">
        <v>0</v>
      </c>
      <c r="F400" s="2958">
        <v>5.8097288727700862</v>
      </c>
      <c r="G400" s="2958">
        <v>29.714142119619677</v>
      </c>
      <c r="H400" s="2958">
        <v>4.9076397252838815</v>
      </c>
      <c r="I400" s="2961">
        <v>0.93619215722281068</v>
      </c>
      <c r="J400" s="2958">
        <v>5.1354270092981906</v>
      </c>
      <c r="K400" s="2959">
        <v>46.503129884194642</v>
      </c>
      <c r="L400" s="2905"/>
    </row>
    <row r="401" spans="2:12" ht="45">
      <c r="B401" s="5965"/>
      <c r="C401" s="5968"/>
      <c r="D401" s="2931" t="s">
        <v>395</v>
      </c>
      <c r="E401" s="2932">
        <v>0</v>
      </c>
      <c r="F401" s="2933">
        <v>9.4565194766175587E-2</v>
      </c>
      <c r="G401" s="2933">
        <v>2.5994060660134134E-2</v>
      </c>
      <c r="H401" s="2933">
        <v>1.2858161240367394E-2</v>
      </c>
      <c r="I401" s="2933">
        <v>1.2698092359806692E-2</v>
      </c>
      <c r="J401" s="2933">
        <v>5.3232182023558353E-2</v>
      </c>
      <c r="K401" s="2934">
        <v>2.6307382701124617E-2</v>
      </c>
      <c r="L401" s="2905"/>
    </row>
    <row r="402" spans="2:12">
      <c r="B402" s="5965"/>
      <c r="C402" s="5968" t="s">
        <v>799</v>
      </c>
      <c r="D402" s="2935" t="s">
        <v>77</v>
      </c>
      <c r="E402" s="2957">
        <v>1.0255860133235069</v>
      </c>
      <c r="F402" s="2958">
        <v>0</v>
      </c>
      <c r="G402" s="2958">
        <v>13.528166498420594</v>
      </c>
      <c r="H402" s="2958">
        <v>3.1747810117030446</v>
      </c>
      <c r="I402" s="2958">
        <v>0</v>
      </c>
      <c r="J402" s="2958">
        <v>2.9066868278777069</v>
      </c>
      <c r="K402" s="2959">
        <v>20.63522035132485</v>
      </c>
      <c r="L402" s="2905"/>
    </row>
    <row r="403" spans="2:12" ht="45">
      <c r="B403" s="5965"/>
      <c r="C403" s="5968"/>
      <c r="D403" s="2931" t="s">
        <v>395</v>
      </c>
      <c r="E403" s="2932">
        <v>9.1079313111546975E-2</v>
      </c>
      <c r="F403" s="2933">
        <v>0</v>
      </c>
      <c r="G403" s="2933">
        <v>1.1834498844513175E-2</v>
      </c>
      <c r="H403" s="2936">
        <v>8.3180201555999797E-3</v>
      </c>
      <c r="I403" s="2933">
        <v>0</v>
      </c>
      <c r="J403" s="2933">
        <v>3.0129779281628008E-2</v>
      </c>
      <c r="K403" s="2934">
        <v>1.1673593589425112E-2</v>
      </c>
      <c r="L403" s="2905"/>
    </row>
    <row r="404" spans="2:12">
      <c r="B404" s="5965"/>
      <c r="C404" s="5968" t="s">
        <v>342</v>
      </c>
      <c r="D404" s="2935" t="s">
        <v>77</v>
      </c>
      <c r="E404" s="2960">
        <v>0.53260566173106694</v>
      </c>
      <c r="F404" s="2958">
        <v>0</v>
      </c>
      <c r="G404" s="2958">
        <v>5.8696449892361144</v>
      </c>
      <c r="H404" s="2961">
        <v>0.68852898285497011</v>
      </c>
      <c r="I404" s="2958">
        <v>0</v>
      </c>
      <c r="J404" s="2958">
        <v>1.8829979436778712</v>
      </c>
      <c r="K404" s="2959">
        <v>8.973777577500023</v>
      </c>
      <c r="L404" s="2905"/>
    </row>
    <row r="405" spans="2:12" ht="45">
      <c r="B405" s="5966"/>
      <c r="C405" s="5968"/>
      <c r="D405" s="2931" t="s">
        <v>395</v>
      </c>
      <c r="E405" s="2932">
        <v>4.7299160869586583E-2</v>
      </c>
      <c r="F405" s="2933">
        <v>0</v>
      </c>
      <c r="G405" s="2936">
        <v>5.1347909453160027E-3</v>
      </c>
      <c r="H405" s="2936">
        <v>1.8039663006646745E-3</v>
      </c>
      <c r="I405" s="2933">
        <v>0</v>
      </c>
      <c r="J405" s="2933">
        <v>1.9518550084804888E-2</v>
      </c>
      <c r="K405" s="2938">
        <v>5.076574449804961E-3</v>
      </c>
      <c r="L405" s="2905"/>
    </row>
    <row r="406" spans="2:12">
      <c r="B406" s="5966" t="s">
        <v>34</v>
      </c>
      <c r="C406" s="5973"/>
      <c r="D406" s="2935" t="s">
        <v>77</v>
      </c>
      <c r="E406" s="2957">
        <v>11.26036174721089</v>
      </c>
      <c r="F406" s="2958">
        <v>61.436228066101656</v>
      </c>
      <c r="G406" s="2958">
        <v>1143.1127482590996</v>
      </c>
      <c r="H406" s="2958">
        <v>381.67508040548233</v>
      </c>
      <c r="I406" s="2958">
        <v>73.726992267448168</v>
      </c>
      <c r="J406" s="2958">
        <v>96.472224396615275</v>
      </c>
      <c r="K406" s="2959">
        <v>1767.6836351419586</v>
      </c>
      <c r="L406" s="2905"/>
    </row>
    <row r="407" spans="2:12" ht="45.6" thickBot="1">
      <c r="B407" s="5974"/>
      <c r="C407" s="5975"/>
      <c r="D407" s="2939" t="s">
        <v>395</v>
      </c>
      <c r="E407" s="2940">
        <v>1</v>
      </c>
      <c r="F407" s="2941">
        <v>1</v>
      </c>
      <c r="G407" s="2941">
        <v>1</v>
      </c>
      <c r="H407" s="2941">
        <v>1</v>
      </c>
      <c r="I407" s="2941">
        <v>1</v>
      </c>
      <c r="J407" s="2941">
        <v>1</v>
      </c>
      <c r="K407" s="2942">
        <v>1</v>
      </c>
      <c r="L407" s="2905"/>
    </row>
    <row r="408" spans="2:12" ht="16.8" thickTop="1">
      <c r="B408" s="719" t="s">
        <v>1639</v>
      </c>
      <c r="C408" s="2905"/>
      <c r="D408" s="2905"/>
      <c r="E408" s="2905"/>
      <c r="F408" s="2905"/>
      <c r="G408" s="2905"/>
      <c r="H408" s="2905"/>
      <c r="I408" s="2905"/>
      <c r="J408" s="2905"/>
      <c r="K408" s="2905"/>
      <c r="L408" s="2905"/>
    </row>
    <row r="409" spans="2:12">
      <c r="B409" s="719"/>
      <c r="C409" s="2905"/>
      <c r="D409" s="2905"/>
      <c r="E409" s="2905"/>
      <c r="F409" s="2905"/>
      <c r="G409" s="2905"/>
      <c r="H409" s="2905"/>
      <c r="I409" s="2905"/>
      <c r="J409" s="2905"/>
      <c r="K409" s="2905"/>
      <c r="L409" s="2905"/>
    </row>
    <row r="410" spans="2:12" ht="16.8" thickBot="1">
      <c r="B410" s="5944" t="s">
        <v>114</v>
      </c>
      <c r="C410" s="5944"/>
      <c r="D410" s="5944"/>
      <c r="E410" s="5944"/>
      <c r="F410" s="2905"/>
      <c r="G410" s="2905"/>
      <c r="H410" s="2905"/>
      <c r="I410" s="2905"/>
      <c r="J410" s="2905"/>
      <c r="K410" s="2905"/>
      <c r="L410" s="2905"/>
    </row>
    <row r="411" spans="2:12" ht="20.399999999999999" thickTop="1" thickBot="1">
      <c r="B411" s="5976" t="s">
        <v>100</v>
      </c>
      <c r="C411" s="2915" t="s">
        <v>115</v>
      </c>
      <c r="D411" s="2916" t="s">
        <v>116</v>
      </c>
      <c r="E411" s="2917" t="s">
        <v>117</v>
      </c>
      <c r="F411" s="2905"/>
      <c r="G411" s="2905"/>
      <c r="H411" s="2905"/>
      <c r="I411" s="2905"/>
      <c r="J411" s="2905"/>
      <c r="K411" s="2905"/>
      <c r="L411" s="2905"/>
    </row>
    <row r="412" spans="2:12" ht="27.6" thickTop="1">
      <c r="B412" s="2918" t="s">
        <v>118</v>
      </c>
      <c r="C412" s="2919" t="s">
        <v>1475</v>
      </c>
      <c r="D412" s="2913">
        <v>25</v>
      </c>
      <c r="E412" s="2920">
        <v>1.8286474704083463E-3</v>
      </c>
      <c r="F412" s="2905"/>
      <c r="G412" s="2905"/>
      <c r="H412" s="2905"/>
      <c r="I412" s="2905"/>
      <c r="J412" s="2905"/>
      <c r="K412" s="2905"/>
      <c r="L412" s="2905"/>
    </row>
    <row r="413" spans="2:12">
      <c r="B413" s="2921" t="s">
        <v>119</v>
      </c>
      <c r="C413" s="2922">
        <v>41.010805268476439</v>
      </c>
      <c r="D413" s="2914">
        <v>25</v>
      </c>
      <c r="E413" s="2923">
        <v>2.2897326985060411E-2</v>
      </c>
      <c r="F413" s="2905"/>
      <c r="G413" s="2905"/>
      <c r="H413" s="2905"/>
      <c r="I413" s="2905"/>
      <c r="J413" s="2905"/>
      <c r="K413" s="2905"/>
      <c r="L413" s="2905"/>
    </row>
    <row r="414" spans="2:12" ht="18.600000000000001" thickBot="1">
      <c r="B414" s="2924" t="s">
        <v>121</v>
      </c>
      <c r="C414" s="2925">
        <v>1767.6836351419586</v>
      </c>
      <c r="D414" s="2926"/>
      <c r="E414" s="2927"/>
      <c r="F414" s="2905"/>
      <c r="G414" s="2905"/>
      <c r="H414" s="2905"/>
      <c r="I414" s="2905"/>
      <c r="J414" s="2905"/>
      <c r="K414" s="2905"/>
      <c r="L414" s="2905"/>
    </row>
    <row r="415" spans="2:12" ht="16.8" thickTop="1">
      <c r="B415" s="5977" t="s">
        <v>891</v>
      </c>
      <c r="C415" s="5977"/>
      <c r="D415" s="5977"/>
      <c r="E415" s="5977"/>
      <c r="F415" s="2905"/>
      <c r="G415" s="2905"/>
      <c r="H415" s="2905"/>
      <c r="I415" s="2905"/>
      <c r="J415" s="2905"/>
      <c r="K415" s="2905"/>
      <c r="L415" s="2905"/>
    </row>
  </sheetData>
  <mergeCells count="273">
    <mergeCell ref="B85:C86"/>
    <mergeCell ref="B89:E89"/>
    <mergeCell ref="B90"/>
    <mergeCell ref="B95:E95"/>
    <mergeCell ref="B406:C407"/>
    <mergeCell ref="B410:E410"/>
    <mergeCell ref="B411"/>
    <mergeCell ref="B415:E415"/>
    <mergeCell ref="B391:K391"/>
    <mergeCell ref="B392:D393"/>
    <mergeCell ref="E392:J392"/>
    <mergeCell ref="K392:K393"/>
    <mergeCell ref="B394:B405"/>
    <mergeCell ref="C394:C395"/>
    <mergeCell ref="C396:C397"/>
    <mergeCell ref="C398:C399"/>
    <mergeCell ref="C400:C401"/>
    <mergeCell ref="C402:C403"/>
    <mergeCell ref="C404:C405"/>
    <mergeCell ref="B374:C375"/>
    <mergeCell ref="B378:E378"/>
    <mergeCell ref="B379"/>
    <mergeCell ref="B383:E383"/>
    <mergeCell ref="B385:H385"/>
    <mergeCell ref="B386:B388"/>
    <mergeCell ref="C386:H386"/>
    <mergeCell ref="C387:D387"/>
    <mergeCell ref="E387:F387"/>
    <mergeCell ref="G387:H387"/>
    <mergeCell ref="B359:J359"/>
    <mergeCell ref="B360:D361"/>
    <mergeCell ref="E360:I360"/>
    <mergeCell ref="J360:J361"/>
    <mergeCell ref="B362:B373"/>
    <mergeCell ref="C362:C363"/>
    <mergeCell ref="C364:C365"/>
    <mergeCell ref="C366:C367"/>
    <mergeCell ref="C368:C369"/>
    <mergeCell ref="C370:C371"/>
    <mergeCell ref="C372:C373"/>
    <mergeCell ref="B353:H353"/>
    <mergeCell ref="B354:B356"/>
    <mergeCell ref="C354:H354"/>
    <mergeCell ref="C355:D355"/>
    <mergeCell ref="E355:F355"/>
    <mergeCell ref="G355:H355"/>
    <mergeCell ref="B2:H2"/>
    <mergeCell ref="B3:B5"/>
    <mergeCell ref="C3:H3"/>
    <mergeCell ref="C4:D4"/>
    <mergeCell ref="E4:F4"/>
    <mergeCell ref="G4:H4"/>
    <mergeCell ref="B8:G8"/>
    <mergeCell ref="B9:D10"/>
    <mergeCell ref="E9:F9"/>
    <mergeCell ref="G9:G10"/>
    <mergeCell ref="B11:B22"/>
    <mergeCell ref="C11:C12"/>
    <mergeCell ref="C13:C14"/>
    <mergeCell ref="C15:C16"/>
    <mergeCell ref="C17:C18"/>
    <mergeCell ref="C19:C20"/>
    <mergeCell ref="B34:B36"/>
    <mergeCell ref="C34:H34"/>
    <mergeCell ref="C35:D35"/>
    <mergeCell ref="E35:F35"/>
    <mergeCell ref="G35:H35"/>
    <mergeCell ref="B39:G39"/>
    <mergeCell ref="C21:C22"/>
    <mergeCell ref="B23:C24"/>
    <mergeCell ref="B26:E26"/>
    <mergeCell ref="B27"/>
    <mergeCell ref="B31:E31"/>
    <mergeCell ref="B33:H33"/>
    <mergeCell ref="B54:C55"/>
    <mergeCell ref="B57:E57"/>
    <mergeCell ref="B58"/>
    <mergeCell ref="B62:E62"/>
    <mergeCell ref="B40:D41"/>
    <mergeCell ref="E40:F40"/>
    <mergeCell ref="G40:G41"/>
    <mergeCell ref="B42:B53"/>
    <mergeCell ref="C42:C43"/>
    <mergeCell ref="C44:C45"/>
    <mergeCell ref="C46:C47"/>
    <mergeCell ref="C48:C49"/>
    <mergeCell ref="C50:C51"/>
    <mergeCell ref="C52:C53"/>
    <mergeCell ref="B64:H64"/>
    <mergeCell ref="B65:B67"/>
    <mergeCell ref="C65:H65"/>
    <mergeCell ref="C66:D66"/>
    <mergeCell ref="E66:F66"/>
    <mergeCell ref="G66:H66"/>
    <mergeCell ref="B70:G70"/>
    <mergeCell ref="B159:E159"/>
    <mergeCell ref="B161:H161"/>
    <mergeCell ref="B150:C151"/>
    <mergeCell ref="B154:E154"/>
    <mergeCell ref="B155"/>
    <mergeCell ref="B135:G135"/>
    <mergeCell ref="B136:D137"/>
    <mergeCell ref="B71:D72"/>
    <mergeCell ref="E71:F71"/>
    <mergeCell ref="G71:G72"/>
    <mergeCell ref="B73:B84"/>
    <mergeCell ref="C73:C74"/>
    <mergeCell ref="C75:C76"/>
    <mergeCell ref="C77:C78"/>
    <mergeCell ref="C79:C80"/>
    <mergeCell ref="C81:C82"/>
    <mergeCell ref="C83:C84"/>
    <mergeCell ref="B97:H97"/>
    <mergeCell ref="B98:B100"/>
    <mergeCell ref="C98:H98"/>
    <mergeCell ref="C99:D99"/>
    <mergeCell ref="E99:F99"/>
    <mergeCell ref="G99:H99"/>
    <mergeCell ref="C116:C117"/>
    <mergeCell ref="B118:C119"/>
    <mergeCell ref="B103:G103"/>
    <mergeCell ref="B104:D105"/>
    <mergeCell ref="E104:F104"/>
    <mergeCell ref="G104:G105"/>
    <mergeCell ref="B106:B117"/>
    <mergeCell ref="C106:C107"/>
    <mergeCell ref="C108:C109"/>
    <mergeCell ref="C110:C111"/>
    <mergeCell ref="C112:C113"/>
    <mergeCell ref="C114:C115"/>
    <mergeCell ref="B122:E122"/>
    <mergeCell ref="B123"/>
    <mergeCell ref="B127:E127"/>
    <mergeCell ref="B129:H129"/>
    <mergeCell ref="B130:B132"/>
    <mergeCell ref="C130:H130"/>
    <mergeCell ref="C131:D131"/>
    <mergeCell ref="E131:F131"/>
    <mergeCell ref="G131:H131"/>
    <mergeCell ref="G163:H163"/>
    <mergeCell ref="B167:G167"/>
    <mergeCell ref="B168:D169"/>
    <mergeCell ref="E168:F168"/>
    <mergeCell ref="G168:G169"/>
    <mergeCell ref="E136:F136"/>
    <mergeCell ref="G136:G137"/>
    <mergeCell ref="B138:B149"/>
    <mergeCell ref="C138:C139"/>
    <mergeCell ref="C140:C141"/>
    <mergeCell ref="C142:C143"/>
    <mergeCell ref="C144:C145"/>
    <mergeCell ref="C146:C147"/>
    <mergeCell ref="C148:C149"/>
    <mergeCell ref="B162:B164"/>
    <mergeCell ref="C162:H162"/>
    <mergeCell ref="B170:B181"/>
    <mergeCell ref="C170:C171"/>
    <mergeCell ref="C172:C173"/>
    <mergeCell ref="C174:C175"/>
    <mergeCell ref="C176:C177"/>
    <mergeCell ref="C178:C179"/>
    <mergeCell ref="C180:C181"/>
    <mergeCell ref="C163:D163"/>
    <mergeCell ref="E163:F163"/>
    <mergeCell ref="B182:C183"/>
    <mergeCell ref="B186:E186"/>
    <mergeCell ref="B187"/>
    <mergeCell ref="B191:E191"/>
    <mergeCell ref="B193:H193"/>
    <mergeCell ref="B194:B196"/>
    <mergeCell ref="C194:H194"/>
    <mergeCell ref="C195:D195"/>
    <mergeCell ref="E195:F195"/>
    <mergeCell ref="G195:H195"/>
    <mergeCell ref="B199:G199"/>
    <mergeCell ref="B200:D201"/>
    <mergeCell ref="E200:F200"/>
    <mergeCell ref="G200:G201"/>
    <mergeCell ref="B202:B213"/>
    <mergeCell ref="C202:C203"/>
    <mergeCell ref="C204:C205"/>
    <mergeCell ref="C206:C207"/>
    <mergeCell ref="C208:C209"/>
    <mergeCell ref="C210:C211"/>
    <mergeCell ref="B226:B228"/>
    <mergeCell ref="C226:H226"/>
    <mergeCell ref="C227:D227"/>
    <mergeCell ref="E227:F227"/>
    <mergeCell ref="G227:H227"/>
    <mergeCell ref="B231:G231"/>
    <mergeCell ref="C212:C213"/>
    <mergeCell ref="B214:C215"/>
    <mergeCell ref="B218:E218"/>
    <mergeCell ref="B219"/>
    <mergeCell ref="B223:E223"/>
    <mergeCell ref="B225:H225"/>
    <mergeCell ref="B232:D233"/>
    <mergeCell ref="E232:F232"/>
    <mergeCell ref="G232:G233"/>
    <mergeCell ref="B234:B245"/>
    <mergeCell ref="C234:C235"/>
    <mergeCell ref="C236:C237"/>
    <mergeCell ref="C238:C239"/>
    <mergeCell ref="C240:C241"/>
    <mergeCell ref="C242:C243"/>
    <mergeCell ref="C244:C245"/>
    <mergeCell ref="B246:C247"/>
    <mergeCell ref="B250:E250"/>
    <mergeCell ref="B251"/>
    <mergeCell ref="B255:E255"/>
    <mergeCell ref="B257:H257"/>
    <mergeCell ref="B258:B260"/>
    <mergeCell ref="C258:H258"/>
    <mergeCell ref="C259:D259"/>
    <mergeCell ref="E259:F259"/>
    <mergeCell ref="G259:H259"/>
    <mergeCell ref="B263:G263"/>
    <mergeCell ref="B264:D265"/>
    <mergeCell ref="E264:F264"/>
    <mergeCell ref="G264:G265"/>
    <mergeCell ref="B266:B277"/>
    <mergeCell ref="C266:C267"/>
    <mergeCell ref="C268:C269"/>
    <mergeCell ref="C270:C271"/>
    <mergeCell ref="C272:C273"/>
    <mergeCell ref="C274:C275"/>
    <mergeCell ref="B290:B292"/>
    <mergeCell ref="C290:H290"/>
    <mergeCell ref="C291:D291"/>
    <mergeCell ref="E291:F291"/>
    <mergeCell ref="G291:H291"/>
    <mergeCell ref="B295:G295"/>
    <mergeCell ref="C276:C277"/>
    <mergeCell ref="B278:C279"/>
    <mergeCell ref="B282:E282"/>
    <mergeCell ref="B283"/>
    <mergeCell ref="B287:E287"/>
    <mergeCell ref="B289:H289"/>
    <mergeCell ref="B296:D297"/>
    <mergeCell ref="E296:F296"/>
    <mergeCell ref="G296:G297"/>
    <mergeCell ref="B298:B309"/>
    <mergeCell ref="C298:C299"/>
    <mergeCell ref="C300:C301"/>
    <mergeCell ref="C302:C303"/>
    <mergeCell ref="C304:C305"/>
    <mergeCell ref="C306:C307"/>
    <mergeCell ref="C308:C309"/>
    <mergeCell ref="B310:C311"/>
    <mergeCell ref="B314:E314"/>
    <mergeCell ref="B315"/>
    <mergeCell ref="B319:E319"/>
    <mergeCell ref="B321:H321"/>
    <mergeCell ref="B322:B324"/>
    <mergeCell ref="C322:H322"/>
    <mergeCell ref="C323:D323"/>
    <mergeCell ref="E323:F323"/>
    <mergeCell ref="G323:H323"/>
    <mergeCell ref="C340:C341"/>
    <mergeCell ref="B342:C343"/>
    <mergeCell ref="B346:E346"/>
    <mergeCell ref="B347"/>
    <mergeCell ref="B351:E351"/>
    <mergeCell ref="B327:G327"/>
    <mergeCell ref="B328:D329"/>
    <mergeCell ref="E328:F328"/>
    <mergeCell ref="G328:G329"/>
    <mergeCell ref="B330:B341"/>
    <mergeCell ref="C330:C331"/>
    <mergeCell ref="C332:C333"/>
    <mergeCell ref="C334:C335"/>
    <mergeCell ref="C336:C337"/>
    <mergeCell ref="C338:C339"/>
  </mergeCells>
  <phoneticPr fontId="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102"/>
  <sheetViews>
    <sheetView workbookViewId="0">
      <selection activeCell="H10" sqref="H10"/>
    </sheetView>
  </sheetViews>
  <sheetFormatPr defaultRowHeight="16.2"/>
  <sheetData>
    <row r="2" spans="2:16" ht="16.8" thickBot="1">
      <c r="B2" s="6028" t="s">
        <v>112</v>
      </c>
      <c r="C2" s="6028"/>
      <c r="D2" s="6028"/>
      <c r="E2" s="6028"/>
      <c r="F2" s="6028"/>
      <c r="G2" s="6028"/>
      <c r="H2" s="6028"/>
      <c r="I2" s="3059"/>
      <c r="J2" s="3059"/>
      <c r="K2" s="3059"/>
      <c r="L2" s="3059"/>
      <c r="M2" s="3059"/>
      <c r="N2" s="3059"/>
      <c r="O2" s="3059"/>
      <c r="P2" s="3059"/>
    </row>
    <row r="3" spans="2:16" ht="16.8" thickTop="1">
      <c r="B3" s="6031" t="s">
        <v>100</v>
      </c>
      <c r="C3" s="6034" t="s">
        <v>113</v>
      </c>
      <c r="D3" s="6035"/>
      <c r="E3" s="6035"/>
      <c r="F3" s="6035"/>
      <c r="G3" s="6035"/>
      <c r="H3" s="6036"/>
      <c r="I3" s="3059"/>
      <c r="J3" s="3059"/>
      <c r="K3" s="3059"/>
      <c r="L3" s="3059"/>
      <c r="M3" s="3059"/>
      <c r="N3" s="3059"/>
      <c r="O3" s="3059"/>
      <c r="P3" s="3059"/>
    </row>
    <row r="4" spans="2:16">
      <c r="B4" s="6032"/>
      <c r="C4" s="6037" t="s">
        <v>94</v>
      </c>
      <c r="D4" s="6038"/>
      <c r="E4" s="6038" t="s">
        <v>95</v>
      </c>
      <c r="F4" s="6038"/>
      <c r="G4" s="6038" t="s">
        <v>34</v>
      </c>
      <c r="H4" s="6039"/>
      <c r="I4" s="3059"/>
      <c r="J4" s="3059"/>
      <c r="K4" s="3059"/>
      <c r="L4" s="3059"/>
      <c r="M4" s="3059"/>
      <c r="N4" s="3059"/>
      <c r="O4" s="3059"/>
      <c r="P4" s="3059"/>
    </row>
    <row r="5" spans="2:16" ht="16.8" thickBot="1">
      <c r="B5" s="6033"/>
      <c r="C5" s="3060" t="s">
        <v>93</v>
      </c>
      <c r="D5" s="3061" t="s">
        <v>89</v>
      </c>
      <c r="E5" s="3061" t="s">
        <v>93</v>
      </c>
      <c r="F5" s="3061" t="s">
        <v>89</v>
      </c>
      <c r="G5" s="3061" t="s">
        <v>93</v>
      </c>
      <c r="H5" s="3062" t="s">
        <v>89</v>
      </c>
      <c r="I5" s="3059"/>
      <c r="J5" s="3059"/>
      <c r="K5" s="3059"/>
      <c r="L5" s="3059"/>
      <c r="M5" s="3059"/>
      <c r="N5" s="3059"/>
      <c r="O5" s="3059"/>
      <c r="P5" s="3059"/>
    </row>
    <row r="6" spans="2:16" ht="64.2" thickTop="1" thickBot="1">
      <c r="B6" s="3063" t="s">
        <v>904</v>
      </c>
      <c r="C6" s="3064">
        <v>4879.7205754607894</v>
      </c>
      <c r="D6" s="3065">
        <v>1</v>
      </c>
      <c r="E6" s="3066">
        <v>0</v>
      </c>
      <c r="F6" s="3065">
        <v>0</v>
      </c>
      <c r="G6" s="3067">
        <v>4879.7205754607767</v>
      </c>
      <c r="H6" s="3068">
        <v>1</v>
      </c>
      <c r="I6" s="3059"/>
      <c r="J6" s="3059"/>
      <c r="K6" s="3059"/>
      <c r="L6" s="3059"/>
      <c r="M6" s="3059"/>
      <c r="N6" s="3059"/>
      <c r="O6" s="3059"/>
      <c r="P6" s="3059"/>
    </row>
    <row r="7" spans="2:16" ht="16.8" thickTop="1">
      <c r="B7" s="3059"/>
      <c r="C7" s="3059"/>
      <c r="D7" s="3059"/>
      <c r="E7" s="3059"/>
      <c r="F7" s="3059"/>
      <c r="G7" s="3059"/>
      <c r="H7" s="3059"/>
      <c r="I7" s="3059"/>
      <c r="J7" s="3059"/>
      <c r="K7" s="3059"/>
      <c r="L7" s="3059"/>
      <c r="M7" s="3059"/>
      <c r="N7" s="3059"/>
      <c r="O7" s="3059"/>
      <c r="P7" s="3059"/>
    </row>
    <row r="8" spans="2:16" ht="16.8" thickBot="1">
      <c r="B8" s="6028" t="s">
        <v>905</v>
      </c>
      <c r="C8" s="6028"/>
      <c r="D8" s="6028"/>
      <c r="E8" s="6028"/>
      <c r="F8" s="6028"/>
      <c r="G8" s="6028"/>
      <c r="H8" s="6028"/>
      <c r="I8" s="6028"/>
      <c r="J8" s="6028"/>
      <c r="K8" s="6028"/>
      <c r="L8" s="6028"/>
      <c r="M8" s="6028"/>
      <c r="N8" s="6028"/>
      <c r="O8" s="6028"/>
      <c r="P8" s="3059"/>
    </row>
    <row r="9" spans="2:16" ht="18" thickTop="1">
      <c r="B9" s="6014" t="s">
        <v>100</v>
      </c>
      <c r="C9" s="6015"/>
      <c r="D9" s="6016"/>
      <c r="E9" s="6020" t="s">
        <v>306</v>
      </c>
      <c r="F9" s="6021"/>
      <c r="G9" s="6021"/>
      <c r="H9" s="6021"/>
      <c r="I9" s="6021"/>
      <c r="J9" s="6021"/>
      <c r="K9" s="6021"/>
      <c r="L9" s="6021"/>
      <c r="M9" s="6021"/>
      <c r="N9" s="6021"/>
      <c r="O9" s="6022" t="s">
        <v>34</v>
      </c>
      <c r="P9" s="3059"/>
    </row>
    <row r="10" spans="2:16" ht="64.8" thickBot="1">
      <c r="B10" s="6017"/>
      <c r="C10" s="6018"/>
      <c r="D10" s="6019"/>
      <c r="E10" s="3086" t="s">
        <v>307</v>
      </c>
      <c r="F10" s="3087" t="s">
        <v>308</v>
      </c>
      <c r="G10" s="3087" t="s">
        <v>309</v>
      </c>
      <c r="H10" s="3087" t="s">
        <v>310</v>
      </c>
      <c r="I10" s="3087" t="s">
        <v>311</v>
      </c>
      <c r="J10" s="3087" t="s">
        <v>312</v>
      </c>
      <c r="K10" s="3087" t="s">
        <v>313</v>
      </c>
      <c r="L10" s="3087" t="s">
        <v>314</v>
      </c>
      <c r="M10" s="3087" t="s">
        <v>315</v>
      </c>
      <c r="N10" s="3087" t="s">
        <v>79</v>
      </c>
      <c r="O10" s="6023"/>
      <c r="P10" s="3059"/>
    </row>
    <row r="11" spans="2:16" ht="16.8" thickTop="1">
      <c r="B11" s="6024" t="s">
        <v>795</v>
      </c>
      <c r="C11" s="6026" t="s">
        <v>796</v>
      </c>
      <c r="D11" s="3088" t="s">
        <v>77</v>
      </c>
      <c r="E11" s="3089">
        <v>485.80881005618045</v>
      </c>
      <c r="F11" s="3090">
        <v>70.141405596706392</v>
      </c>
      <c r="G11" s="3090">
        <v>131.51420441208148</v>
      </c>
      <c r="H11" s="3090">
        <v>614.5786824898953</v>
      </c>
      <c r="I11" s="3090">
        <v>182.68480036473517</v>
      </c>
      <c r="J11" s="3090">
        <v>121.6935480237974</v>
      </c>
      <c r="K11" s="3090">
        <v>117.91258448554949</v>
      </c>
      <c r="L11" s="3090">
        <v>67.906386813592704</v>
      </c>
      <c r="M11" s="3090">
        <v>30.330612032735189</v>
      </c>
      <c r="N11" s="3090">
        <v>25.118560579685976</v>
      </c>
      <c r="O11" s="3091">
        <v>1847.6895948549593</v>
      </c>
      <c r="P11" s="3059"/>
    </row>
    <row r="12" spans="2:16" ht="36">
      <c r="B12" s="6025"/>
      <c r="C12" s="6027"/>
      <c r="D12" s="3092" t="s">
        <v>440</v>
      </c>
      <c r="E12" s="3093">
        <v>0.3984290289896727</v>
      </c>
      <c r="F12" s="3094">
        <v>0.44354246565002725</v>
      </c>
      <c r="G12" s="3094">
        <v>0.41812225241038997</v>
      </c>
      <c r="H12" s="3094">
        <v>0.38639229656351454</v>
      </c>
      <c r="I12" s="3094">
        <v>0.36042789220828708</v>
      </c>
      <c r="J12" s="3094">
        <v>0.4024016692572448</v>
      </c>
      <c r="K12" s="3094">
        <v>0.32221421720188831</v>
      </c>
      <c r="L12" s="3094">
        <v>0.28537437733889537</v>
      </c>
      <c r="M12" s="3094">
        <v>0.2635220964573437</v>
      </c>
      <c r="N12" s="3094">
        <v>0.36452027301909384</v>
      </c>
      <c r="O12" s="3095">
        <v>0.37864659795207312</v>
      </c>
      <c r="P12" s="3059"/>
    </row>
    <row r="13" spans="2:16">
      <c r="B13" s="6025"/>
      <c r="C13" s="6027" t="s">
        <v>797</v>
      </c>
      <c r="D13" s="3096" t="s">
        <v>77</v>
      </c>
      <c r="E13" s="3097">
        <v>468.07465026005292</v>
      </c>
      <c r="F13" s="3098">
        <v>47.640496406139448</v>
      </c>
      <c r="G13" s="3098">
        <v>94.602621229006743</v>
      </c>
      <c r="H13" s="3098">
        <v>618.37924658984127</v>
      </c>
      <c r="I13" s="3098">
        <v>184.41741997699862</v>
      </c>
      <c r="J13" s="3098">
        <v>115.82251474427798</v>
      </c>
      <c r="K13" s="3098">
        <v>153.82612062122391</v>
      </c>
      <c r="L13" s="3098">
        <v>101.85496839405192</v>
      </c>
      <c r="M13" s="3098">
        <v>46.524204981961724</v>
      </c>
      <c r="N13" s="3098">
        <v>15.047949794504005</v>
      </c>
      <c r="O13" s="3099">
        <v>1846.1901929980584</v>
      </c>
      <c r="P13" s="3059"/>
    </row>
    <row r="14" spans="2:16" ht="36">
      <c r="B14" s="6025"/>
      <c r="C14" s="6027"/>
      <c r="D14" s="3092" t="s">
        <v>440</v>
      </c>
      <c r="E14" s="3093">
        <v>0.3838846157940749</v>
      </c>
      <c r="F14" s="3094">
        <v>0.30125691181989334</v>
      </c>
      <c r="G14" s="3094">
        <v>0.30076949671731074</v>
      </c>
      <c r="H14" s="3094">
        <v>0.38878175251546115</v>
      </c>
      <c r="I14" s="3094">
        <v>0.36384626326926228</v>
      </c>
      <c r="J14" s="3094">
        <v>0.38298803862268183</v>
      </c>
      <c r="K14" s="3094">
        <v>0.42035346148523467</v>
      </c>
      <c r="L14" s="3094">
        <v>0.42804218495847268</v>
      </c>
      <c r="M14" s="3094">
        <v>0.40421723174018437</v>
      </c>
      <c r="N14" s="3094">
        <v>0.21837568080657876</v>
      </c>
      <c r="O14" s="3095">
        <v>0.37833932587906927</v>
      </c>
      <c r="P14" s="3059"/>
    </row>
    <row r="15" spans="2:16">
      <c r="B15" s="6025"/>
      <c r="C15" s="6027" t="s">
        <v>339</v>
      </c>
      <c r="D15" s="3096" t="s">
        <v>77</v>
      </c>
      <c r="E15" s="3097">
        <v>173.20077934551506</v>
      </c>
      <c r="F15" s="3098">
        <v>28.297191213206236</v>
      </c>
      <c r="G15" s="3098">
        <v>55.054201027185357</v>
      </c>
      <c r="H15" s="3098">
        <v>236.0483308828251</v>
      </c>
      <c r="I15" s="3098">
        <v>77.952775807453335</v>
      </c>
      <c r="J15" s="3098">
        <v>48.04413942504403</v>
      </c>
      <c r="K15" s="3098">
        <v>61.598886122249326</v>
      </c>
      <c r="L15" s="3098">
        <v>41.038980484203186</v>
      </c>
      <c r="M15" s="3098">
        <v>21.620002745110916</v>
      </c>
      <c r="N15" s="3098">
        <v>20.66944520043716</v>
      </c>
      <c r="O15" s="3099">
        <v>763.52473225322979</v>
      </c>
      <c r="P15" s="3059"/>
    </row>
    <row r="16" spans="2:16" ht="36">
      <c r="B16" s="6025"/>
      <c r="C16" s="6027"/>
      <c r="D16" s="3092" t="s">
        <v>440</v>
      </c>
      <c r="E16" s="3093">
        <v>0.14204809980063515</v>
      </c>
      <c r="F16" s="3094">
        <v>0.1789386148581136</v>
      </c>
      <c r="G16" s="3094">
        <v>0.17503346228680439</v>
      </c>
      <c r="H16" s="3094">
        <v>0.14840615086140538</v>
      </c>
      <c r="I16" s="3094">
        <v>0.15379689289952106</v>
      </c>
      <c r="J16" s="3094">
        <v>0.15886661385601897</v>
      </c>
      <c r="K16" s="3094">
        <v>0.16832840157804579</v>
      </c>
      <c r="L16" s="3094">
        <v>0.17246497791807555</v>
      </c>
      <c r="M16" s="3094">
        <v>0.18784152600205123</v>
      </c>
      <c r="N16" s="3094">
        <v>0.29995475989614789</v>
      </c>
      <c r="O16" s="3095">
        <v>0.15646894539266334</v>
      </c>
      <c r="P16" s="3059"/>
    </row>
    <row r="17" spans="2:16">
      <c r="B17" s="6025"/>
      <c r="C17" s="6027" t="s">
        <v>798</v>
      </c>
      <c r="D17" s="3096" t="s">
        <v>77</v>
      </c>
      <c r="E17" s="3097">
        <v>48.592859637553573</v>
      </c>
      <c r="F17" s="3098">
        <v>6.8323168830058361</v>
      </c>
      <c r="G17" s="3098">
        <v>22.023744657468928</v>
      </c>
      <c r="H17" s="3098">
        <v>64.897852559914597</v>
      </c>
      <c r="I17" s="3098">
        <v>36.976244671586876</v>
      </c>
      <c r="J17" s="3098">
        <v>8.1125882312723867</v>
      </c>
      <c r="K17" s="3098">
        <v>24.036390462996234</v>
      </c>
      <c r="L17" s="3098">
        <v>17.388508891789055</v>
      </c>
      <c r="M17" s="3098">
        <v>5.8802067806174581</v>
      </c>
      <c r="N17" s="3098">
        <v>2.6815397713454727</v>
      </c>
      <c r="O17" s="3099">
        <v>237.42225254755041</v>
      </c>
      <c r="P17" s="3059"/>
    </row>
    <row r="18" spans="2:16" ht="36">
      <c r="B18" s="6025"/>
      <c r="C18" s="6027"/>
      <c r="D18" s="3092" t="s">
        <v>440</v>
      </c>
      <c r="E18" s="3093">
        <v>3.9852726999707939E-2</v>
      </c>
      <c r="F18" s="3094">
        <v>4.3204476023973717E-2</v>
      </c>
      <c r="G18" s="3094">
        <v>7.0019947760458459E-2</v>
      </c>
      <c r="H18" s="3094">
        <v>4.0801985176370084E-2</v>
      </c>
      <c r="I18" s="3094">
        <v>7.2952264786942903E-2</v>
      </c>
      <c r="J18" s="3094">
        <v>2.6825736444320816E-2</v>
      </c>
      <c r="K18" s="3094">
        <v>6.5683122553745893E-2</v>
      </c>
      <c r="L18" s="3094">
        <v>7.3074641881150204E-2</v>
      </c>
      <c r="M18" s="3094">
        <v>5.108912463614608E-2</v>
      </c>
      <c r="N18" s="3094">
        <v>3.8914475471692425E-2</v>
      </c>
      <c r="O18" s="3095">
        <v>4.8654886868215987E-2</v>
      </c>
      <c r="P18" s="3059"/>
    </row>
    <row r="19" spans="2:16">
      <c r="B19" s="6025"/>
      <c r="C19" s="6027" t="s">
        <v>799</v>
      </c>
      <c r="D19" s="3096" t="s">
        <v>77</v>
      </c>
      <c r="E19" s="3097">
        <v>30.392530525464434</v>
      </c>
      <c r="F19" s="3098">
        <v>4.3227036558015053</v>
      </c>
      <c r="G19" s="3098">
        <v>6.437354196640066</v>
      </c>
      <c r="H19" s="3098">
        <v>50.475384271505909</v>
      </c>
      <c r="I19" s="3098">
        <v>22.097101152436533</v>
      </c>
      <c r="J19" s="3098">
        <v>4.2695396154672771</v>
      </c>
      <c r="K19" s="3098">
        <v>7.5550444459410979</v>
      </c>
      <c r="L19" s="3098">
        <v>9.7665999339019489</v>
      </c>
      <c r="M19" s="3098">
        <v>9.3224670011774595</v>
      </c>
      <c r="N19" s="3098">
        <v>1.124302723089649</v>
      </c>
      <c r="O19" s="3099">
        <v>145.76302752142587</v>
      </c>
      <c r="P19" s="3059"/>
    </row>
    <row r="20" spans="2:16" ht="36">
      <c r="B20" s="6025"/>
      <c r="C20" s="6027"/>
      <c r="D20" s="3092" t="s">
        <v>440</v>
      </c>
      <c r="E20" s="3093">
        <v>2.4925991820525916E-2</v>
      </c>
      <c r="F20" s="3094">
        <v>2.7334819162201342E-2</v>
      </c>
      <c r="G20" s="3094">
        <v>2.0466238215826958E-2</v>
      </c>
      <c r="H20" s="3094">
        <v>3.1734422628487011E-2</v>
      </c>
      <c r="I20" s="3094">
        <v>4.3596465477066769E-2</v>
      </c>
      <c r="J20" s="3094">
        <v>1.4118002935439071E-2</v>
      </c>
      <c r="K20" s="3094">
        <v>2.0645317399286756E-2</v>
      </c>
      <c r="L20" s="3094">
        <v>4.1043817903406235E-2</v>
      </c>
      <c r="M20" s="3094">
        <v>8.0996586737295359E-2</v>
      </c>
      <c r="N20" s="3094">
        <v>1.6315868669170095E-2</v>
      </c>
      <c r="O20" s="3095">
        <v>2.987118325062324E-2</v>
      </c>
      <c r="P20" s="3059"/>
    </row>
    <row r="21" spans="2:16">
      <c r="B21" s="6025"/>
      <c r="C21" s="6027" t="s">
        <v>342</v>
      </c>
      <c r="D21" s="3096" t="s">
        <v>77</v>
      </c>
      <c r="E21" s="3097">
        <v>13.241150035032913</v>
      </c>
      <c r="F21" s="3100">
        <v>0.90498459260469255</v>
      </c>
      <c r="G21" s="3098">
        <v>4.9031656608270779</v>
      </c>
      <c r="H21" s="3098">
        <v>6.1767538244146767</v>
      </c>
      <c r="I21" s="3098">
        <v>2.7269939039688724</v>
      </c>
      <c r="J21" s="3098">
        <v>4.475769389052406</v>
      </c>
      <c r="K21" s="3098">
        <v>1.0156721112470306</v>
      </c>
      <c r="L21" s="3098">
        <v>0</v>
      </c>
      <c r="M21" s="3098">
        <v>1.4195417373527117</v>
      </c>
      <c r="N21" s="3098">
        <v>4.2667440310646336</v>
      </c>
      <c r="O21" s="3099">
        <v>39.130775285565015</v>
      </c>
      <c r="P21" s="3059"/>
    </row>
    <row r="22" spans="2:16" ht="36">
      <c r="B22" s="6010"/>
      <c r="C22" s="6027"/>
      <c r="D22" s="3092" t="s">
        <v>440</v>
      </c>
      <c r="E22" s="3093">
        <v>1.0859536595383358E-2</v>
      </c>
      <c r="F22" s="3101">
        <v>5.7227124857905489E-3</v>
      </c>
      <c r="G22" s="3094">
        <v>1.5588602609209586E-2</v>
      </c>
      <c r="H22" s="3101">
        <v>3.8833922547619418E-3</v>
      </c>
      <c r="I22" s="3101">
        <v>5.3802213589198046E-3</v>
      </c>
      <c r="J22" s="3094">
        <v>1.4799938884294562E-2</v>
      </c>
      <c r="K22" s="3101">
        <v>2.7754797817985087E-3</v>
      </c>
      <c r="L22" s="3094">
        <v>0</v>
      </c>
      <c r="M22" s="3094">
        <v>1.2333434426979227E-2</v>
      </c>
      <c r="N22" s="3094">
        <v>6.1918942137317058E-2</v>
      </c>
      <c r="O22" s="3102">
        <v>8.0190606573553504E-3</v>
      </c>
      <c r="P22" s="3059"/>
    </row>
    <row r="23" spans="2:16">
      <c r="B23" s="6010" t="s">
        <v>34</v>
      </c>
      <c r="C23" s="6011"/>
      <c r="D23" s="3096" t="s">
        <v>77</v>
      </c>
      <c r="E23" s="3097">
        <v>1219.3107798597994</v>
      </c>
      <c r="F23" s="3098">
        <v>158.13909834746414</v>
      </c>
      <c r="G23" s="3098">
        <v>314.53529118320961</v>
      </c>
      <c r="H23" s="3098">
        <v>1590.5562506183967</v>
      </c>
      <c r="I23" s="3098">
        <v>506.85533587717941</v>
      </c>
      <c r="J23" s="3098">
        <v>302.41809942891149</v>
      </c>
      <c r="K23" s="3098">
        <v>365.94469824920714</v>
      </c>
      <c r="L23" s="3098">
        <v>237.95544451753881</v>
      </c>
      <c r="M23" s="3098">
        <v>115.09703527895546</v>
      </c>
      <c r="N23" s="3098">
        <v>68.908542100126894</v>
      </c>
      <c r="O23" s="3099">
        <v>4879.7205754607876</v>
      </c>
      <c r="P23" s="3059"/>
    </row>
    <row r="24" spans="2:16" ht="36.6" thickBot="1">
      <c r="B24" s="6012"/>
      <c r="C24" s="6013"/>
      <c r="D24" s="3103" t="s">
        <v>440</v>
      </c>
      <c r="E24" s="3104">
        <v>1</v>
      </c>
      <c r="F24" s="3105">
        <v>1</v>
      </c>
      <c r="G24" s="3105">
        <v>1</v>
      </c>
      <c r="H24" s="3105">
        <v>1</v>
      </c>
      <c r="I24" s="3105">
        <v>1</v>
      </c>
      <c r="J24" s="3105">
        <v>1</v>
      </c>
      <c r="K24" s="3105">
        <v>1</v>
      </c>
      <c r="L24" s="3105">
        <v>1</v>
      </c>
      <c r="M24" s="3105">
        <v>1</v>
      </c>
      <c r="N24" s="3105">
        <v>1</v>
      </c>
      <c r="O24" s="3106">
        <v>1</v>
      </c>
      <c r="P24" s="3059"/>
    </row>
    <row r="25" spans="2:16" ht="16.8" thickTop="1">
      <c r="B25" s="3059"/>
      <c r="C25" s="3059"/>
      <c r="D25" s="3059"/>
      <c r="E25" s="3059"/>
      <c r="F25" s="3059"/>
      <c r="G25" s="3059"/>
      <c r="H25" s="3059"/>
      <c r="I25" s="3059"/>
      <c r="J25" s="3059"/>
      <c r="K25" s="3059"/>
      <c r="L25" s="3059"/>
      <c r="M25" s="3059"/>
      <c r="N25" s="3059"/>
      <c r="O25" s="3059"/>
      <c r="P25" s="3059"/>
    </row>
    <row r="26" spans="2:16" ht="16.8" thickBot="1">
      <c r="B26" s="6028" t="s">
        <v>114</v>
      </c>
      <c r="C26" s="6028"/>
      <c r="D26" s="6028"/>
      <c r="E26" s="6028"/>
      <c r="F26" s="3059"/>
      <c r="G26" s="3059"/>
      <c r="H26" s="3059"/>
      <c r="I26" s="3059"/>
      <c r="J26" s="3059"/>
      <c r="K26" s="3059"/>
      <c r="L26" s="3059"/>
      <c r="M26" s="3059"/>
      <c r="N26" s="3059"/>
      <c r="O26" s="3059"/>
      <c r="P26" s="3059"/>
    </row>
    <row r="27" spans="2:16" ht="20.399999999999999" thickTop="1" thickBot="1">
      <c r="B27" s="6029" t="s">
        <v>100</v>
      </c>
      <c r="C27" s="3072" t="s">
        <v>115</v>
      </c>
      <c r="D27" s="3073" t="s">
        <v>116</v>
      </c>
      <c r="E27" s="3074" t="s">
        <v>117</v>
      </c>
      <c r="F27" s="3059"/>
      <c r="G27" s="3059"/>
      <c r="H27" s="3059"/>
      <c r="I27" s="3059"/>
      <c r="J27" s="3059"/>
      <c r="K27" s="3059"/>
      <c r="L27" s="3059"/>
      <c r="M27" s="3059"/>
      <c r="N27" s="3059"/>
      <c r="O27" s="3059"/>
      <c r="P27" s="3059"/>
    </row>
    <row r="28" spans="2:16" ht="27.6" thickTop="1">
      <c r="B28" s="3075" t="s">
        <v>118</v>
      </c>
      <c r="C28" s="3076" t="s">
        <v>1478</v>
      </c>
      <c r="D28" s="3077">
        <v>45</v>
      </c>
      <c r="E28" s="3078">
        <v>7.1559437120623865E-10</v>
      </c>
      <c r="F28" s="3059"/>
      <c r="G28" s="3059"/>
      <c r="H28" s="3059"/>
      <c r="I28" s="3059"/>
      <c r="J28" s="3059"/>
      <c r="K28" s="3059"/>
      <c r="L28" s="3059"/>
      <c r="M28" s="3059"/>
      <c r="N28" s="3059"/>
      <c r="O28" s="3059"/>
      <c r="P28" s="3059"/>
    </row>
    <row r="29" spans="2:16">
      <c r="B29" s="3079" t="s">
        <v>119</v>
      </c>
      <c r="C29" s="3070">
        <v>111.72170247051096</v>
      </c>
      <c r="D29" s="3080">
        <v>45</v>
      </c>
      <c r="E29" s="3081">
        <v>1.3474150104813714E-7</v>
      </c>
      <c r="F29" s="3059"/>
      <c r="G29" s="3059"/>
      <c r="H29" s="3059"/>
      <c r="I29" s="3059"/>
      <c r="J29" s="3059"/>
      <c r="K29" s="3059"/>
      <c r="L29" s="3059"/>
      <c r="M29" s="3059"/>
      <c r="N29" s="3059"/>
      <c r="O29" s="3059"/>
      <c r="P29" s="3059"/>
    </row>
    <row r="30" spans="2:16" ht="18.600000000000001" thickBot="1">
      <c r="B30" s="3082" t="s">
        <v>121</v>
      </c>
      <c r="C30" s="3083">
        <v>4879.7205754607876</v>
      </c>
      <c r="D30" s="3084"/>
      <c r="E30" s="3085"/>
      <c r="F30" s="3059"/>
      <c r="G30" s="3059"/>
      <c r="H30" s="3059"/>
      <c r="I30" s="3059"/>
      <c r="J30" s="3059"/>
      <c r="K30" s="3059"/>
      <c r="L30" s="3059"/>
      <c r="M30" s="3059"/>
      <c r="N30" s="3059"/>
      <c r="O30" s="3059"/>
      <c r="P30" s="3059"/>
    </row>
    <row r="31" spans="2:16" ht="16.8" thickTop="1">
      <c r="B31" s="6030" t="s">
        <v>906</v>
      </c>
      <c r="C31" s="6030"/>
      <c r="D31" s="6030"/>
      <c r="E31" s="6030"/>
      <c r="F31" s="3059"/>
      <c r="G31" s="3059"/>
      <c r="H31" s="3059"/>
      <c r="I31" s="3059"/>
      <c r="J31" s="3059"/>
      <c r="K31" s="3059"/>
      <c r="L31" s="3059"/>
      <c r="M31" s="3059"/>
      <c r="N31" s="3059"/>
      <c r="O31" s="3059"/>
      <c r="P31" s="3059"/>
    </row>
    <row r="33" spans="2:16" ht="16.8" thickBot="1">
      <c r="B33" s="6028" t="s">
        <v>112</v>
      </c>
      <c r="C33" s="6028"/>
      <c r="D33" s="6028"/>
      <c r="E33" s="6028"/>
      <c r="F33" s="6028"/>
      <c r="G33" s="6028"/>
      <c r="H33" s="6028"/>
      <c r="I33" s="3059"/>
      <c r="J33" s="3059"/>
      <c r="K33" s="3059"/>
      <c r="L33" s="3059"/>
      <c r="M33" s="3059"/>
      <c r="N33" s="3059"/>
      <c r="O33" s="3059"/>
      <c r="P33" s="3059"/>
    </row>
    <row r="34" spans="2:16" ht="16.8" thickTop="1">
      <c r="B34" s="6031" t="s">
        <v>100</v>
      </c>
      <c r="C34" s="6034" t="s">
        <v>113</v>
      </c>
      <c r="D34" s="6035"/>
      <c r="E34" s="6035"/>
      <c r="F34" s="6035"/>
      <c r="G34" s="6035"/>
      <c r="H34" s="6036"/>
      <c r="I34" s="3059"/>
      <c r="J34" s="3059"/>
      <c r="K34" s="3059"/>
      <c r="L34" s="3059"/>
      <c r="M34" s="3059"/>
      <c r="N34" s="3059"/>
      <c r="O34" s="3059"/>
      <c r="P34" s="3059"/>
    </row>
    <row r="35" spans="2:16">
      <c r="B35" s="6032"/>
      <c r="C35" s="6037" t="s">
        <v>94</v>
      </c>
      <c r="D35" s="6038"/>
      <c r="E35" s="6038" t="s">
        <v>95</v>
      </c>
      <c r="F35" s="6038"/>
      <c r="G35" s="6038" t="s">
        <v>34</v>
      </c>
      <c r="H35" s="6039"/>
      <c r="I35" s="3059"/>
      <c r="J35" s="3059"/>
      <c r="K35" s="3059"/>
      <c r="L35" s="3059"/>
      <c r="M35" s="3059"/>
      <c r="N35" s="3059"/>
      <c r="O35" s="3059"/>
      <c r="P35" s="3059"/>
    </row>
    <row r="36" spans="2:16" ht="16.8" thickBot="1">
      <c r="B36" s="6033"/>
      <c r="C36" s="3060" t="s">
        <v>93</v>
      </c>
      <c r="D36" s="3061" t="s">
        <v>89</v>
      </c>
      <c r="E36" s="3061" t="s">
        <v>93</v>
      </c>
      <c r="F36" s="3061" t="s">
        <v>89</v>
      </c>
      <c r="G36" s="3061" t="s">
        <v>93</v>
      </c>
      <c r="H36" s="3062" t="s">
        <v>89</v>
      </c>
      <c r="I36" s="3059"/>
      <c r="J36" s="3059"/>
      <c r="K36" s="3059"/>
      <c r="L36" s="3059"/>
      <c r="M36" s="3059"/>
      <c r="N36" s="3059"/>
      <c r="O36" s="3059"/>
      <c r="P36" s="3059"/>
    </row>
    <row r="37" spans="2:16" ht="64.2" thickTop="1" thickBot="1">
      <c r="B37" s="3063" t="s">
        <v>907</v>
      </c>
      <c r="C37" s="3064">
        <v>4879.7205754607903</v>
      </c>
      <c r="D37" s="3065">
        <v>1</v>
      </c>
      <c r="E37" s="3066">
        <v>0</v>
      </c>
      <c r="F37" s="3065">
        <v>0</v>
      </c>
      <c r="G37" s="3067">
        <v>4879.7205754607767</v>
      </c>
      <c r="H37" s="3068">
        <v>1</v>
      </c>
      <c r="I37" s="3059"/>
      <c r="J37" s="3059"/>
      <c r="K37" s="3059"/>
      <c r="L37" s="3059"/>
      <c r="M37" s="3059"/>
      <c r="N37" s="3059"/>
      <c r="O37" s="3059"/>
      <c r="P37" s="3059"/>
    </row>
    <row r="38" spans="2:16" ht="16.8" thickTop="1">
      <c r="B38" s="3059"/>
      <c r="C38" s="3059"/>
      <c r="D38" s="3059"/>
      <c r="E38" s="3059"/>
      <c r="F38" s="3059"/>
      <c r="G38" s="3059"/>
      <c r="H38" s="3059"/>
      <c r="I38" s="3059"/>
      <c r="J38" s="3059"/>
      <c r="K38" s="3059"/>
      <c r="L38" s="3059"/>
      <c r="M38" s="3059"/>
      <c r="N38" s="3059"/>
      <c r="O38" s="3059"/>
      <c r="P38" s="3059"/>
    </row>
    <row r="39" spans="2:16" ht="16.8" thickBot="1">
      <c r="B39" s="6028" t="s">
        <v>908</v>
      </c>
      <c r="C39" s="6028"/>
      <c r="D39" s="6028"/>
      <c r="E39" s="6028"/>
      <c r="F39" s="6028"/>
      <c r="G39" s="6028"/>
      <c r="H39" s="6028"/>
      <c r="I39" s="6028"/>
      <c r="J39" s="6028"/>
      <c r="K39" s="6028"/>
      <c r="L39" s="6028"/>
      <c r="M39" s="6028"/>
      <c r="N39" s="6028"/>
      <c r="O39" s="6028"/>
      <c r="P39" s="3059"/>
    </row>
    <row r="40" spans="2:16" ht="18" thickTop="1">
      <c r="B40" s="6014" t="s">
        <v>100</v>
      </c>
      <c r="C40" s="6015"/>
      <c r="D40" s="6016"/>
      <c r="E40" s="6020" t="s">
        <v>316</v>
      </c>
      <c r="F40" s="6021"/>
      <c r="G40" s="6021"/>
      <c r="H40" s="6021"/>
      <c r="I40" s="6021"/>
      <c r="J40" s="6021"/>
      <c r="K40" s="6021"/>
      <c r="L40" s="6021"/>
      <c r="M40" s="6021"/>
      <c r="N40" s="6021"/>
      <c r="O40" s="6022" t="s">
        <v>34</v>
      </c>
      <c r="P40" s="3059"/>
    </row>
    <row r="41" spans="2:16" ht="64.8" thickBot="1">
      <c r="B41" s="6017"/>
      <c r="C41" s="6018"/>
      <c r="D41" s="6019"/>
      <c r="E41" s="3086" t="s">
        <v>307</v>
      </c>
      <c r="F41" s="3087" t="s">
        <v>308</v>
      </c>
      <c r="G41" s="3087" t="s">
        <v>309</v>
      </c>
      <c r="H41" s="3087" t="s">
        <v>310</v>
      </c>
      <c r="I41" s="3087" t="s">
        <v>311</v>
      </c>
      <c r="J41" s="3087" t="s">
        <v>312</v>
      </c>
      <c r="K41" s="3087" t="s">
        <v>313</v>
      </c>
      <c r="L41" s="3087" t="s">
        <v>314</v>
      </c>
      <c r="M41" s="3087" t="s">
        <v>315</v>
      </c>
      <c r="N41" s="3087" t="s">
        <v>79</v>
      </c>
      <c r="O41" s="6023"/>
      <c r="P41" s="3059"/>
    </row>
    <row r="42" spans="2:16" ht="16.8" thickTop="1">
      <c r="B42" s="6024" t="s">
        <v>795</v>
      </c>
      <c r="C42" s="6026" t="s">
        <v>796</v>
      </c>
      <c r="D42" s="3088" t="s">
        <v>77</v>
      </c>
      <c r="E42" s="3089">
        <v>276.07275089757195</v>
      </c>
      <c r="F42" s="3090">
        <v>207.26691868760861</v>
      </c>
      <c r="G42" s="3090">
        <v>188.83920803306827</v>
      </c>
      <c r="H42" s="3090">
        <v>350.0656267049647</v>
      </c>
      <c r="I42" s="3090">
        <v>282.57190057525708</v>
      </c>
      <c r="J42" s="3090">
        <v>135.29876525996022</v>
      </c>
      <c r="K42" s="3090">
        <v>215.99322531586429</v>
      </c>
      <c r="L42" s="3090">
        <v>84.490134884919343</v>
      </c>
      <c r="M42" s="3090">
        <v>80.285033550605945</v>
      </c>
      <c r="N42" s="3090">
        <v>26.806030945138918</v>
      </c>
      <c r="O42" s="3091">
        <v>1847.6895948549593</v>
      </c>
      <c r="P42" s="3059"/>
    </row>
    <row r="43" spans="2:16" ht="36">
      <c r="B43" s="6025"/>
      <c r="C43" s="6027"/>
      <c r="D43" s="3092" t="s">
        <v>444</v>
      </c>
      <c r="E43" s="3093">
        <v>0.40119928332872201</v>
      </c>
      <c r="F43" s="3094">
        <v>0.3960451967229528</v>
      </c>
      <c r="G43" s="3094">
        <v>0.46027953534805816</v>
      </c>
      <c r="H43" s="3094">
        <v>0.40727646358088121</v>
      </c>
      <c r="I43" s="3094">
        <v>0.38405690889365329</v>
      </c>
      <c r="J43" s="3094">
        <v>0.3887030376303891</v>
      </c>
      <c r="K43" s="3094">
        <v>0.33418149378143058</v>
      </c>
      <c r="L43" s="3094">
        <v>0.30152184389785164</v>
      </c>
      <c r="M43" s="3094">
        <v>0.27940887299069239</v>
      </c>
      <c r="N43" s="3094">
        <v>0.26608527675416144</v>
      </c>
      <c r="O43" s="3095">
        <v>0.37864659795207278</v>
      </c>
      <c r="P43" s="3059"/>
    </row>
    <row r="44" spans="2:16">
      <c r="B44" s="6025"/>
      <c r="C44" s="6027" t="s">
        <v>797</v>
      </c>
      <c r="D44" s="3096" t="s">
        <v>77</v>
      </c>
      <c r="E44" s="3097">
        <v>257.39785860990975</v>
      </c>
      <c r="F44" s="3098">
        <v>174.86013201203636</v>
      </c>
      <c r="G44" s="3098">
        <v>135.74525870559017</v>
      </c>
      <c r="H44" s="3098">
        <v>316.5536798425756</v>
      </c>
      <c r="I44" s="3098">
        <v>287.7670377434053</v>
      </c>
      <c r="J44" s="3098">
        <v>159.09223893906616</v>
      </c>
      <c r="K44" s="3098">
        <v>267.03656184251065</v>
      </c>
      <c r="L44" s="3098">
        <v>115.93129787399201</v>
      </c>
      <c r="M44" s="3098">
        <v>96.85315298045748</v>
      </c>
      <c r="N44" s="3098">
        <v>34.952974448515164</v>
      </c>
      <c r="O44" s="3099">
        <v>1846.1901929980586</v>
      </c>
      <c r="P44" s="3059"/>
    </row>
    <row r="45" spans="2:16" ht="36">
      <c r="B45" s="6025"/>
      <c r="C45" s="6027"/>
      <c r="D45" s="3092" t="s">
        <v>444</v>
      </c>
      <c r="E45" s="3093">
        <v>0.37406022893928337</v>
      </c>
      <c r="F45" s="3094">
        <v>0.3341223762103851</v>
      </c>
      <c r="G45" s="3094">
        <v>0.33086754204015612</v>
      </c>
      <c r="H45" s="3094">
        <v>0.368287696433722</v>
      </c>
      <c r="I45" s="3094">
        <v>0.39111786689413269</v>
      </c>
      <c r="J45" s="3094">
        <v>0.45705987353408067</v>
      </c>
      <c r="K45" s="3094">
        <v>0.41315498206152834</v>
      </c>
      <c r="L45" s="3094">
        <v>0.41372662912716479</v>
      </c>
      <c r="M45" s="3094">
        <v>0.33706942780072491</v>
      </c>
      <c r="N45" s="3094">
        <v>0.34695445582930901</v>
      </c>
      <c r="O45" s="3095">
        <v>0.3783393258790691</v>
      </c>
      <c r="P45" s="3059"/>
    </row>
    <row r="46" spans="2:16">
      <c r="B46" s="6025"/>
      <c r="C46" s="6027" t="s">
        <v>339</v>
      </c>
      <c r="D46" s="3096" t="s">
        <v>77</v>
      </c>
      <c r="E46" s="3097">
        <v>105.33344370927568</v>
      </c>
      <c r="F46" s="3098">
        <v>82.258761728096502</v>
      </c>
      <c r="G46" s="3098">
        <v>61.140021190416164</v>
      </c>
      <c r="H46" s="3098">
        <v>119.27522626735741</v>
      </c>
      <c r="I46" s="3098">
        <v>109.00662590923032</v>
      </c>
      <c r="J46" s="3098">
        <v>37.821035396879473</v>
      </c>
      <c r="K46" s="3098">
        <v>108.59094812776829</v>
      </c>
      <c r="L46" s="3098">
        <v>55.792025722790022</v>
      </c>
      <c r="M46" s="3098">
        <v>61.328141192189676</v>
      </c>
      <c r="N46" s="3098">
        <v>22.978503009226099</v>
      </c>
      <c r="O46" s="3099">
        <v>763.52473225322956</v>
      </c>
      <c r="P46" s="3059"/>
    </row>
    <row r="47" spans="2:16" ht="36">
      <c r="B47" s="6025"/>
      <c r="C47" s="6027"/>
      <c r="D47" s="3092" t="s">
        <v>444</v>
      </c>
      <c r="E47" s="3093">
        <v>0.15307451383489423</v>
      </c>
      <c r="F47" s="3094">
        <v>0.15717987065698663</v>
      </c>
      <c r="G47" s="3094">
        <v>0.14902361028630892</v>
      </c>
      <c r="H47" s="3094">
        <v>0.13876824412675137</v>
      </c>
      <c r="I47" s="3094">
        <v>0.14815608951349366</v>
      </c>
      <c r="J47" s="3094">
        <v>0.10865695127998423</v>
      </c>
      <c r="K47" s="3094">
        <v>0.16801029385718458</v>
      </c>
      <c r="L47" s="3094">
        <v>0.19910625653095829</v>
      </c>
      <c r="M47" s="3094">
        <v>0.21343488387935594</v>
      </c>
      <c r="N47" s="3094">
        <v>0.22809200456119863</v>
      </c>
      <c r="O47" s="3095">
        <v>0.15646894539266323</v>
      </c>
      <c r="P47" s="3059"/>
    </row>
    <row r="48" spans="2:16">
      <c r="B48" s="6025"/>
      <c r="C48" s="6027" t="s">
        <v>798</v>
      </c>
      <c r="D48" s="3096" t="s">
        <v>77</v>
      </c>
      <c r="E48" s="3097">
        <v>26.020675744786502</v>
      </c>
      <c r="F48" s="3098">
        <v>35.210098666918405</v>
      </c>
      <c r="G48" s="3098">
        <v>11.76119555333571</v>
      </c>
      <c r="H48" s="3098">
        <v>46.643882456896598</v>
      </c>
      <c r="I48" s="3098">
        <v>29.318759100341531</v>
      </c>
      <c r="J48" s="3098">
        <v>9.0008372406955974</v>
      </c>
      <c r="K48" s="3098">
        <v>31.292275130603159</v>
      </c>
      <c r="L48" s="3098">
        <v>18.016624810004714</v>
      </c>
      <c r="M48" s="3098">
        <v>27.075707084474303</v>
      </c>
      <c r="N48" s="3098">
        <v>3.0821967594939021</v>
      </c>
      <c r="O48" s="3099">
        <v>237.42225254755044</v>
      </c>
      <c r="P48" s="3059"/>
    </row>
    <row r="49" spans="2:16" ht="36">
      <c r="B49" s="6025"/>
      <c r="C49" s="6027"/>
      <c r="D49" s="3092" t="s">
        <v>444</v>
      </c>
      <c r="E49" s="3093">
        <v>3.7814222615583822E-2</v>
      </c>
      <c r="F49" s="3094">
        <v>6.7279383229466444E-2</v>
      </c>
      <c r="G49" s="3094">
        <v>2.8666915524656531E-2</v>
      </c>
      <c r="H49" s="3094">
        <v>5.4266840402293438E-2</v>
      </c>
      <c r="I49" s="3094">
        <v>3.984851986256132E-2</v>
      </c>
      <c r="J49" s="3094">
        <v>2.5858719183082489E-2</v>
      </c>
      <c r="K49" s="3094">
        <v>4.8414940939336966E-2</v>
      </c>
      <c r="L49" s="3094">
        <v>6.4296334014943474E-2</v>
      </c>
      <c r="M49" s="3094">
        <v>9.4229179055278264E-2</v>
      </c>
      <c r="N49" s="3094">
        <v>3.0594875438261723E-2</v>
      </c>
      <c r="O49" s="3095">
        <v>4.8654886868215959E-2</v>
      </c>
      <c r="P49" s="3059"/>
    </row>
    <row r="50" spans="2:16">
      <c r="B50" s="6025"/>
      <c r="C50" s="6027" t="s">
        <v>799</v>
      </c>
      <c r="D50" s="3096" t="s">
        <v>77</v>
      </c>
      <c r="E50" s="3097">
        <v>17.029309886192465</v>
      </c>
      <c r="F50" s="3098">
        <v>22.600229230389449</v>
      </c>
      <c r="G50" s="3098">
        <v>11.883846272443131</v>
      </c>
      <c r="H50" s="3098">
        <v>16.554900674568383</v>
      </c>
      <c r="I50" s="3098">
        <v>24.174851358093406</v>
      </c>
      <c r="J50" s="3098">
        <v>5.1685050980806331</v>
      </c>
      <c r="K50" s="3098">
        <v>19.960606884222884</v>
      </c>
      <c r="L50" s="3098">
        <v>3.1438301589846258</v>
      </c>
      <c r="M50" s="3098">
        <v>18.824504910393085</v>
      </c>
      <c r="N50" s="3098">
        <v>6.4224430480577857</v>
      </c>
      <c r="O50" s="3099">
        <v>145.76302752142581</v>
      </c>
      <c r="P50" s="3059"/>
    </row>
    <row r="51" spans="2:16" ht="36">
      <c r="B51" s="6025"/>
      <c r="C51" s="6027"/>
      <c r="D51" s="3092" t="s">
        <v>444</v>
      </c>
      <c r="E51" s="3093">
        <v>2.4747632280659196E-2</v>
      </c>
      <c r="F51" s="3094">
        <v>4.3184470962410917E-2</v>
      </c>
      <c r="G51" s="3094">
        <v>2.8965866238276253E-2</v>
      </c>
      <c r="H51" s="3094">
        <v>1.9260449719484936E-2</v>
      </c>
      <c r="I51" s="3094">
        <v>3.2857190211240249E-2</v>
      </c>
      <c r="J51" s="3094">
        <v>1.4848721108223105E-2</v>
      </c>
      <c r="K51" s="3094">
        <v>3.0882752991899399E-2</v>
      </c>
      <c r="L51" s="3094">
        <v>1.1219457368956303E-2</v>
      </c>
      <c r="M51" s="3094">
        <v>6.5513252831928215E-2</v>
      </c>
      <c r="N51" s="3094">
        <v>6.3751233421231124E-2</v>
      </c>
      <c r="O51" s="3095">
        <v>2.9871183250623209E-2</v>
      </c>
      <c r="P51" s="3059"/>
    </row>
    <row r="52" spans="2:16">
      <c r="B52" s="6025"/>
      <c r="C52" s="6027" t="s">
        <v>342</v>
      </c>
      <c r="D52" s="3096" t="s">
        <v>77</v>
      </c>
      <c r="E52" s="3097">
        <v>6.2647150219513907</v>
      </c>
      <c r="F52" s="3098">
        <v>1.1454388750612436</v>
      </c>
      <c r="G52" s="3100">
        <v>0.9011721356187814</v>
      </c>
      <c r="H52" s="3098">
        <v>10.434935765253931</v>
      </c>
      <c r="I52" s="3098">
        <v>2.9161106156802274</v>
      </c>
      <c r="J52" s="3098">
        <v>1.6960760773991739</v>
      </c>
      <c r="K52" s="3098">
        <v>3.4614710720972659</v>
      </c>
      <c r="L52" s="3098">
        <v>2.838404810213087</v>
      </c>
      <c r="M52" s="3098">
        <v>2.9723435867070904</v>
      </c>
      <c r="N52" s="3098">
        <v>6.5001073255828228</v>
      </c>
      <c r="O52" s="3099">
        <v>39.130775285565022</v>
      </c>
      <c r="P52" s="3059"/>
    </row>
    <row r="53" spans="2:16" ht="36">
      <c r="B53" s="6010"/>
      <c r="C53" s="6027"/>
      <c r="D53" s="3092" t="s">
        <v>444</v>
      </c>
      <c r="E53" s="3113">
        <v>9.1041190008574729E-3</v>
      </c>
      <c r="F53" s="3101">
        <v>2.1887022177981032E-3</v>
      </c>
      <c r="G53" s="3101">
        <v>2.1965305625439527E-3</v>
      </c>
      <c r="H53" s="3094">
        <v>1.2140305736867151E-2</v>
      </c>
      <c r="I53" s="3101">
        <v>3.9634246249189257E-3</v>
      </c>
      <c r="J53" s="3101">
        <v>4.8726972642402638E-3</v>
      </c>
      <c r="K53" s="3101">
        <v>5.3555363686201328E-3</v>
      </c>
      <c r="L53" s="3094">
        <v>1.0129479060125644E-2</v>
      </c>
      <c r="M53" s="3094">
        <v>1.0344383442020402E-2</v>
      </c>
      <c r="N53" s="3094">
        <v>6.4522153995838202E-2</v>
      </c>
      <c r="O53" s="3102">
        <v>8.0190606573553487E-3</v>
      </c>
      <c r="P53" s="3059"/>
    </row>
    <row r="54" spans="2:16">
      <c r="B54" s="6010" t="s">
        <v>34</v>
      </c>
      <c r="C54" s="6011"/>
      <c r="D54" s="3096" t="s">
        <v>77</v>
      </c>
      <c r="E54" s="3097">
        <v>688.11875386968768</v>
      </c>
      <c r="F54" s="3098">
        <v>523.34157920011057</v>
      </c>
      <c r="G54" s="3098">
        <v>410.27070189047225</v>
      </c>
      <c r="H54" s="3098">
        <v>859.52825171161658</v>
      </c>
      <c r="I54" s="3098">
        <v>735.75528530200779</v>
      </c>
      <c r="J54" s="3098">
        <v>348.07745801208131</v>
      </c>
      <c r="K54" s="3098">
        <v>646.33508837306658</v>
      </c>
      <c r="L54" s="3098">
        <v>280.21231826090377</v>
      </c>
      <c r="M54" s="3098">
        <v>287.33888330482756</v>
      </c>
      <c r="N54" s="3098">
        <v>100.74225553601468</v>
      </c>
      <c r="O54" s="3099">
        <v>4879.7205754607903</v>
      </c>
      <c r="P54" s="3059"/>
    </row>
    <row r="55" spans="2:16" ht="36.6" thickBot="1">
      <c r="B55" s="6012"/>
      <c r="C55" s="6013"/>
      <c r="D55" s="3103" t="s">
        <v>444</v>
      </c>
      <c r="E55" s="3104">
        <v>1</v>
      </c>
      <c r="F55" s="3105">
        <v>1</v>
      </c>
      <c r="G55" s="3105">
        <v>1</v>
      </c>
      <c r="H55" s="3105">
        <v>1</v>
      </c>
      <c r="I55" s="3105">
        <v>1</v>
      </c>
      <c r="J55" s="3105">
        <v>1</v>
      </c>
      <c r="K55" s="3105">
        <v>1</v>
      </c>
      <c r="L55" s="3105">
        <v>1</v>
      </c>
      <c r="M55" s="3105">
        <v>1</v>
      </c>
      <c r="N55" s="3105">
        <v>1</v>
      </c>
      <c r="O55" s="3106">
        <v>1</v>
      </c>
      <c r="P55" s="3059"/>
    </row>
    <row r="56" spans="2:16" ht="16.8" thickTop="1">
      <c r="B56" s="3059"/>
      <c r="C56" s="3059"/>
      <c r="D56" s="3059"/>
      <c r="E56" s="3059"/>
      <c r="F56" s="3059"/>
      <c r="G56" s="3059"/>
      <c r="H56" s="3059"/>
      <c r="I56" s="3059"/>
      <c r="J56" s="3059"/>
      <c r="K56" s="3059"/>
      <c r="L56" s="3059"/>
      <c r="M56" s="3059"/>
      <c r="N56" s="3059"/>
      <c r="O56" s="3059"/>
      <c r="P56" s="3059"/>
    </row>
    <row r="57" spans="2:16" ht="16.8" thickBot="1">
      <c r="B57" s="6009" t="s">
        <v>114</v>
      </c>
      <c r="C57" s="6009"/>
      <c r="D57" s="6009"/>
      <c r="E57" s="6009"/>
      <c r="F57" s="3059"/>
      <c r="G57" s="3059"/>
      <c r="H57" s="3059"/>
      <c r="I57" s="3059"/>
      <c r="J57" s="3059"/>
      <c r="K57" s="3059"/>
      <c r="L57" s="3059"/>
      <c r="M57" s="3059"/>
      <c r="N57" s="3059"/>
      <c r="O57" s="3059"/>
      <c r="P57" s="3059"/>
    </row>
    <row r="58" spans="2:16" ht="20.399999999999999" thickTop="1" thickBot="1">
      <c r="B58" s="3117" t="s">
        <v>100</v>
      </c>
      <c r="C58" s="3072" t="s">
        <v>115</v>
      </c>
      <c r="D58" s="3073" t="s">
        <v>116</v>
      </c>
      <c r="E58" s="3074" t="s">
        <v>117</v>
      </c>
      <c r="F58" s="3059"/>
      <c r="G58" s="3059"/>
      <c r="H58" s="3059"/>
      <c r="I58" s="3059"/>
      <c r="J58" s="3059"/>
      <c r="K58" s="3059"/>
      <c r="L58" s="3059"/>
      <c r="M58" s="3059"/>
      <c r="N58" s="3059"/>
      <c r="O58" s="3059"/>
      <c r="P58" s="3059"/>
    </row>
    <row r="59" spans="2:16" ht="27.6" thickTop="1">
      <c r="B59" s="3075" t="s">
        <v>118</v>
      </c>
      <c r="C59" s="3076" t="s">
        <v>1479</v>
      </c>
      <c r="D59" s="3077">
        <v>45</v>
      </c>
      <c r="E59" s="3078">
        <v>9.1410584098645369E-17</v>
      </c>
      <c r="F59" s="3059"/>
      <c r="G59" s="3059"/>
      <c r="H59" s="3059"/>
      <c r="I59" s="3059"/>
      <c r="J59" s="3059"/>
      <c r="K59" s="3059"/>
      <c r="L59" s="3059"/>
      <c r="M59" s="3059"/>
      <c r="N59" s="3059"/>
      <c r="O59" s="3059"/>
      <c r="P59" s="3059"/>
    </row>
    <row r="60" spans="2:16">
      <c r="B60" s="3079" t="s">
        <v>119</v>
      </c>
      <c r="C60" s="3070">
        <v>146.0462062774121</v>
      </c>
      <c r="D60" s="3080">
        <v>45</v>
      </c>
      <c r="E60" s="3081">
        <v>1.3240606561052447E-12</v>
      </c>
      <c r="F60" s="3059"/>
      <c r="G60" s="3059"/>
      <c r="H60" s="3059"/>
      <c r="I60" s="3059"/>
      <c r="J60" s="3059"/>
      <c r="K60" s="3059"/>
      <c r="L60" s="3059"/>
      <c r="M60" s="3059"/>
      <c r="N60" s="3059"/>
      <c r="O60" s="3059"/>
      <c r="P60" s="3059"/>
    </row>
    <row r="61" spans="2:16" ht="18.600000000000001" thickBot="1">
      <c r="B61" s="3082" t="s">
        <v>121</v>
      </c>
      <c r="C61" s="3083">
        <v>4879.7205754607903</v>
      </c>
      <c r="D61" s="3084"/>
      <c r="E61" s="3085"/>
      <c r="F61" s="3059"/>
      <c r="G61" s="3059"/>
      <c r="H61" s="3059"/>
      <c r="I61" s="3059"/>
      <c r="J61" s="3059"/>
      <c r="K61" s="3059"/>
      <c r="L61" s="3059"/>
      <c r="M61" s="3059"/>
      <c r="N61" s="3059"/>
      <c r="O61" s="3059"/>
      <c r="P61" s="3059"/>
    </row>
    <row r="62" spans="2:16" ht="16.8" customHeight="1" thickTop="1">
      <c r="B62" s="6008" t="s">
        <v>909</v>
      </c>
      <c r="C62" s="6008"/>
      <c r="D62" s="6008"/>
      <c r="E62" s="6008"/>
      <c r="F62" s="3059"/>
      <c r="G62" s="3059"/>
      <c r="H62" s="3059"/>
      <c r="I62" s="3059"/>
      <c r="J62" s="3059"/>
      <c r="K62" s="3059"/>
      <c r="L62" s="3059"/>
      <c r="M62" s="3059"/>
      <c r="N62" s="3059"/>
      <c r="O62" s="3059"/>
      <c r="P62" s="3059"/>
    </row>
    <row r="64" spans="2:16" ht="16.8" thickBot="1">
      <c r="B64" s="5982" t="s">
        <v>112</v>
      </c>
      <c r="C64" s="5982"/>
      <c r="D64" s="5982"/>
      <c r="E64" s="5982"/>
      <c r="F64" s="5982"/>
      <c r="G64" s="5982"/>
      <c r="H64" s="5982"/>
      <c r="I64" s="2962"/>
      <c r="J64" s="2962"/>
      <c r="K64" s="2962"/>
      <c r="L64" s="2962"/>
    </row>
    <row r="65" spans="2:12" ht="16.8" thickTop="1">
      <c r="B65" s="5999" t="s">
        <v>100</v>
      </c>
      <c r="C65" s="6002" t="s">
        <v>113</v>
      </c>
      <c r="D65" s="6003"/>
      <c r="E65" s="6003"/>
      <c r="F65" s="6003"/>
      <c r="G65" s="6003"/>
      <c r="H65" s="6004"/>
      <c r="I65" s="2962"/>
      <c r="J65" s="2962"/>
      <c r="K65" s="2962"/>
      <c r="L65" s="2962"/>
    </row>
    <row r="66" spans="2:12">
      <c r="B66" s="6000"/>
      <c r="C66" s="6005" t="s">
        <v>94</v>
      </c>
      <c r="D66" s="6006"/>
      <c r="E66" s="6006" t="s">
        <v>95</v>
      </c>
      <c r="F66" s="6006"/>
      <c r="G66" s="6006" t="s">
        <v>34</v>
      </c>
      <c r="H66" s="6007"/>
      <c r="I66" s="2962"/>
      <c r="J66" s="2962"/>
      <c r="K66" s="2962"/>
      <c r="L66" s="2962"/>
    </row>
    <row r="67" spans="2:12" ht="16.8" thickBot="1">
      <c r="B67" s="6001"/>
      <c r="C67" s="2963" t="s">
        <v>93</v>
      </c>
      <c r="D67" s="2964" t="s">
        <v>89</v>
      </c>
      <c r="E67" s="2964" t="s">
        <v>93</v>
      </c>
      <c r="F67" s="2964" t="s">
        <v>89</v>
      </c>
      <c r="G67" s="2964" t="s">
        <v>93</v>
      </c>
      <c r="H67" s="2965" t="s">
        <v>89</v>
      </c>
      <c r="I67" s="2962"/>
      <c r="J67" s="2962"/>
      <c r="K67" s="2962"/>
      <c r="L67" s="2962"/>
    </row>
    <row r="68" spans="2:12" ht="64.2" thickTop="1" thickBot="1">
      <c r="B68" s="2966" t="s">
        <v>930</v>
      </c>
      <c r="C68" s="2967">
        <v>4879.7205754607876</v>
      </c>
      <c r="D68" s="2968">
        <v>1</v>
      </c>
      <c r="E68" s="2969">
        <v>0</v>
      </c>
      <c r="F68" s="2968">
        <v>0</v>
      </c>
      <c r="G68" s="2970">
        <v>4879.7205754607749</v>
      </c>
      <c r="H68" s="2971">
        <v>1</v>
      </c>
      <c r="I68" s="2962"/>
      <c r="J68" s="2962"/>
      <c r="K68" s="2962"/>
      <c r="L68" s="2962"/>
    </row>
    <row r="69" spans="2:12" ht="16.8" thickTop="1">
      <c r="B69" s="2962"/>
      <c r="C69" s="2962"/>
      <c r="D69" s="2962"/>
      <c r="E69" s="2962"/>
      <c r="F69" s="2962"/>
      <c r="G69" s="2962"/>
      <c r="H69" s="2962"/>
      <c r="I69" s="2962"/>
      <c r="J69" s="2962"/>
      <c r="K69" s="2962"/>
      <c r="L69" s="2962"/>
    </row>
    <row r="70" spans="2:12" ht="16.8" thickBot="1">
      <c r="B70" s="5982" t="s">
        <v>931</v>
      </c>
      <c r="C70" s="5982"/>
      <c r="D70" s="5982"/>
      <c r="E70" s="5982"/>
      <c r="F70" s="5982"/>
      <c r="G70" s="5982"/>
      <c r="H70" s="5982"/>
      <c r="I70" s="5982"/>
      <c r="J70" s="5982"/>
      <c r="K70" s="5982"/>
      <c r="L70" s="2962"/>
    </row>
    <row r="71" spans="2:12" ht="18" thickTop="1">
      <c r="B71" s="5985" t="s">
        <v>100</v>
      </c>
      <c r="C71" s="5986"/>
      <c r="D71" s="5987"/>
      <c r="E71" s="5991" t="s">
        <v>795</v>
      </c>
      <c r="F71" s="5992"/>
      <c r="G71" s="5992"/>
      <c r="H71" s="5992"/>
      <c r="I71" s="5992"/>
      <c r="J71" s="5992"/>
      <c r="K71" s="5993" t="s">
        <v>34</v>
      </c>
      <c r="L71" s="2962"/>
    </row>
    <row r="72" spans="2:12" ht="16.8" thickBot="1">
      <c r="B72" s="5988"/>
      <c r="C72" s="5989"/>
      <c r="D72" s="5990"/>
      <c r="E72" s="2987" t="s">
        <v>796</v>
      </c>
      <c r="F72" s="2988" t="s">
        <v>797</v>
      </c>
      <c r="G72" s="2988" t="s">
        <v>339</v>
      </c>
      <c r="H72" s="2988" t="s">
        <v>798</v>
      </c>
      <c r="I72" s="2988" t="s">
        <v>799</v>
      </c>
      <c r="J72" s="2988" t="s">
        <v>342</v>
      </c>
      <c r="K72" s="5994"/>
      <c r="L72" s="2962"/>
    </row>
    <row r="73" spans="2:12" ht="16.8" thickTop="1">
      <c r="B73" s="5995" t="s">
        <v>306</v>
      </c>
      <c r="C73" s="5997" t="s">
        <v>307</v>
      </c>
      <c r="D73" s="2989" t="s">
        <v>77</v>
      </c>
      <c r="E73" s="2990">
        <v>485.80881005618011</v>
      </c>
      <c r="F73" s="2991">
        <v>468.0746502600532</v>
      </c>
      <c r="G73" s="2991">
        <v>173.200779345515</v>
      </c>
      <c r="H73" s="2991">
        <v>48.592859637553588</v>
      </c>
      <c r="I73" s="2991">
        <v>30.392530525464437</v>
      </c>
      <c r="J73" s="2991">
        <v>13.241150035032913</v>
      </c>
      <c r="K73" s="2992">
        <v>1219.3107798597994</v>
      </c>
      <c r="L73" s="2962"/>
    </row>
    <row r="74" spans="2:12" ht="36">
      <c r="B74" s="5996"/>
      <c r="C74" s="5998"/>
      <c r="D74" s="2993" t="s">
        <v>932</v>
      </c>
      <c r="E74" s="2994">
        <v>0.26292771870824738</v>
      </c>
      <c r="F74" s="2995">
        <v>0.25353544398366618</v>
      </c>
      <c r="G74" s="2995">
        <v>0.22684370529083453</v>
      </c>
      <c r="H74" s="2995">
        <v>0.20466851407629327</v>
      </c>
      <c r="I74" s="2995">
        <v>0.20850644393343856</v>
      </c>
      <c r="J74" s="2995">
        <v>0.33838200082678804</v>
      </c>
      <c r="K74" s="2996">
        <v>0.24987307387875604</v>
      </c>
      <c r="L74" s="2962"/>
    </row>
    <row r="75" spans="2:12">
      <c r="B75" s="5996"/>
      <c r="C75" s="5998" t="s">
        <v>308</v>
      </c>
      <c r="D75" s="2997" t="s">
        <v>77</v>
      </c>
      <c r="E75" s="2998">
        <v>70.141405596706392</v>
      </c>
      <c r="F75" s="2999">
        <v>47.640496406139455</v>
      </c>
      <c r="G75" s="2999">
        <v>28.297191213206236</v>
      </c>
      <c r="H75" s="2999">
        <v>6.8323168830058352</v>
      </c>
      <c r="I75" s="2999">
        <v>4.3227036558015053</v>
      </c>
      <c r="J75" s="3001">
        <v>0.90498459260469255</v>
      </c>
      <c r="K75" s="3000">
        <v>158.13909834746414</v>
      </c>
      <c r="L75" s="2962"/>
    </row>
    <row r="76" spans="2:12" ht="36">
      <c r="B76" s="5996"/>
      <c r="C76" s="5998"/>
      <c r="D76" s="2993" t="s">
        <v>932</v>
      </c>
      <c r="E76" s="2994">
        <v>3.7961682412468424E-2</v>
      </c>
      <c r="F76" s="2995">
        <v>2.5804760845780067E-2</v>
      </c>
      <c r="G76" s="2995">
        <v>3.7061263398369161E-2</v>
      </c>
      <c r="H76" s="2995">
        <v>2.8777070429139632E-2</v>
      </c>
      <c r="I76" s="2995">
        <v>2.9655693417633681E-2</v>
      </c>
      <c r="J76" s="2995">
        <v>2.3127182786448226E-2</v>
      </c>
      <c r="K76" s="2996">
        <v>3.2407408559972969E-2</v>
      </c>
      <c r="L76" s="2962"/>
    </row>
    <row r="77" spans="2:12">
      <c r="B77" s="5996"/>
      <c r="C77" s="5998" t="s">
        <v>309</v>
      </c>
      <c r="D77" s="2997" t="s">
        <v>77</v>
      </c>
      <c r="E77" s="2998">
        <v>131.5142044120816</v>
      </c>
      <c r="F77" s="2999">
        <v>94.602621229006715</v>
      </c>
      <c r="G77" s="2999">
        <v>55.054201027185378</v>
      </c>
      <c r="H77" s="2999">
        <v>22.023744657468935</v>
      </c>
      <c r="I77" s="2999">
        <v>6.437354196640066</v>
      </c>
      <c r="J77" s="2999">
        <v>4.9031656608270779</v>
      </c>
      <c r="K77" s="3000">
        <v>314.53529118320978</v>
      </c>
      <c r="L77" s="2962"/>
    </row>
    <row r="78" spans="2:12" ht="36">
      <c r="B78" s="5996"/>
      <c r="C78" s="5998"/>
      <c r="D78" s="2993" t="s">
        <v>932</v>
      </c>
      <c r="E78" s="2994">
        <v>7.1177650606624385E-2</v>
      </c>
      <c r="F78" s="2995">
        <v>5.1242077651479638E-2</v>
      </c>
      <c r="G78" s="2995">
        <v>7.2105327701324759E-2</v>
      </c>
      <c r="H78" s="2995">
        <v>9.2761922781682229E-2</v>
      </c>
      <c r="I78" s="2995">
        <v>4.4163148269500872E-2</v>
      </c>
      <c r="J78" s="2995">
        <v>0.12530203209737611</v>
      </c>
      <c r="K78" s="2996">
        <v>6.4457643899724415E-2</v>
      </c>
      <c r="L78" s="2962"/>
    </row>
    <row r="79" spans="2:12">
      <c r="B79" s="5996"/>
      <c r="C79" s="5998" t="s">
        <v>310</v>
      </c>
      <c r="D79" s="2997" t="s">
        <v>77</v>
      </c>
      <c r="E79" s="2998">
        <v>614.57868248989473</v>
      </c>
      <c r="F79" s="2999">
        <v>618.37924658984173</v>
      </c>
      <c r="G79" s="2999">
        <v>236.04833088282516</v>
      </c>
      <c r="H79" s="2999">
        <v>64.897852559914611</v>
      </c>
      <c r="I79" s="2999">
        <v>50.475384271505888</v>
      </c>
      <c r="J79" s="2999">
        <v>6.1767538244146767</v>
      </c>
      <c r="K79" s="3000">
        <v>1590.5562506183967</v>
      </c>
      <c r="L79" s="2962"/>
    </row>
    <row r="80" spans="2:12" ht="36">
      <c r="B80" s="5996"/>
      <c r="C80" s="5998"/>
      <c r="D80" s="2993" t="s">
        <v>932</v>
      </c>
      <c r="E80" s="2994">
        <v>0.33262009170871498</v>
      </c>
      <c r="F80" s="2995">
        <v>0.33494883080580418</v>
      </c>
      <c r="G80" s="2995">
        <v>0.30915610315100783</v>
      </c>
      <c r="H80" s="2995">
        <v>0.27334359717152878</v>
      </c>
      <c r="I80" s="2995">
        <v>0.34628386312905346</v>
      </c>
      <c r="J80" s="2995">
        <v>0.15784900195149537</v>
      </c>
      <c r="K80" s="2996">
        <v>0.32595232165895111</v>
      </c>
      <c r="L80" s="2962"/>
    </row>
    <row r="81" spans="2:12">
      <c r="B81" s="5996"/>
      <c r="C81" s="5998" t="s">
        <v>311</v>
      </c>
      <c r="D81" s="2997" t="s">
        <v>77</v>
      </c>
      <c r="E81" s="2998">
        <v>182.68480036473514</v>
      </c>
      <c r="F81" s="2999">
        <v>184.41741997699839</v>
      </c>
      <c r="G81" s="2999">
        <v>77.952775807453364</v>
      </c>
      <c r="H81" s="2999">
        <v>36.976244671586876</v>
      </c>
      <c r="I81" s="2999">
        <v>22.09710115243653</v>
      </c>
      <c r="J81" s="2999">
        <v>2.7269939039688724</v>
      </c>
      <c r="K81" s="3000">
        <v>506.85533587717913</v>
      </c>
      <c r="L81" s="2962"/>
    </row>
    <row r="82" spans="2:12" ht="36">
      <c r="B82" s="5996"/>
      <c r="C82" s="5998"/>
      <c r="D82" s="2993" t="s">
        <v>932</v>
      </c>
      <c r="E82" s="2994">
        <v>9.8872018803069395E-2</v>
      </c>
      <c r="F82" s="2995">
        <v>9.9890802516678895E-2</v>
      </c>
      <c r="G82" s="2995">
        <v>0.10209594072664516</v>
      </c>
      <c r="H82" s="2995">
        <v>0.1557404340782309</v>
      </c>
      <c r="I82" s="2995">
        <v>0.15159606333772435</v>
      </c>
      <c r="J82" s="2995">
        <v>6.9689237794755277E-2</v>
      </c>
      <c r="K82" s="2996">
        <v>0.10386974582644362</v>
      </c>
      <c r="L82" s="2962"/>
    </row>
    <row r="83" spans="2:12">
      <c r="B83" s="5996"/>
      <c r="C83" s="5998" t="s">
        <v>312</v>
      </c>
      <c r="D83" s="2997" t="s">
        <v>77</v>
      </c>
      <c r="E83" s="2998">
        <v>121.69354802379743</v>
      </c>
      <c r="F83" s="2999">
        <v>115.82251474427798</v>
      </c>
      <c r="G83" s="2999">
        <v>48.04413942504403</v>
      </c>
      <c r="H83" s="2999">
        <v>8.1125882312723849</v>
      </c>
      <c r="I83" s="2999">
        <v>4.2695396154672771</v>
      </c>
      <c r="J83" s="2999">
        <v>4.475769389052406</v>
      </c>
      <c r="K83" s="3000">
        <v>302.41809942891155</v>
      </c>
      <c r="L83" s="2962"/>
    </row>
    <row r="84" spans="2:12" ht="36">
      <c r="B84" s="5996"/>
      <c r="C84" s="5998"/>
      <c r="D84" s="2993" t="s">
        <v>932</v>
      </c>
      <c r="E84" s="2994">
        <v>6.5862549836651657E-2</v>
      </c>
      <c r="F84" s="2995">
        <v>6.273596034880452E-2</v>
      </c>
      <c r="G84" s="2995">
        <v>6.2924142985206877E-2</v>
      </c>
      <c r="H84" s="2995">
        <v>3.4169451869923657E-2</v>
      </c>
      <c r="I84" s="2995">
        <v>2.9290964163321137E-2</v>
      </c>
      <c r="J84" s="2995">
        <v>0.11437977797244098</v>
      </c>
      <c r="K84" s="2996">
        <v>6.1974470618198142E-2</v>
      </c>
      <c r="L84" s="2962"/>
    </row>
    <row r="85" spans="2:12">
      <c r="B85" s="5996"/>
      <c r="C85" s="5998" t="s">
        <v>313</v>
      </c>
      <c r="D85" s="2997" t="s">
        <v>77</v>
      </c>
      <c r="E85" s="2998">
        <v>117.91258448554944</v>
      </c>
      <c r="F85" s="2999">
        <v>153.82612062122391</v>
      </c>
      <c r="G85" s="2999">
        <v>61.598886122249326</v>
      </c>
      <c r="H85" s="2999">
        <v>24.036390462996234</v>
      </c>
      <c r="I85" s="2999">
        <v>7.5550444459410979</v>
      </c>
      <c r="J85" s="2999">
        <v>1.0156721112470306</v>
      </c>
      <c r="K85" s="3000">
        <v>365.94469824920702</v>
      </c>
      <c r="L85" s="2962"/>
    </row>
    <row r="86" spans="2:12" ht="36">
      <c r="B86" s="5996"/>
      <c r="C86" s="5998"/>
      <c r="D86" s="2993" t="s">
        <v>932</v>
      </c>
      <c r="E86" s="2994">
        <v>6.3816230179509909E-2</v>
      </c>
      <c r="F86" s="2995">
        <v>8.3320841592936373E-2</v>
      </c>
      <c r="G86" s="2995">
        <v>8.0677001700345058E-2</v>
      </c>
      <c r="H86" s="2995">
        <v>0.10123899594534541</v>
      </c>
      <c r="I86" s="2995">
        <v>5.1831006630474762E-2</v>
      </c>
      <c r="J86" s="2995">
        <v>2.5955839204180119E-2</v>
      </c>
      <c r="K86" s="2996">
        <v>7.4992961705527814E-2</v>
      </c>
      <c r="L86" s="2962"/>
    </row>
    <row r="87" spans="2:12">
      <c r="B87" s="5996"/>
      <c r="C87" s="5998" t="s">
        <v>314</v>
      </c>
      <c r="D87" s="2997" t="s">
        <v>77</v>
      </c>
      <c r="E87" s="2998">
        <v>67.906386813592675</v>
      </c>
      <c r="F87" s="2999">
        <v>101.85496839405194</v>
      </c>
      <c r="G87" s="2999">
        <v>41.038980484203201</v>
      </c>
      <c r="H87" s="2999">
        <v>17.388508891789051</v>
      </c>
      <c r="I87" s="2999">
        <v>9.7665999339019489</v>
      </c>
      <c r="J87" s="2999">
        <v>0</v>
      </c>
      <c r="K87" s="3000">
        <v>237.95544451753881</v>
      </c>
      <c r="L87" s="2962"/>
    </row>
    <row r="88" spans="2:12" ht="36">
      <c r="B88" s="5996"/>
      <c r="C88" s="5998"/>
      <c r="D88" s="2993" t="s">
        <v>932</v>
      </c>
      <c r="E88" s="2994">
        <v>3.6752053484894603E-2</v>
      </c>
      <c r="F88" s="2995">
        <v>5.5170355026449333E-2</v>
      </c>
      <c r="G88" s="2995">
        <v>5.374937935945244E-2</v>
      </c>
      <c r="H88" s="2995">
        <v>7.3238749549419405E-2</v>
      </c>
      <c r="I88" s="2995">
        <v>6.7003273051983961E-2</v>
      </c>
      <c r="J88" s="2995">
        <v>0</v>
      </c>
      <c r="K88" s="2996">
        <v>4.8764153774331402E-2</v>
      </c>
      <c r="L88" s="2962"/>
    </row>
    <row r="89" spans="2:12">
      <c r="B89" s="5996"/>
      <c r="C89" s="5998" t="s">
        <v>315</v>
      </c>
      <c r="D89" s="2997" t="s">
        <v>77</v>
      </c>
      <c r="E89" s="2998">
        <v>30.330612032735189</v>
      </c>
      <c r="F89" s="2999">
        <v>46.524204981961716</v>
      </c>
      <c r="G89" s="2999">
        <v>21.620002745110913</v>
      </c>
      <c r="H89" s="2999">
        <v>5.8802067806174581</v>
      </c>
      <c r="I89" s="2999">
        <v>9.3224670011774595</v>
      </c>
      <c r="J89" s="2999">
        <v>1.4195417373527117</v>
      </c>
      <c r="K89" s="3000">
        <v>115.09703527895545</v>
      </c>
      <c r="L89" s="2962"/>
    </row>
    <row r="90" spans="2:12" ht="36">
      <c r="B90" s="5996"/>
      <c r="C90" s="5998"/>
      <c r="D90" s="2993" t="s">
        <v>932</v>
      </c>
      <c r="E90" s="2994">
        <v>1.6415426117673246E-2</v>
      </c>
      <c r="F90" s="2995">
        <v>2.5200114895210388E-2</v>
      </c>
      <c r="G90" s="2995">
        <v>2.8316047708511486E-2</v>
      </c>
      <c r="H90" s="2995">
        <v>2.4766873018525429E-2</v>
      </c>
      <c r="I90" s="2995">
        <v>6.3956321158375642E-2</v>
      </c>
      <c r="J90" s="2995">
        <v>3.6276862060444996E-2</v>
      </c>
      <c r="K90" s="2996">
        <v>2.3586808609033304E-2</v>
      </c>
      <c r="L90" s="2962"/>
    </row>
    <row r="91" spans="2:12">
      <c r="B91" s="5996"/>
      <c r="C91" s="5998" t="s">
        <v>79</v>
      </c>
      <c r="D91" s="2997" t="s">
        <v>77</v>
      </c>
      <c r="E91" s="2998">
        <v>25.118560579685973</v>
      </c>
      <c r="F91" s="2999">
        <v>15.047949794504001</v>
      </c>
      <c r="G91" s="2999">
        <v>20.669445200437156</v>
      </c>
      <c r="H91" s="2999">
        <v>2.6815397713454727</v>
      </c>
      <c r="I91" s="2999">
        <v>1.124302723089649</v>
      </c>
      <c r="J91" s="2999">
        <v>4.2667440310646336</v>
      </c>
      <c r="K91" s="3000">
        <v>68.908542100126894</v>
      </c>
      <c r="L91" s="2962"/>
    </row>
    <row r="92" spans="2:12" ht="36">
      <c r="B92" s="5978"/>
      <c r="C92" s="5998"/>
      <c r="D92" s="2993" t="s">
        <v>932</v>
      </c>
      <c r="E92" s="2994">
        <v>1.3594578142146083E-2</v>
      </c>
      <c r="F92" s="3008">
        <v>8.1508123331905397E-3</v>
      </c>
      <c r="G92" s="2995">
        <v>2.7071087978302648E-2</v>
      </c>
      <c r="H92" s="2995">
        <v>1.1294391079911177E-2</v>
      </c>
      <c r="I92" s="3008">
        <v>7.713222908493628E-3</v>
      </c>
      <c r="J92" s="2995">
        <v>0.1090380653060712</v>
      </c>
      <c r="K92" s="2996">
        <v>1.4121411469061406E-2</v>
      </c>
      <c r="L92" s="2962"/>
    </row>
    <row r="93" spans="2:12">
      <c r="B93" s="5978" t="s">
        <v>34</v>
      </c>
      <c r="C93" s="5979"/>
      <c r="D93" s="2997" t="s">
        <v>77</v>
      </c>
      <c r="E93" s="2998">
        <v>1847.6895948549586</v>
      </c>
      <c r="F93" s="2999">
        <v>1846.1901929980588</v>
      </c>
      <c r="G93" s="2999">
        <v>763.52473225322979</v>
      </c>
      <c r="H93" s="2999">
        <v>237.42225254755047</v>
      </c>
      <c r="I93" s="2999">
        <v>145.76302752142584</v>
      </c>
      <c r="J93" s="2999">
        <v>39.130775285565001</v>
      </c>
      <c r="K93" s="3000">
        <v>4879.7205754607876</v>
      </c>
      <c r="L93" s="2962"/>
    </row>
    <row r="94" spans="2:12" ht="36.6" thickBot="1">
      <c r="B94" s="5980"/>
      <c r="C94" s="5981"/>
      <c r="D94" s="3004" t="s">
        <v>932</v>
      </c>
      <c r="E94" s="3005">
        <v>1</v>
      </c>
      <c r="F94" s="3006">
        <v>1</v>
      </c>
      <c r="G94" s="3006">
        <v>1</v>
      </c>
      <c r="H94" s="3006">
        <v>1</v>
      </c>
      <c r="I94" s="3006">
        <v>1</v>
      </c>
      <c r="J94" s="3006">
        <v>1</v>
      </c>
      <c r="K94" s="3007">
        <v>1</v>
      </c>
      <c r="L94" s="2962"/>
    </row>
    <row r="95" spans="2:12" ht="16.8" thickTop="1">
      <c r="B95" s="2962"/>
      <c r="C95" s="2962"/>
      <c r="D95" s="2962"/>
      <c r="E95" s="2962"/>
      <c r="F95" s="2962"/>
      <c r="G95" s="2962"/>
      <c r="H95" s="2962"/>
      <c r="I95" s="2962"/>
      <c r="J95" s="2962"/>
      <c r="K95" s="2962"/>
      <c r="L95" s="2962"/>
    </row>
    <row r="96" spans="2:12" ht="16.8" thickBot="1">
      <c r="B96" s="5982" t="s">
        <v>114</v>
      </c>
      <c r="C96" s="5982"/>
      <c r="D96" s="5982"/>
      <c r="E96" s="5982"/>
      <c r="F96" s="2962"/>
      <c r="G96" s="2962"/>
      <c r="H96" s="2962"/>
      <c r="I96" s="2962"/>
      <c r="J96" s="2962"/>
      <c r="K96" s="2962"/>
      <c r="L96" s="2962"/>
    </row>
    <row r="97" spans="2:12" ht="20.399999999999999" thickTop="1" thickBot="1">
      <c r="B97" s="5983" t="s">
        <v>100</v>
      </c>
      <c r="C97" s="2973" t="s">
        <v>115</v>
      </c>
      <c r="D97" s="2974" t="s">
        <v>116</v>
      </c>
      <c r="E97" s="2975" t="s">
        <v>117</v>
      </c>
      <c r="F97" s="2962"/>
      <c r="G97" s="2962"/>
      <c r="H97" s="2962"/>
      <c r="I97" s="2962"/>
      <c r="J97" s="2962"/>
      <c r="K97" s="2962"/>
      <c r="L97" s="2962"/>
    </row>
    <row r="98" spans="2:12" ht="27.6" thickTop="1">
      <c r="B98" s="2976" t="s">
        <v>118</v>
      </c>
      <c r="C98" s="2977" t="s">
        <v>1478</v>
      </c>
      <c r="D98" s="2978">
        <v>45</v>
      </c>
      <c r="E98" s="2979">
        <v>7.1559437120622086E-10</v>
      </c>
      <c r="F98" s="2962"/>
      <c r="G98" s="2962"/>
      <c r="H98" s="2962"/>
      <c r="I98" s="2962"/>
      <c r="J98" s="2962"/>
      <c r="K98" s="2962"/>
      <c r="L98" s="2962"/>
    </row>
    <row r="99" spans="2:12">
      <c r="B99" s="2980" t="s">
        <v>119</v>
      </c>
      <c r="C99" s="2972">
        <v>111.7217024705111</v>
      </c>
      <c r="D99" s="2981">
        <v>45</v>
      </c>
      <c r="E99" s="2982">
        <v>1.3474150104813309E-7</v>
      </c>
      <c r="F99" s="2962"/>
      <c r="G99" s="2962"/>
      <c r="H99" s="2962"/>
      <c r="I99" s="2962"/>
      <c r="J99" s="2962"/>
      <c r="K99" s="2962"/>
      <c r="L99" s="2962"/>
    </row>
    <row r="100" spans="2:12" ht="18">
      <c r="B100" s="3889" t="s">
        <v>120</v>
      </c>
      <c r="C100" s="3890">
        <v>18.568185921731136</v>
      </c>
      <c r="D100" s="3891">
        <v>1</v>
      </c>
      <c r="E100" s="3892">
        <v>1.6393373422344747E-5</v>
      </c>
      <c r="F100" s="2962"/>
      <c r="G100" s="2962"/>
      <c r="H100" s="2962"/>
      <c r="I100" s="2962"/>
      <c r="J100" s="2962"/>
      <c r="K100" s="2962"/>
      <c r="L100" s="2962"/>
    </row>
    <row r="101" spans="2:12" ht="18.600000000000001" thickBot="1">
      <c r="B101" s="2983" t="s">
        <v>121</v>
      </c>
      <c r="C101" s="2984">
        <v>4879.7205754607876</v>
      </c>
      <c r="D101" s="2985"/>
      <c r="E101" s="2986"/>
      <c r="F101" s="2962"/>
      <c r="G101" s="2962"/>
      <c r="H101" s="2962"/>
      <c r="I101" s="2962"/>
      <c r="J101" s="2962"/>
      <c r="K101" s="2962"/>
      <c r="L101" s="2962"/>
    </row>
    <row r="102" spans="2:12" ht="16.8" thickTop="1">
      <c r="B102" s="5984" t="s">
        <v>906</v>
      </c>
      <c r="C102" s="5984"/>
      <c r="D102" s="5984"/>
      <c r="E102" s="5984"/>
      <c r="F102" s="2962"/>
      <c r="G102" s="2962"/>
      <c r="H102" s="2962"/>
      <c r="I102" s="2962"/>
      <c r="J102" s="2962"/>
      <c r="K102" s="2962"/>
      <c r="L102" s="2962"/>
    </row>
  </sheetData>
  <mergeCells count="66">
    <mergeCell ref="B2:H2"/>
    <mergeCell ref="B3:B5"/>
    <mergeCell ref="C3:H3"/>
    <mergeCell ref="C4:D4"/>
    <mergeCell ref="E4:F4"/>
    <mergeCell ref="G4:H4"/>
    <mergeCell ref="B8:O8"/>
    <mergeCell ref="B9:D10"/>
    <mergeCell ref="E9:N9"/>
    <mergeCell ref="O9:O10"/>
    <mergeCell ref="B11:B22"/>
    <mergeCell ref="C11:C12"/>
    <mergeCell ref="C13:C14"/>
    <mergeCell ref="C15:C16"/>
    <mergeCell ref="C17:C18"/>
    <mergeCell ref="C19:C20"/>
    <mergeCell ref="B39:O39"/>
    <mergeCell ref="C21:C22"/>
    <mergeCell ref="B23:C24"/>
    <mergeCell ref="B26:E26"/>
    <mergeCell ref="B27"/>
    <mergeCell ref="B31:E31"/>
    <mergeCell ref="B33:H33"/>
    <mergeCell ref="B34:B36"/>
    <mergeCell ref="C34:H34"/>
    <mergeCell ref="C35:D35"/>
    <mergeCell ref="E35:F35"/>
    <mergeCell ref="G35:H35"/>
    <mergeCell ref="O40:O41"/>
    <mergeCell ref="B42:B53"/>
    <mergeCell ref="C42:C43"/>
    <mergeCell ref="C44:C45"/>
    <mergeCell ref="C46:C47"/>
    <mergeCell ref="C48:C49"/>
    <mergeCell ref="C50:C51"/>
    <mergeCell ref="C52:C53"/>
    <mergeCell ref="B62:E62"/>
    <mergeCell ref="B57:E57"/>
    <mergeCell ref="B54:C55"/>
    <mergeCell ref="B40:D41"/>
    <mergeCell ref="E40:N40"/>
    <mergeCell ref="C87:C88"/>
    <mergeCell ref="C89:C90"/>
    <mergeCell ref="C91:C92"/>
    <mergeCell ref="B64:H64"/>
    <mergeCell ref="B65:B67"/>
    <mergeCell ref="C65:H65"/>
    <mergeCell ref="C66:D66"/>
    <mergeCell ref="E66:F66"/>
    <mergeCell ref="G66:H66"/>
    <mergeCell ref="B93:C94"/>
    <mergeCell ref="B96:E96"/>
    <mergeCell ref="B97"/>
    <mergeCell ref="B102:E102"/>
    <mergeCell ref="B70:K70"/>
    <mergeCell ref="B71:D72"/>
    <mergeCell ref="E71:J71"/>
    <mergeCell ref="K71:K72"/>
    <mergeCell ref="B73:B92"/>
    <mergeCell ref="C73:C74"/>
    <mergeCell ref="C75:C76"/>
    <mergeCell ref="C77:C78"/>
    <mergeCell ref="C79:C80"/>
    <mergeCell ref="C81:C82"/>
    <mergeCell ref="C83:C84"/>
    <mergeCell ref="C85:C86"/>
  </mergeCells>
  <phoneticPr fontId="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160"/>
  <sheetViews>
    <sheetView workbookViewId="0">
      <selection activeCell="H19" sqref="H19"/>
    </sheetView>
  </sheetViews>
  <sheetFormatPr defaultRowHeight="16.2"/>
  <sheetData>
    <row r="1" spans="2:16" ht="16.8" customHeight="1">
      <c r="B1" s="3118"/>
      <c r="C1" s="3118"/>
      <c r="D1" s="3118"/>
      <c r="E1" s="3118"/>
      <c r="F1" s="3059"/>
      <c r="G1" s="3059"/>
      <c r="H1" s="3059"/>
      <c r="I1" s="3059"/>
      <c r="J1" s="3059"/>
      <c r="K1" s="3059"/>
      <c r="L1" s="3059"/>
      <c r="M1" s="3059"/>
      <c r="N1" s="3059"/>
      <c r="O1" s="3059"/>
      <c r="P1" s="3059"/>
    </row>
    <row r="2" spans="2:16">
      <c r="B2" s="6028" t="s">
        <v>91</v>
      </c>
      <c r="C2" s="6028"/>
      <c r="D2" s="6028"/>
      <c r="E2" s="3059"/>
      <c r="F2" s="3059"/>
      <c r="G2" s="3059"/>
      <c r="H2" s="3059"/>
    </row>
    <row r="3" spans="2:16" ht="16.8" thickBot="1">
      <c r="B3" s="3114" t="s">
        <v>307</v>
      </c>
      <c r="C3" s="3059"/>
      <c r="D3" s="3059"/>
      <c r="E3" s="3059"/>
      <c r="F3" s="3059"/>
      <c r="G3" s="3059"/>
      <c r="H3" s="3059"/>
    </row>
    <row r="4" spans="2:16" ht="16.8" thickTop="1">
      <c r="B4" s="6051" t="s">
        <v>93</v>
      </c>
      <c r="C4" s="3069" t="s">
        <v>94</v>
      </c>
      <c r="D4" s="3115">
        <v>1907.4295337294832</v>
      </c>
      <c r="E4" s="3059"/>
      <c r="F4" s="3059"/>
      <c r="G4" s="3059"/>
      <c r="H4" s="3059"/>
    </row>
    <row r="5" spans="2:16" ht="16.8" thickBot="1">
      <c r="B5" s="6052"/>
      <c r="C5" s="3071" t="s">
        <v>95</v>
      </c>
      <c r="D5" s="3116">
        <v>0</v>
      </c>
      <c r="E5" s="3059"/>
      <c r="F5" s="3059"/>
      <c r="G5" s="3059"/>
      <c r="H5" s="3059"/>
    </row>
    <row r="6" spans="2:16" ht="16.8" thickTop="1">
      <c r="B6" s="3059"/>
      <c r="C6" s="3059"/>
      <c r="D6" s="3059"/>
      <c r="E6" s="3059"/>
      <c r="F6" s="3059"/>
      <c r="G6" s="3059"/>
      <c r="H6" s="3059"/>
    </row>
    <row r="7" spans="2:16" ht="16.8" thickBot="1">
      <c r="B7" s="6028" t="s">
        <v>1696</v>
      </c>
      <c r="C7" s="6028"/>
      <c r="D7" s="6028"/>
      <c r="E7" s="6028"/>
      <c r="F7" s="6028"/>
      <c r="G7" s="6028"/>
      <c r="H7" s="3059"/>
    </row>
    <row r="8" spans="2:16" ht="17.399999999999999" thickTop="1" thickBot="1">
      <c r="B8" s="6053" t="s">
        <v>100</v>
      </c>
      <c r="C8" s="6054"/>
      <c r="D8" s="3119" t="s">
        <v>101</v>
      </c>
      <c r="E8" s="3120" t="s">
        <v>89</v>
      </c>
      <c r="F8" s="3120" t="s">
        <v>102</v>
      </c>
      <c r="G8" s="3121" t="s">
        <v>103</v>
      </c>
      <c r="H8" s="3059"/>
    </row>
    <row r="9" spans="2:16" ht="16.8" thickTop="1">
      <c r="B9" s="6055" t="s">
        <v>94</v>
      </c>
      <c r="C9" s="3088" t="s">
        <v>796</v>
      </c>
      <c r="D9" s="3111">
        <v>758.76427283409089</v>
      </c>
      <c r="E9" s="3107">
        <v>39.779413048644599</v>
      </c>
      <c r="F9" s="3107">
        <v>39.779413048644805</v>
      </c>
      <c r="G9" s="3108">
        <v>39.779413048644805</v>
      </c>
      <c r="H9" s="3059"/>
    </row>
    <row r="10" spans="2:16">
      <c r="B10" s="6025"/>
      <c r="C10" s="3096" t="s">
        <v>797</v>
      </c>
      <c r="D10" s="3112">
        <v>813.72997535514901</v>
      </c>
      <c r="E10" s="3109">
        <v>42.661076646124222</v>
      </c>
      <c r="F10" s="3109">
        <v>42.661076646124449</v>
      </c>
      <c r="G10" s="3110">
        <v>82.440489694769255</v>
      </c>
      <c r="H10" s="3059"/>
    </row>
    <row r="11" spans="2:16">
      <c r="B11" s="6025"/>
      <c r="C11" s="3096" t="s">
        <v>339</v>
      </c>
      <c r="D11" s="3112">
        <v>249.4926586090813</v>
      </c>
      <c r="E11" s="3109">
        <v>13.080045904566754</v>
      </c>
      <c r="F11" s="3109">
        <v>13.080045904566823</v>
      </c>
      <c r="G11" s="3110">
        <v>95.520535599336071</v>
      </c>
      <c r="H11" s="3059"/>
    </row>
    <row r="12" spans="2:16">
      <c r="B12" s="6025"/>
      <c r="C12" s="3096" t="s">
        <v>798</v>
      </c>
      <c r="D12" s="3112">
        <v>46.865396493089484</v>
      </c>
      <c r="E12" s="3109">
        <v>2.4569922853955251</v>
      </c>
      <c r="F12" s="3109">
        <v>2.4569922853955379</v>
      </c>
      <c r="G12" s="3110">
        <v>97.977527884731614</v>
      </c>
      <c r="H12" s="3059"/>
    </row>
    <row r="13" spans="2:16">
      <c r="B13" s="6025"/>
      <c r="C13" s="3096" t="s">
        <v>799</v>
      </c>
      <c r="D13" s="3112">
        <v>31.145642823245243</v>
      </c>
      <c r="E13" s="3109">
        <v>1.6328594200986215</v>
      </c>
      <c r="F13" s="3109">
        <v>1.6328594200986302</v>
      </c>
      <c r="G13" s="3110">
        <v>99.610387304830255</v>
      </c>
      <c r="H13" s="3059"/>
    </row>
    <row r="14" spans="2:16">
      <c r="B14" s="6025"/>
      <c r="C14" s="3096" t="s">
        <v>342</v>
      </c>
      <c r="D14" s="3112">
        <v>7.4315876148273432</v>
      </c>
      <c r="E14" s="3122">
        <v>0.38961269516975361</v>
      </c>
      <c r="F14" s="3122">
        <v>0.38961269516975566</v>
      </c>
      <c r="G14" s="3110">
        <v>100</v>
      </c>
      <c r="H14" s="3059"/>
    </row>
    <row r="15" spans="2:16" ht="16.8" thickBot="1">
      <c r="B15" s="6012"/>
      <c r="C15" s="3103" t="s">
        <v>34</v>
      </c>
      <c r="D15" s="3123">
        <v>1907.4295337294832</v>
      </c>
      <c r="E15" s="3124">
        <v>99.999999999999474</v>
      </c>
      <c r="F15" s="3124">
        <v>100</v>
      </c>
      <c r="G15" s="3125"/>
      <c r="H15" s="3059"/>
    </row>
    <row r="16" spans="2:16" ht="16.8" thickTop="1">
      <c r="B16" s="719" t="s">
        <v>1705</v>
      </c>
    </row>
    <row r="17" spans="2:8">
      <c r="B17" s="719"/>
    </row>
    <row r="18" spans="2:8">
      <c r="B18" s="6028" t="s">
        <v>91</v>
      </c>
      <c r="C18" s="6028"/>
      <c r="D18" s="6028"/>
      <c r="E18" s="3059"/>
      <c r="F18" s="3059"/>
      <c r="G18" s="3059"/>
      <c r="H18" s="3059"/>
    </row>
    <row r="19" spans="2:8" ht="16.8" thickBot="1">
      <c r="B19" s="3114" t="s">
        <v>308</v>
      </c>
      <c r="C19" s="3059"/>
      <c r="D19" s="3059"/>
      <c r="E19" s="3059"/>
      <c r="F19" s="3059"/>
      <c r="G19" s="3059"/>
      <c r="H19" s="3059"/>
    </row>
    <row r="20" spans="2:8" ht="16.8" thickTop="1">
      <c r="B20" s="6051" t="s">
        <v>93</v>
      </c>
      <c r="C20" s="3069" t="s">
        <v>94</v>
      </c>
      <c r="D20" s="3115">
        <v>681.48067754757494</v>
      </c>
      <c r="E20" s="3059"/>
      <c r="F20" s="3059"/>
      <c r="G20" s="3059"/>
      <c r="H20" s="3059"/>
    </row>
    <row r="21" spans="2:8" ht="16.8" thickBot="1">
      <c r="B21" s="6052"/>
      <c r="C21" s="3071" t="s">
        <v>95</v>
      </c>
      <c r="D21" s="3116">
        <v>0</v>
      </c>
      <c r="E21" s="3059"/>
      <c r="F21" s="3059"/>
      <c r="G21" s="3059"/>
      <c r="H21" s="3059"/>
    </row>
    <row r="22" spans="2:8" ht="16.8" thickTop="1">
      <c r="B22" s="3059"/>
      <c r="C22" s="3059"/>
      <c r="D22" s="3059"/>
      <c r="E22" s="3059"/>
      <c r="F22" s="3059"/>
      <c r="G22" s="3059"/>
      <c r="H22" s="3059"/>
    </row>
    <row r="23" spans="2:8" ht="16.8" thickBot="1">
      <c r="B23" s="6028" t="s">
        <v>1697</v>
      </c>
      <c r="C23" s="6028"/>
      <c r="D23" s="6028"/>
      <c r="E23" s="6028"/>
      <c r="F23" s="6028"/>
      <c r="G23" s="6028"/>
      <c r="H23" s="3059"/>
    </row>
    <row r="24" spans="2:8" ht="17.399999999999999" thickTop="1" thickBot="1">
      <c r="B24" s="6053" t="s">
        <v>100</v>
      </c>
      <c r="C24" s="6054"/>
      <c r="D24" s="3119" t="s">
        <v>101</v>
      </c>
      <c r="E24" s="3120" t="s">
        <v>89</v>
      </c>
      <c r="F24" s="3120" t="s">
        <v>102</v>
      </c>
      <c r="G24" s="3121" t="s">
        <v>103</v>
      </c>
      <c r="H24" s="3059"/>
    </row>
    <row r="25" spans="2:8" ht="16.8" thickTop="1">
      <c r="B25" s="6055" t="s">
        <v>94</v>
      </c>
      <c r="C25" s="3088" t="s">
        <v>796</v>
      </c>
      <c r="D25" s="3111">
        <v>276.34863600897319</v>
      </c>
      <c r="E25" s="3107">
        <v>40.55120638247022</v>
      </c>
      <c r="F25" s="3107">
        <v>40.55120638247017</v>
      </c>
      <c r="G25" s="3108">
        <v>40.55120638247017</v>
      </c>
      <c r="H25" s="3059"/>
    </row>
    <row r="26" spans="2:8">
      <c r="B26" s="6025"/>
      <c r="C26" s="3096" t="s">
        <v>797</v>
      </c>
      <c r="D26" s="3112">
        <v>254.25991106076714</v>
      </c>
      <c r="E26" s="3109">
        <v>37.309922267461097</v>
      </c>
      <c r="F26" s="3109">
        <v>37.309922267461054</v>
      </c>
      <c r="G26" s="3110">
        <v>77.861128649931231</v>
      </c>
      <c r="H26" s="3059"/>
    </row>
    <row r="27" spans="2:8">
      <c r="B27" s="6025"/>
      <c r="C27" s="3096" t="s">
        <v>339</v>
      </c>
      <c r="D27" s="3112">
        <v>88.699182544203566</v>
      </c>
      <c r="E27" s="3109">
        <v>13.015656271195081</v>
      </c>
      <c r="F27" s="3109">
        <v>13.015656271195066</v>
      </c>
      <c r="G27" s="3110">
        <v>90.876784921126301</v>
      </c>
      <c r="H27" s="3059"/>
    </row>
    <row r="28" spans="2:8">
      <c r="B28" s="6025"/>
      <c r="C28" s="3096" t="s">
        <v>798</v>
      </c>
      <c r="D28" s="3112">
        <v>22.720293506022522</v>
      </c>
      <c r="E28" s="3109">
        <v>3.3339600453215228</v>
      </c>
      <c r="F28" s="3109">
        <v>3.3339600453215184</v>
      </c>
      <c r="G28" s="3110">
        <v>94.210744966447805</v>
      </c>
      <c r="H28" s="3059"/>
    </row>
    <row r="29" spans="2:8">
      <c r="B29" s="6025"/>
      <c r="C29" s="3096" t="s">
        <v>799</v>
      </c>
      <c r="D29" s="3112">
        <v>37.974052973036905</v>
      </c>
      <c r="E29" s="3109">
        <v>5.5722860858935999</v>
      </c>
      <c r="F29" s="3109">
        <v>5.5722860858935936</v>
      </c>
      <c r="G29" s="3110">
        <v>99.783031052341414</v>
      </c>
      <c r="H29" s="3059"/>
    </row>
    <row r="30" spans="2:8">
      <c r="B30" s="6025"/>
      <c r="C30" s="3096" t="s">
        <v>342</v>
      </c>
      <c r="D30" s="3112">
        <v>1.4786014545716601</v>
      </c>
      <c r="E30" s="3122">
        <v>0.21696894765859875</v>
      </c>
      <c r="F30" s="3122">
        <v>0.21696894765859848</v>
      </c>
      <c r="G30" s="3110">
        <v>100</v>
      </c>
      <c r="H30" s="3059"/>
    </row>
    <row r="31" spans="2:8" ht="16.8" thickBot="1">
      <c r="B31" s="6012"/>
      <c r="C31" s="3103" t="s">
        <v>34</v>
      </c>
      <c r="D31" s="3123">
        <v>681.48067754757494</v>
      </c>
      <c r="E31" s="3124">
        <v>100.00000000000011</v>
      </c>
      <c r="F31" s="3124">
        <v>100</v>
      </c>
      <c r="G31" s="3125"/>
      <c r="H31" s="3059"/>
    </row>
    <row r="32" spans="2:8" ht="16.8" thickTop="1">
      <c r="B32" s="719" t="s">
        <v>1706</v>
      </c>
    </row>
    <row r="33" spans="2:8">
      <c r="B33" s="719"/>
    </row>
    <row r="34" spans="2:8">
      <c r="B34" s="6028" t="s">
        <v>91</v>
      </c>
      <c r="C34" s="6028"/>
      <c r="D34" s="6028"/>
      <c r="E34" s="3059"/>
      <c r="F34" s="3059"/>
      <c r="G34" s="3059"/>
      <c r="H34" s="3059"/>
    </row>
    <row r="35" spans="2:8" ht="16.8" thickBot="1">
      <c r="B35" s="3114" t="s">
        <v>309</v>
      </c>
      <c r="C35" s="3059"/>
      <c r="D35" s="3059"/>
      <c r="E35" s="3059"/>
      <c r="F35" s="3059"/>
      <c r="G35" s="3059"/>
      <c r="H35" s="3059"/>
    </row>
    <row r="36" spans="2:8" ht="16.8" thickTop="1">
      <c r="B36" s="6051" t="s">
        <v>93</v>
      </c>
      <c r="C36" s="3069" t="s">
        <v>94</v>
      </c>
      <c r="D36" s="3115">
        <v>724.80599307368198</v>
      </c>
      <c r="E36" s="3059"/>
      <c r="F36" s="3059"/>
      <c r="G36" s="3059"/>
      <c r="H36" s="3059"/>
    </row>
    <row r="37" spans="2:8" ht="16.8" thickBot="1">
      <c r="B37" s="6052"/>
      <c r="C37" s="3071" t="s">
        <v>95</v>
      </c>
      <c r="D37" s="3116">
        <v>0</v>
      </c>
      <c r="E37" s="3059"/>
      <c r="F37" s="3059"/>
      <c r="G37" s="3059"/>
      <c r="H37" s="3059"/>
    </row>
    <row r="38" spans="2:8" ht="16.8" thickTop="1">
      <c r="B38" s="3059"/>
      <c r="C38" s="3059"/>
      <c r="D38" s="3059"/>
      <c r="E38" s="3059"/>
      <c r="F38" s="3059"/>
      <c r="G38" s="3059"/>
      <c r="H38" s="3059"/>
    </row>
    <row r="39" spans="2:8" ht="16.8" thickBot="1">
      <c r="B39" s="6028" t="s">
        <v>1698</v>
      </c>
      <c r="C39" s="6028"/>
      <c r="D39" s="6028"/>
      <c r="E39" s="6028"/>
      <c r="F39" s="6028"/>
      <c r="G39" s="6028"/>
      <c r="H39" s="3059"/>
    </row>
    <row r="40" spans="2:8" ht="17.399999999999999" thickTop="1" thickBot="1">
      <c r="B40" s="6053" t="s">
        <v>100</v>
      </c>
      <c r="C40" s="6054"/>
      <c r="D40" s="3119" t="s">
        <v>101</v>
      </c>
      <c r="E40" s="3120" t="s">
        <v>89</v>
      </c>
      <c r="F40" s="3120" t="s">
        <v>102</v>
      </c>
      <c r="G40" s="3121" t="s">
        <v>103</v>
      </c>
      <c r="H40" s="3059"/>
    </row>
    <row r="41" spans="2:8" ht="16.8" thickTop="1">
      <c r="B41" s="6055" t="s">
        <v>94</v>
      </c>
      <c r="C41" s="3088" t="s">
        <v>796</v>
      </c>
      <c r="D41" s="3111">
        <v>382.20979574962735</v>
      </c>
      <c r="E41" s="3107">
        <v>52.732703565100479</v>
      </c>
      <c r="F41" s="3107">
        <v>52.732703565100472</v>
      </c>
      <c r="G41" s="3108">
        <v>52.732703565100472</v>
      </c>
      <c r="H41" s="3059"/>
    </row>
    <row r="42" spans="2:8">
      <c r="B42" s="6025"/>
      <c r="C42" s="3096" t="s">
        <v>797</v>
      </c>
      <c r="D42" s="3112">
        <v>269.83502403467037</v>
      </c>
      <c r="E42" s="3109">
        <v>37.228586216620826</v>
      </c>
      <c r="F42" s="3109">
        <v>37.228586216620812</v>
      </c>
      <c r="G42" s="3110">
        <v>89.961289781721277</v>
      </c>
      <c r="H42" s="3059"/>
    </row>
    <row r="43" spans="2:8">
      <c r="B43" s="6025"/>
      <c r="C43" s="3096" t="s">
        <v>339</v>
      </c>
      <c r="D43" s="3112">
        <v>58.198401084048989</v>
      </c>
      <c r="E43" s="3109">
        <v>8.0295143307586727</v>
      </c>
      <c r="F43" s="3109">
        <v>8.0295143307586709</v>
      </c>
      <c r="G43" s="3110">
        <v>97.990804112479964</v>
      </c>
      <c r="H43" s="3059"/>
    </row>
    <row r="44" spans="2:8">
      <c r="B44" s="6025"/>
      <c r="C44" s="3096" t="s">
        <v>798</v>
      </c>
      <c r="D44" s="3112">
        <v>10.688414572786186</v>
      </c>
      <c r="E44" s="3109">
        <v>1.4746586914189093</v>
      </c>
      <c r="F44" s="3109">
        <v>1.474658691418909</v>
      </c>
      <c r="G44" s="3110">
        <v>99.465462803898859</v>
      </c>
      <c r="H44" s="3059"/>
    </row>
    <row r="45" spans="2:8">
      <c r="B45" s="6025"/>
      <c r="C45" s="3096" t="s">
        <v>799</v>
      </c>
      <c r="D45" s="3112">
        <v>1.4123048473716135</v>
      </c>
      <c r="E45" s="3122">
        <v>0.19485281038895089</v>
      </c>
      <c r="F45" s="3122">
        <v>0.19485281038895083</v>
      </c>
      <c r="G45" s="3110">
        <v>99.660315614287825</v>
      </c>
      <c r="H45" s="3059"/>
    </row>
    <row r="46" spans="2:8">
      <c r="B46" s="6025"/>
      <c r="C46" s="3096" t="s">
        <v>342</v>
      </c>
      <c r="D46" s="3112">
        <v>2.2914053368365854</v>
      </c>
      <c r="E46" s="3122">
        <v>0.31614050638839675</v>
      </c>
      <c r="F46" s="3122">
        <v>0.31614050638839664</v>
      </c>
      <c r="G46" s="3110">
        <v>99.976456120676204</v>
      </c>
      <c r="H46" s="3059"/>
    </row>
    <row r="47" spans="2:8" ht="16.8" thickBot="1">
      <c r="B47" s="6012"/>
      <c r="C47" s="3103" t="s">
        <v>34</v>
      </c>
      <c r="D47" s="3123">
        <v>724.80599307368198</v>
      </c>
      <c r="E47" s="3124">
        <v>100.00000000000003</v>
      </c>
      <c r="F47" s="3124">
        <v>100</v>
      </c>
      <c r="G47" s="3125"/>
      <c r="H47" s="3059"/>
    </row>
    <row r="48" spans="2:8" ht="16.8" thickTop="1">
      <c r="B48" s="719" t="s">
        <v>1707</v>
      </c>
    </row>
    <row r="49" spans="2:8">
      <c r="B49" s="719"/>
    </row>
    <row r="50" spans="2:8">
      <c r="B50" s="6028" t="s">
        <v>91</v>
      </c>
      <c r="C50" s="6028"/>
      <c r="D50" s="6028"/>
      <c r="E50" s="3059"/>
      <c r="F50" s="3059"/>
      <c r="G50" s="3059"/>
      <c r="H50" s="3059"/>
    </row>
    <row r="51" spans="2:8" ht="16.8" thickBot="1">
      <c r="B51" s="3114" t="s">
        <v>310</v>
      </c>
      <c r="C51" s="3059"/>
      <c r="D51" s="3059"/>
      <c r="E51" s="3059"/>
      <c r="F51" s="3059"/>
      <c r="G51" s="3059"/>
      <c r="H51" s="3059"/>
    </row>
    <row r="52" spans="2:8" ht="16.8" thickTop="1">
      <c r="B52" s="6051" t="s">
        <v>93</v>
      </c>
      <c r="C52" s="3069" t="s">
        <v>94</v>
      </c>
      <c r="D52" s="3115">
        <v>2449.1777143221129</v>
      </c>
      <c r="E52" s="3059"/>
      <c r="F52" s="3059"/>
      <c r="G52" s="3059"/>
      <c r="H52" s="3059"/>
    </row>
    <row r="53" spans="2:8" ht="16.8" thickBot="1">
      <c r="B53" s="6052"/>
      <c r="C53" s="3071" t="s">
        <v>95</v>
      </c>
      <c r="D53" s="3116">
        <v>0</v>
      </c>
      <c r="E53" s="3059"/>
      <c r="F53" s="3059"/>
      <c r="G53" s="3059"/>
      <c r="H53" s="3059"/>
    </row>
    <row r="54" spans="2:8" ht="16.8" thickTop="1">
      <c r="B54" s="3059"/>
      <c r="C54" s="3059"/>
      <c r="D54" s="3059"/>
      <c r="E54" s="3059"/>
      <c r="F54" s="3059"/>
      <c r="G54" s="3059"/>
      <c r="H54" s="3059"/>
    </row>
    <row r="55" spans="2:8" ht="16.8" thickBot="1">
      <c r="B55" s="6028" t="s">
        <v>1699</v>
      </c>
      <c r="C55" s="6028"/>
      <c r="D55" s="6028"/>
      <c r="E55" s="6028"/>
      <c r="F55" s="6028"/>
      <c r="G55" s="6028"/>
      <c r="H55" s="3059"/>
    </row>
    <row r="56" spans="2:8" ht="17.399999999999999" thickTop="1" thickBot="1">
      <c r="B56" s="6053" t="s">
        <v>100</v>
      </c>
      <c r="C56" s="6054"/>
      <c r="D56" s="3119" t="s">
        <v>101</v>
      </c>
      <c r="E56" s="3120" t="s">
        <v>89</v>
      </c>
      <c r="F56" s="3120" t="s">
        <v>102</v>
      </c>
      <c r="G56" s="3121" t="s">
        <v>103</v>
      </c>
      <c r="H56" s="3059"/>
    </row>
    <row r="57" spans="2:8" ht="16.8" thickTop="1">
      <c r="B57" s="6055" t="s">
        <v>94</v>
      </c>
      <c r="C57" s="3088" t="s">
        <v>796</v>
      </c>
      <c r="D57" s="3111">
        <v>1237.8494013618983</v>
      </c>
      <c r="E57" s="3107">
        <v>50.541428419967168</v>
      </c>
      <c r="F57" s="3107">
        <v>50.541428419967147</v>
      </c>
      <c r="G57" s="3108">
        <v>50.541428419967147</v>
      </c>
      <c r="H57" s="3059"/>
    </row>
    <row r="58" spans="2:8">
      <c r="B58" s="6025"/>
      <c r="C58" s="3096" t="s">
        <v>797</v>
      </c>
      <c r="D58" s="3112">
        <v>931.8712168188963</v>
      </c>
      <c r="E58" s="3109">
        <v>38.048329909649752</v>
      </c>
      <c r="F58" s="3109">
        <v>38.048329909649738</v>
      </c>
      <c r="G58" s="3110">
        <v>88.589758329616899</v>
      </c>
      <c r="H58" s="3059"/>
    </row>
    <row r="59" spans="2:8">
      <c r="B59" s="6025"/>
      <c r="C59" s="3096" t="s">
        <v>339</v>
      </c>
      <c r="D59" s="3112">
        <v>177.95030981426666</v>
      </c>
      <c r="E59" s="3109">
        <v>7.2657165208413668</v>
      </c>
      <c r="F59" s="3109">
        <v>7.2657165208413641</v>
      </c>
      <c r="G59" s="3110">
        <v>95.855474850458265</v>
      </c>
      <c r="H59" s="3059"/>
    </row>
    <row r="60" spans="2:8">
      <c r="B60" s="6025"/>
      <c r="C60" s="3096" t="s">
        <v>798</v>
      </c>
      <c r="D60" s="3112">
        <v>49.0791832004398</v>
      </c>
      <c r="E60" s="3109">
        <v>2.0039045314449151</v>
      </c>
      <c r="F60" s="3109">
        <v>2.0039045314449142</v>
      </c>
      <c r="G60" s="3110">
        <v>97.859379381903182</v>
      </c>
      <c r="H60" s="3059"/>
    </row>
    <row r="61" spans="2:8">
      <c r="B61" s="6025"/>
      <c r="C61" s="3096" t="s">
        <v>799</v>
      </c>
      <c r="D61" s="3112">
        <v>45.432496204241296</v>
      </c>
      <c r="E61" s="3109">
        <v>1.8550101913211385</v>
      </c>
      <c r="F61" s="3109">
        <v>1.8550101913211376</v>
      </c>
      <c r="G61" s="3110">
        <v>99.71438957322431</v>
      </c>
      <c r="H61" s="3059"/>
    </row>
    <row r="62" spans="2:8">
      <c r="B62" s="6025"/>
      <c r="C62" s="3096" t="s">
        <v>342</v>
      </c>
      <c r="D62" s="3112">
        <v>6.9951069223700832</v>
      </c>
      <c r="E62" s="3122">
        <v>0.28561042677567405</v>
      </c>
      <c r="F62" s="3122">
        <v>0.28561042677567394</v>
      </c>
      <c r="G62" s="3110">
        <v>100</v>
      </c>
      <c r="H62" s="3059"/>
    </row>
    <row r="63" spans="2:8" ht="16.8" thickBot="1">
      <c r="B63" s="6012"/>
      <c r="C63" s="3103" t="s">
        <v>34</v>
      </c>
      <c r="D63" s="3123">
        <v>2449.1777143221129</v>
      </c>
      <c r="E63" s="3124">
        <v>100.00000000000004</v>
      </c>
      <c r="F63" s="3124">
        <v>100</v>
      </c>
      <c r="G63" s="3125"/>
      <c r="H63" s="3059"/>
    </row>
    <row r="64" spans="2:8" ht="16.8" thickTop="1">
      <c r="B64" s="719" t="s">
        <v>1708</v>
      </c>
    </row>
    <row r="65" spans="2:8">
      <c r="B65" s="719"/>
    </row>
    <row r="66" spans="2:8">
      <c r="B66" s="6028" t="s">
        <v>91</v>
      </c>
      <c r="C66" s="6028"/>
      <c r="D66" s="6028"/>
      <c r="E66" s="3059"/>
      <c r="F66" s="3059"/>
      <c r="G66" s="3059"/>
      <c r="H66" s="3059"/>
    </row>
    <row r="67" spans="2:8" ht="16.8" thickBot="1">
      <c r="B67" s="3114" t="s">
        <v>311</v>
      </c>
      <c r="C67" s="3059"/>
      <c r="D67" s="3059"/>
      <c r="E67" s="3059"/>
      <c r="F67" s="3059"/>
      <c r="G67" s="3059"/>
      <c r="H67" s="3059"/>
    </row>
    <row r="68" spans="2:8" ht="16.8" thickTop="1">
      <c r="B68" s="6051" t="s">
        <v>93</v>
      </c>
      <c r="C68" s="3069" t="s">
        <v>94</v>
      </c>
      <c r="D68" s="3115">
        <v>1242.6106211791873</v>
      </c>
      <c r="E68" s="3059"/>
      <c r="F68" s="3059"/>
      <c r="G68" s="3059"/>
      <c r="H68" s="3059"/>
    </row>
    <row r="69" spans="2:8" ht="16.8" thickBot="1">
      <c r="B69" s="6052"/>
      <c r="C69" s="3071" t="s">
        <v>95</v>
      </c>
      <c r="D69" s="3116">
        <v>0</v>
      </c>
      <c r="E69" s="3059"/>
      <c r="F69" s="3059"/>
      <c r="G69" s="3059"/>
      <c r="H69" s="3059"/>
    </row>
    <row r="70" spans="2:8" ht="16.8" thickTop="1">
      <c r="B70" s="3059"/>
      <c r="C70" s="3059"/>
      <c r="D70" s="3059"/>
      <c r="E70" s="3059"/>
      <c r="F70" s="3059"/>
      <c r="G70" s="3059"/>
      <c r="H70" s="3059"/>
    </row>
    <row r="71" spans="2:8" ht="16.8" thickBot="1">
      <c r="B71" s="6028" t="s">
        <v>1700</v>
      </c>
      <c r="C71" s="6028"/>
      <c r="D71" s="6028"/>
      <c r="E71" s="6028"/>
      <c r="F71" s="6028"/>
      <c r="G71" s="6028"/>
      <c r="H71" s="3059"/>
    </row>
    <row r="72" spans="2:8" ht="17.399999999999999" thickTop="1" thickBot="1">
      <c r="B72" s="6053" t="s">
        <v>100</v>
      </c>
      <c r="C72" s="6054"/>
      <c r="D72" s="3119" t="s">
        <v>101</v>
      </c>
      <c r="E72" s="3120" t="s">
        <v>89</v>
      </c>
      <c r="F72" s="3120" t="s">
        <v>102</v>
      </c>
      <c r="G72" s="3121" t="s">
        <v>103</v>
      </c>
      <c r="H72" s="3059"/>
    </row>
    <row r="73" spans="2:8" ht="16.8" thickTop="1">
      <c r="B73" s="6055" t="s">
        <v>94</v>
      </c>
      <c r="C73" s="3088" t="s">
        <v>796</v>
      </c>
      <c r="D73" s="3111">
        <v>431.85316096492755</v>
      </c>
      <c r="E73" s="3107">
        <v>34.753699477887565</v>
      </c>
      <c r="F73" s="3107">
        <v>34.753699477887636</v>
      </c>
      <c r="G73" s="3108">
        <v>34.753699477887636</v>
      </c>
      <c r="H73" s="3059"/>
    </row>
    <row r="74" spans="2:8">
      <c r="B74" s="6025"/>
      <c r="C74" s="3096" t="s">
        <v>797</v>
      </c>
      <c r="D74" s="3112">
        <v>533.60746437242233</v>
      </c>
      <c r="E74" s="3109">
        <v>42.942451583590149</v>
      </c>
      <c r="F74" s="3109">
        <v>42.942451583590227</v>
      </c>
      <c r="G74" s="3110">
        <v>77.696151061477863</v>
      </c>
      <c r="H74" s="3059"/>
    </row>
    <row r="75" spans="2:8">
      <c r="B75" s="6025"/>
      <c r="C75" s="3096" t="s">
        <v>339</v>
      </c>
      <c r="D75" s="3112">
        <v>170.79163276499889</v>
      </c>
      <c r="E75" s="3109">
        <v>13.744581758276311</v>
      </c>
      <c r="F75" s="3109">
        <v>13.74458175827634</v>
      </c>
      <c r="G75" s="3110">
        <v>91.440732819754217</v>
      </c>
      <c r="H75" s="3059"/>
    </row>
    <row r="76" spans="2:8">
      <c r="B76" s="6025"/>
      <c r="C76" s="3096" t="s">
        <v>798</v>
      </c>
      <c r="D76" s="3112">
        <v>55.076494505667149</v>
      </c>
      <c r="E76" s="3109">
        <v>4.4323212410176946</v>
      </c>
      <c r="F76" s="3109">
        <v>4.4323212410177035</v>
      </c>
      <c r="G76" s="3110">
        <v>95.873054060771906</v>
      </c>
      <c r="H76" s="3059"/>
    </row>
    <row r="77" spans="2:8">
      <c r="B77" s="6025"/>
      <c r="C77" s="3096" t="s">
        <v>799</v>
      </c>
      <c r="D77" s="3112">
        <v>47.235440125471676</v>
      </c>
      <c r="E77" s="3109">
        <v>3.8013066458941944</v>
      </c>
      <c r="F77" s="3109">
        <v>3.801306645894202</v>
      </c>
      <c r="G77" s="3110">
        <v>99.674360706666121</v>
      </c>
      <c r="H77" s="3059"/>
    </row>
    <row r="78" spans="2:8">
      <c r="B78" s="6025"/>
      <c r="C78" s="3096" t="s">
        <v>342</v>
      </c>
      <c r="D78" s="3112">
        <v>4.0464284456994779</v>
      </c>
      <c r="E78" s="3122">
        <v>0.32563929333386615</v>
      </c>
      <c r="F78" s="3122">
        <v>0.32563929333386682</v>
      </c>
      <c r="G78" s="3110">
        <v>100</v>
      </c>
      <c r="H78" s="3059"/>
    </row>
    <row r="79" spans="2:8" ht="16.8" thickBot="1">
      <c r="B79" s="6012"/>
      <c r="C79" s="3103" t="s">
        <v>34</v>
      </c>
      <c r="D79" s="3123">
        <v>1242.6106211791873</v>
      </c>
      <c r="E79" s="3124">
        <v>99.999999999999801</v>
      </c>
      <c r="F79" s="3124">
        <v>100</v>
      </c>
      <c r="G79" s="3125"/>
      <c r="H79" s="3059"/>
    </row>
    <row r="80" spans="2:8" ht="16.8" thickTop="1">
      <c r="B80" s="719" t="s">
        <v>1709</v>
      </c>
    </row>
    <row r="81" spans="2:8">
      <c r="B81" s="719"/>
    </row>
    <row r="82" spans="2:8">
      <c r="B82" s="6045" t="s">
        <v>91</v>
      </c>
      <c r="C82" s="6045"/>
      <c r="D82" s="6045"/>
      <c r="E82" s="3126"/>
      <c r="F82" s="3126"/>
      <c r="G82" s="3126"/>
      <c r="H82" s="3126"/>
    </row>
    <row r="83" spans="2:8" ht="16.8" thickBot="1">
      <c r="B83" s="3127" t="s">
        <v>312</v>
      </c>
      <c r="C83" s="3126"/>
      <c r="D83" s="3126"/>
      <c r="E83" s="3126"/>
      <c r="F83" s="3126"/>
      <c r="G83" s="3126"/>
      <c r="H83" s="3126"/>
    </row>
    <row r="84" spans="2:8" ht="16.8" thickTop="1">
      <c r="B84" s="6046" t="s">
        <v>93</v>
      </c>
      <c r="C84" s="3128" t="s">
        <v>94</v>
      </c>
      <c r="D84" s="3129">
        <v>649.95359803758311</v>
      </c>
      <c r="E84" s="3126"/>
      <c r="F84" s="3126"/>
      <c r="G84" s="3126"/>
      <c r="H84" s="3126"/>
    </row>
    <row r="85" spans="2:8">
      <c r="B85" s="6047"/>
      <c r="C85" s="3130" t="s">
        <v>95</v>
      </c>
      <c r="D85" s="3131">
        <v>0</v>
      </c>
      <c r="E85" s="3126"/>
      <c r="F85" s="3126"/>
      <c r="G85" s="3126"/>
      <c r="H85" s="3126"/>
    </row>
    <row r="86" spans="2:8">
      <c r="B86" s="6047" t="s">
        <v>96</v>
      </c>
      <c r="C86" s="6048"/>
      <c r="D86" s="3131">
        <v>2</v>
      </c>
      <c r="E86" s="3126"/>
      <c r="F86" s="3126"/>
      <c r="G86" s="3126"/>
      <c r="H86" s="3126"/>
    </row>
    <row r="87" spans="2:8">
      <c r="B87" s="6047" t="s">
        <v>97</v>
      </c>
      <c r="C87" s="6048"/>
      <c r="D87" s="3131">
        <v>5</v>
      </c>
      <c r="E87" s="3126"/>
      <c r="F87" s="3126"/>
      <c r="G87" s="3126"/>
      <c r="H87" s="3126"/>
    </row>
    <row r="88" spans="2:8">
      <c r="B88" s="6047" t="s">
        <v>98</v>
      </c>
      <c r="C88" s="6048"/>
      <c r="D88" s="3131">
        <v>1</v>
      </c>
      <c r="E88" s="3126"/>
      <c r="F88" s="3126"/>
      <c r="G88" s="3126"/>
      <c r="H88" s="3126"/>
    </row>
    <row r="89" spans="2:8" ht="16.8" thickBot="1">
      <c r="B89" s="6049" t="s">
        <v>99</v>
      </c>
      <c r="C89" s="6050"/>
      <c r="D89" s="3132">
        <v>6</v>
      </c>
      <c r="E89" s="3126"/>
      <c r="F89" s="3126"/>
      <c r="G89" s="3126"/>
      <c r="H89" s="3126"/>
    </row>
    <row r="90" spans="2:8" ht="16.8" thickTop="1">
      <c r="B90" s="3126"/>
      <c r="C90" s="3126"/>
      <c r="D90" s="3126"/>
      <c r="E90" s="3126"/>
      <c r="F90" s="3126"/>
      <c r="G90" s="3126"/>
      <c r="H90" s="3126"/>
    </row>
    <row r="91" spans="2:8" ht="16.8" thickBot="1">
      <c r="B91" s="6045" t="s">
        <v>1701</v>
      </c>
      <c r="C91" s="6045"/>
      <c r="D91" s="6045"/>
      <c r="E91" s="6045"/>
      <c r="F91" s="6045"/>
      <c r="G91" s="6045"/>
      <c r="H91" s="3126"/>
    </row>
    <row r="92" spans="2:8" ht="17.399999999999999" thickTop="1" thickBot="1">
      <c r="B92" s="6040" t="s">
        <v>100</v>
      </c>
      <c r="C92" s="6041"/>
      <c r="D92" s="3133" t="s">
        <v>101</v>
      </c>
      <c r="E92" s="3134" t="s">
        <v>89</v>
      </c>
      <c r="F92" s="3134" t="s">
        <v>102</v>
      </c>
      <c r="G92" s="3135" t="s">
        <v>103</v>
      </c>
      <c r="H92" s="3126"/>
    </row>
    <row r="93" spans="2:8" ht="16.8" thickTop="1">
      <c r="B93" s="6042" t="s">
        <v>94</v>
      </c>
      <c r="C93" s="3136" t="s">
        <v>796</v>
      </c>
      <c r="D93" s="3137">
        <v>261.37554877959917</v>
      </c>
      <c r="E93" s="3138">
        <v>40.21449370674695</v>
      </c>
      <c r="F93" s="3138">
        <v>40.214493706746943</v>
      </c>
      <c r="G93" s="3139">
        <v>40.214493706746943</v>
      </c>
      <c r="H93" s="3126"/>
    </row>
    <row r="94" spans="2:8">
      <c r="B94" s="6043"/>
      <c r="C94" s="3140" t="s">
        <v>797</v>
      </c>
      <c r="D94" s="3141">
        <v>292.58784894931927</v>
      </c>
      <c r="E94" s="3142">
        <v>45.016728860757937</v>
      </c>
      <c r="F94" s="3142">
        <v>45.016728860757929</v>
      </c>
      <c r="G94" s="3143">
        <v>85.231222567504858</v>
      </c>
      <c r="H94" s="3126"/>
    </row>
    <row r="95" spans="2:8">
      <c r="B95" s="6043"/>
      <c r="C95" s="3140" t="s">
        <v>339</v>
      </c>
      <c r="D95" s="3141">
        <v>74.981542293706667</v>
      </c>
      <c r="E95" s="3142">
        <v>11.536445450890623</v>
      </c>
      <c r="F95" s="3142">
        <v>11.536445450890621</v>
      </c>
      <c r="G95" s="3143">
        <v>96.767668018395483</v>
      </c>
      <c r="H95" s="3126"/>
    </row>
    <row r="96" spans="2:8">
      <c r="B96" s="6043"/>
      <c r="C96" s="3140" t="s">
        <v>798</v>
      </c>
      <c r="D96" s="3141">
        <v>9.6757015415919572</v>
      </c>
      <c r="E96" s="3142">
        <v>1.4886757409768918</v>
      </c>
      <c r="F96" s="3142">
        <v>1.4886757409768916</v>
      </c>
      <c r="G96" s="3143">
        <v>98.256343759372371</v>
      </c>
      <c r="H96" s="3126"/>
    </row>
    <row r="97" spans="2:8">
      <c r="B97" s="6043"/>
      <c r="C97" s="3140" t="s">
        <v>799</v>
      </c>
      <c r="D97" s="3141">
        <v>9.0357445319824272</v>
      </c>
      <c r="E97" s="3142">
        <v>1.3902137874556306</v>
      </c>
      <c r="F97" s="3142">
        <v>1.3902137874556302</v>
      </c>
      <c r="G97" s="3143">
        <v>99.646557546828006</v>
      </c>
      <c r="H97" s="3126"/>
    </row>
    <row r="98" spans="2:8">
      <c r="B98" s="6043"/>
      <c r="C98" s="3140" t="s">
        <v>342</v>
      </c>
      <c r="D98" s="3141">
        <v>2.2972119413836491</v>
      </c>
      <c r="E98" s="3148">
        <v>0.35344245317199013</v>
      </c>
      <c r="F98" s="3148">
        <v>0.35344245317199008</v>
      </c>
      <c r="G98" s="3143">
        <v>100</v>
      </c>
      <c r="H98" s="3126"/>
    </row>
    <row r="99" spans="2:8" ht="16.8" thickBot="1">
      <c r="B99" s="6044"/>
      <c r="C99" s="3144" t="s">
        <v>34</v>
      </c>
      <c r="D99" s="3145">
        <v>649.95359803758311</v>
      </c>
      <c r="E99" s="3146">
        <v>100.00000000000003</v>
      </c>
      <c r="F99" s="3146">
        <v>100</v>
      </c>
      <c r="G99" s="3147"/>
      <c r="H99" s="3126"/>
    </row>
    <row r="100" spans="2:8" ht="16.8" thickTop="1">
      <c r="B100" s="719" t="s">
        <v>1710</v>
      </c>
    </row>
    <row r="101" spans="2:8">
      <c r="B101" s="719"/>
    </row>
    <row r="102" spans="2:8">
      <c r="B102" s="6045" t="s">
        <v>91</v>
      </c>
      <c r="C102" s="6045"/>
      <c r="D102" s="6045"/>
      <c r="E102" s="3126"/>
      <c r="F102" s="3126"/>
      <c r="G102" s="3126"/>
      <c r="H102" s="3126"/>
    </row>
    <row r="103" spans="2:8" ht="16.8" thickBot="1">
      <c r="B103" s="3127" t="s">
        <v>313</v>
      </c>
      <c r="C103" s="3126"/>
      <c r="D103" s="3126"/>
      <c r="E103" s="3126"/>
      <c r="F103" s="3126"/>
      <c r="G103" s="3126"/>
      <c r="H103" s="3126"/>
    </row>
    <row r="104" spans="2:8" ht="16.8" thickTop="1">
      <c r="B104" s="6046" t="s">
        <v>93</v>
      </c>
      <c r="C104" s="3128" t="s">
        <v>94</v>
      </c>
      <c r="D104" s="3129">
        <v>1009.4176221965203</v>
      </c>
      <c r="E104" s="3126"/>
      <c r="F104" s="3126"/>
      <c r="G104" s="3126"/>
      <c r="H104" s="3126"/>
    </row>
    <row r="105" spans="2:8">
      <c r="B105" s="6047"/>
      <c r="C105" s="3130" t="s">
        <v>95</v>
      </c>
      <c r="D105" s="3131">
        <v>0</v>
      </c>
      <c r="E105" s="3126"/>
      <c r="F105" s="3126"/>
      <c r="G105" s="3126"/>
      <c r="H105" s="3126"/>
    </row>
    <row r="106" spans="2:8">
      <c r="B106" s="6047" t="s">
        <v>96</v>
      </c>
      <c r="C106" s="6048"/>
      <c r="D106" s="3131">
        <v>1</v>
      </c>
      <c r="E106" s="3126"/>
      <c r="F106" s="3126"/>
      <c r="G106" s="3126"/>
      <c r="H106" s="3126"/>
    </row>
    <row r="107" spans="2:8">
      <c r="B107" s="6047" t="s">
        <v>97</v>
      </c>
      <c r="C107" s="6048"/>
      <c r="D107" s="3131">
        <v>5</v>
      </c>
      <c r="E107" s="3126"/>
      <c r="F107" s="3126"/>
      <c r="G107" s="3126"/>
      <c r="H107" s="3126"/>
    </row>
    <row r="108" spans="2:8">
      <c r="B108" s="6047" t="s">
        <v>98</v>
      </c>
      <c r="C108" s="6048"/>
      <c r="D108" s="3131">
        <v>1</v>
      </c>
      <c r="E108" s="3126"/>
      <c r="F108" s="3126"/>
      <c r="G108" s="3126"/>
      <c r="H108" s="3126"/>
    </row>
    <row r="109" spans="2:8" ht="16.8" thickBot="1">
      <c r="B109" s="6049" t="s">
        <v>99</v>
      </c>
      <c r="C109" s="6050"/>
      <c r="D109" s="3132">
        <v>6</v>
      </c>
      <c r="E109" s="3126"/>
      <c r="F109" s="3126"/>
      <c r="G109" s="3126"/>
      <c r="H109" s="3126"/>
    </row>
    <row r="110" spans="2:8" ht="16.8" thickTop="1">
      <c r="B110" s="3126"/>
      <c r="C110" s="3126"/>
      <c r="D110" s="3126"/>
      <c r="E110" s="3126"/>
      <c r="F110" s="3126"/>
      <c r="G110" s="3126"/>
      <c r="H110" s="3126"/>
    </row>
    <row r="111" spans="2:8" ht="16.8" customHeight="1" thickBot="1">
      <c r="B111" s="6045" t="s">
        <v>1702</v>
      </c>
      <c r="C111" s="6045"/>
      <c r="D111" s="6045"/>
      <c r="E111" s="6045"/>
      <c r="F111" s="6045"/>
      <c r="G111" s="6045"/>
      <c r="H111" s="3126"/>
    </row>
    <row r="112" spans="2:8" ht="17.399999999999999" thickTop="1" thickBot="1">
      <c r="B112" s="6040" t="s">
        <v>100</v>
      </c>
      <c r="C112" s="6041"/>
      <c r="D112" s="3133" t="s">
        <v>101</v>
      </c>
      <c r="E112" s="3134" t="s">
        <v>89</v>
      </c>
      <c r="F112" s="3134" t="s">
        <v>102</v>
      </c>
      <c r="G112" s="3135" t="s">
        <v>103</v>
      </c>
      <c r="H112" s="3126"/>
    </row>
    <row r="113" spans="2:8" ht="16.8" thickTop="1">
      <c r="B113" s="6042" t="s">
        <v>94</v>
      </c>
      <c r="C113" s="3136" t="s">
        <v>796</v>
      </c>
      <c r="D113" s="3137">
        <v>445.24549940826989</v>
      </c>
      <c r="E113" s="3138">
        <v>44.109146662151936</v>
      </c>
      <c r="F113" s="3138">
        <v>44.109146662151936</v>
      </c>
      <c r="G113" s="3139">
        <v>44.109146662151936</v>
      </c>
      <c r="H113" s="3126"/>
    </row>
    <row r="114" spans="2:8">
      <c r="B114" s="6043"/>
      <c r="C114" s="3140" t="s">
        <v>797</v>
      </c>
      <c r="D114" s="3141">
        <v>412.92618869278431</v>
      </c>
      <c r="E114" s="3142">
        <v>40.907368725567288</v>
      </c>
      <c r="F114" s="3142">
        <v>40.907368725567288</v>
      </c>
      <c r="G114" s="3143">
        <v>85.016515387719224</v>
      </c>
      <c r="H114" s="3126"/>
    </row>
    <row r="115" spans="2:8">
      <c r="B115" s="6043"/>
      <c r="C115" s="3140" t="s">
        <v>339</v>
      </c>
      <c r="D115" s="3141">
        <v>111.08539508374416</v>
      </c>
      <c r="E115" s="3142">
        <v>11.004899522362145</v>
      </c>
      <c r="F115" s="3142">
        <v>11.004899522362145</v>
      </c>
      <c r="G115" s="3143">
        <v>96.021414910081376</v>
      </c>
      <c r="H115" s="3126"/>
    </row>
    <row r="116" spans="2:8">
      <c r="B116" s="6043"/>
      <c r="C116" s="3140" t="s">
        <v>798</v>
      </c>
      <c r="D116" s="3141">
        <v>24.91934347723538</v>
      </c>
      <c r="E116" s="3142">
        <v>2.4686852031580555</v>
      </c>
      <c r="F116" s="3142">
        <v>2.4686852031580555</v>
      </c>
      <c r="G116" s="3143">
        <v>98.490100113239436</v>
      </c>
      <c r="H116" s="3126"/>
    </row>
    <row r="117" spans="2:8">
      <c r="B117" s="6043"/>
      <c r="C117" s="3140" t="s">
        <v>799</v>
      </c>
      <c r="D117" s="3141">
        <v>9.8160159991516061</v>
      </c>
      <c r="E117" s="3148">
        <v>0.97244349447671508</v>
      </c>
      <c r="F117" s="3148">
        <v>0.97244349447671508</v>
      </c>
      <c r="G117" s="3143">
        <v>99.462543607716157</v>
      </c>
      <c r="H117" s="3126"/>
    </row>
    <row r="118" spans="2:8">
      <c r="B118" s="6043"/>
      <c r="C118" s="3140" t="s">
        <v>342</v>
      </c>
      <c r="D118" s="3141">
        <v>5.4251795353347445</v>
      </c>
      <c r="E118" s="3148">
        <v>0.53745639228384046</v>
      </c>
      <c r="F118" s="3148">
        <v>0.53745639228384046</v>
      </c>
      <c r="G118" s="3143">
        <v>100</v>
      </c>
      <c r="H118" s="3126"/>
    </row>
    <row r="119" spans="2:8" ht="16.8" thickBot="1">
      <c r="B119" s="6044"/>
      <c r="C119" s="3144" t="s">
        <v>34</v>
      </c>
      <c r="D119" s="3145">
        <v>1009.4176221965203</v>
      </c>
      <c r="E119" s="3146">
        <v>100</v>
      </c>
      <c r="F119" s="3146">
        <v>100</v>
      </c>
      <c r="G119" s="3147"/>
      <c r="H119" s="3126"/>
    </row>
    <row r="120" spans="2:8" ht="16.8" thickTop="1">
      <c r="B120" s="719" t="s">
        <v>1711</v>
      </c>
    </row>
    <row r="121" spans="2:8">
      <c r="B121" s="719"/>
    </row>
    <row r="122" spans="2:8">
      <c r="B122" s="6045" t="s">
        <v>91</v>
      </c>
      <c r="C122" s="6045"/>
      <c r="D122" s="6045"/>
      <c r="E122" s="3126"/>
      <c r="F122" s="3126"/>
      <c r="G122" s="3126"/>
      <c r="H122" s="3126"/>
    </row>
    <row r="123" spans="2:8" ht="16.8" thickBot="1">
      <c r="B123" s="3127" t="s">
        <v>314</v>
      </c>
      <c r="C123" s="3126"/>
      <c r="D123" s="3126"/>
      <c r="E123" s="3126"/>
      <c r="F123" s="3126"/>
      <c r="G123" s="3126"/>
      <c r="H123" s="3126"/>
    </row>
    <row r="124" spans="2:8" ht="16.8" thickTop="1">
      <c r="B124" s="6046" t="s">
        <v>93</v>
      </c>
      <c r="C124" s="3128" t="s">
        <v>94</v>
      </c>
      <c r="D124" s="3129">
        <v>518.16776277844258</v>
      </c>
      <c r="E124" s="3126"/>
      <c r="F124" s="3126"/>
      <c r="G124" s="3126"/>
      <c r="H124" s="3126"/>
    </row>
    <row r="125" spans="2:8">
      <c r="B125" s="6047"/>
      <c r="C125" s="3130" t="s">
        <v>95</v>
      </c>
      <c r="D125" s="3131">
        <v>0</v>
      </c>
      <c r="E125" s="3126"/>
      <c r="F125" s="3126"/>
      <c r="G125" s="3126"/>
      <c r="H125" s="3126"/>
    </row>
    <row r="126" spans="2:8">
      <c r="B126" s="6047" t="s">
        <v>96</v>
      </c>
      <c r="C126" s="6048"/>
      <c r="D126" s="3131">
        <v>2</v>
      </c>
      <c r="E126" s="3126"/>
      <c r="F126" s="3126"/>
      <c r="G126" s="3126"/>
      <c r="H126" s="3126"/>
    </row>
    <row r="127" spans="2:8">
      <c r="B127" s="6047" t="s">
        <v>97</v>
      </c>
      <c r="C127" s="6048"/>
      <c r="D127" s="3131">
        <v>5</v>
      </c>
      <c r="E127" s="3126"/>
      <c r="F127" s="3126"/>
      <c r="G127" s="3126"/>
      <c r="H127" s="3126"/>
    </row>
    <row r="128" spans="2:8">
      <c r="B128" s="6047" t="s">
        <v>98</v>
      </c>
      <c r="C128" s="6048"/>
      <c r="D128" s="3131">
        <v>1</v>
      </c>
      <c r="E128" s="3126"/>
      <c r="F128" s="3126"/>
      <c r="G128" s="3126"/>
      <c r="H128" s="3126"/>
    </row>
    <row r="129" spans="2:8" ht="16.8" thickBot="1">
      <c r="B129" s="6049" t="s">
        <v>99</v>
      </c>
      <c r="C129" s="6050"/>
      <c r="D129" s="3132">
        <v>6</v>
      </c>
      <c r="E129" s="3126"/>
      <c r="F129" s="3126"/>
      <c r="G129" s="3126"/>
      <c r="H129" s="3126"/>
    </row>
    <row r="130" spans="2:8" ht="16.8" thickTop="1">
      <c r="B130" s="3126"/>
      <c r="C130" s="3126"/>
      <c r="D130" s="3126"/>
      <c r="E130" s="3126"/>
      <c r="F130" s="3126"/>
      <c r="G130" s="3126"/>
      <c r="H130" s="3126"/>
    </row>
    <row r="131" spans="2:8" ht="16.8" thickBot="1">
      <c r="B131" s="6045" t="s">
        <v>1703</v>
      </c>
      <c r="C131" s="6045"/>
      <c r="D131" s="6045"/>
      <c r="E131" s="6045"/>
      <c r="F131" s="6045"/>
      <c r="G131" s="6045"/>
      <c r="H131" s="3126"/>
    </row>
    <row r="132" spans="2:8" ht="17.399999999999999" thickTop="1" thickBot="1">
      <c r="B132" s="6040" t="s">
        <v>100</v>
      </c>
      <c r="C132" s="6041"/>
      <c r="D132" s="3133" t="s">
        <v>101</v>
      </c>
      <c r="E132" s="3134" t="s">
        <v>89</v>
      </c>
      <c r="F132" s="3134" t="s">
        <v>102</v>
      </c>
      <c r="G132" s="3135" t="s">
        <v>103</v>
      </c>
      <c r="H132" s="3126"/>
    </row>
    <row r="133" spans="2:8" ht="16.8" thickTop="1">
      <c r="B133" s="6042" t="s">
        <v>94</v>
      </c>
      <c r="C133" s="3136" t="s">
        <v>910</v>
      </c>
      <c r="D133" s="3137">
        <v>180.29801628991845</v>
      </c>
      <c r="E133" s="3138">
        <v>34.795297824617847</v>
      </c>
      <c r="F133" s="3138">
        <v>34.795297824617862</v>
      </c>
      <c r="G133" s="3139">
        <v>34.795297824617862</v>
      </c>
      <c r="H133" s="3126"/>
    </row>
    <row r="134" spans="2:8">
      <c r="B134" s="6043"/>
      <c r="C134" s="3140" t="s">
        <v>665</v>
      </c>
      <c r="D134" s="3141">
        <v>245.20191334785022</v>
      </c>
      <c r="E134" s="3142">
        <v>47.320951043550977</v>
      </c>
      <c r="F134" s="3142">
        <v>47.320951043550984</v>
      </c>
      <c r="G134" s="3143">
        <v>82.116248868168839</v>
      </c>
      <c r="H134" s="3126"/>
    </row>
    <row r="135" spans="2:8">
      <c r="B135" s="6043"/>
      <c r="C135" s="3140" t="s">
        <v>339</v>
      </c>
      <c r="D135" s="3141">
        <v>66.20973553544583</v>
      </c>
      <c r="E135" s="3142">
        <v>12.777663971302605</v>
      </c>
      <c r="F135" s="3142">
        <v>12.777663971302609</v>
      </c>
      <c r="G135" s="3143">
        <v>94.893912839471454</v>
      </c>
      <c r="H135" s="3126"/>
    </row>
    <row r="136" spans="2:8">
      <c r="B136" s="6043"/>
      <c r="C136" s="3140" t="s">
        <v>666</v>
      </c>
      <c r="D136" s="3141">
        <v>13.747265532837337</v>
      </c>
      <c r="E136" s="3142">
        <v>2.6530530303783815</v>
      </c>
      <c r="F136" s="3142">
        <v>2.6530530303783819</v>
      </c>
      <c r="G136" s="3143">
        <v>97.546965869849828</v>
      </c>
      <c r="H136" s="3126"/>
    </row>
    <row r="137" spans="2:8">
      <c r="B137" s="6043"/>
      <c r="C137" s="3140" t="s">
        <v>911</v>
      </c>
      <c r="D137" s="3141">
        <v>11.397532018422789</v>
      </c>
      <c r="E137" s="3142">
        <v>2.1995833853709126</v>
      </c>
      <c r="F137" s="3142">
        <v>2.199583385370913</v>
      </c>
      <c r="G137" s="3143">
        <v>99.746549255220742</v>
      </c>
      <c r="H137" s="3126"/>
    </row>
    <row r="138" spans="2:8">
      <c r="B138" s="6043"/>
      <c r="C138" s="3140" t="s">
        <v>342</v>
      </c>
      <c r="D138" s="3141">
        <v>1.3133000539679673</v>
      </c>
      <c r="E138" s="3148">
        <v>0.25345074477925522</v>
      </c>
      <c r="F138" s="3148">
        <v>0.25345074477925528</v>
      </c>
      <c r="G138" s="3143">
        <v>100</v>
      </c>
      <c r="H138" s="3126"/>
    </row>
    <row r="139" spans="2:8" ht="16.8" thickBot="1">
      <c r="B139" s="6044"/>
      <c r="C139" s="3144" t="s">
        <v>34</v>
      </c>
      <c r="D139" s="3145">
        <v>518.16776277844258</v>
      </c>
      <c r="E139" s="3146">
        <v>100</v>
      </c>
      <c r="F139" s="3146">
        <v>100</v>
      </c>
      <c r="G139" s="3147"/>
      <c r="H139" s="3126"/>
    </row>
    <row r="140" spans="2:8" ht="16.8" thickTop="1">
      <c r="B140" s="719" t="s">
        <v>1712</v>
      </c>
    </row>
    <row r="141" spans="2:8">
      <c r="B141" s="719"/>
    </row>
    <row r="142" spans="2:8">
      <c r="B142" s="6045" t="s">
        <v>91</v>
      </c>
      <c r="C142" s="6045"/>
      <c r="D142" s="6045"/>
      <c r="E142" s="3126"/>
      <c r="F142" s="3126"/>
      <c r="G142" s="3126"/>
      <c r="H142" s="3126"/>
    </row>
    <row r="143" spans="2:8" ht="16.8" thickBot="1">
      <c r="B143" s="3127" t="s">
        <v>315</v>
      </c>
      <c r="C143" s="3126"/>
      <c r="D143" s="3126"/>
      <c r="E143" s="3126"/>
      <c r="F143" s="3126"/>
      <c r="G143" s="3126"/>
      <c r="H143" s="3126"/>
    </row>
    <row r="144" spans="2:8" ht="16.8" thickTop="1">
      <c r="B144" s="6046" t="s">
        <v>93</v>
      </c>
      <c r="C144" s="3128" t="s">
        <v>94</v>
      </c>
      <c r="D144" s="3129">
        <v>401.73480838516525</v>
      </c>
      <c r="E144" s="3126"/>
      <c r="F144" s="3126"/>
      <c r="G144" s="3126"/>
      <c r="H144" s="3126"/>
    </row>
    <row r="145" spans="2:8">
      <c r="B145" s="6047"/>
      <c r="C145" s="3130" t="s">
        <v>95</v>
      </c>
      <c r="D145" s="3131">
        <v>0</v>
      </c>
      <c r="E145" s="3126"/>
      <c r="F145" s="3126"/>
      <c r="G145" s="3126"/>
      <c r="H145" s="3126"/>
    </row>
    <row r="146" spans="2:8">
      <c r="B146" s="6047" t="s">
        <v>96</v>
      </c>
      <c r="C146" s="6048"/>
      <c r="D146" s="3131">
        <v>1</v>
      </c>
      <c r="E146" s="3126"/>
      <c r="F146" s="3126"/>
      <c r="G146" s="3126"/>
      <c r="H146" s="3126"/>
    </row>
    <row r="147" spans="2:8">
      <c r="B147" s="6047" t="s">
        <v>97</v>
      </c>
      <c r="C147" s="6048"/>
      <c r="D147" s="3131">
        <v>5</v>
      </c>
      <c r="E147" s="3126"/>
      <c r="F147" s="3126"/>
      <c r="G147" s="3126"/>
      <c r="H147" s="3126"/>
    </row>
    <row r="148" spans="2:8">
      <c r="B148" s="6047" t="s">
        <v>98</v>
      </c>
      <c r="C148" s="6048"/>
      <c r="D148" s="3131">
        <v>1</v>
      </c>
      <c r="E148" s="3126"/>
      <c r="F148" s="3126"/>
      <c r="G148" s="3126"/>
      <c r="H148" s="3126"/>
    </row>
    <row r="149" spans="2:8" ht="16.8" thickBot="1">
      <c r="B149" s="6049" t="s">
        <v>99</v>
      </c>
      <c r="C149" s="6050"/>
      <c r="D149" s="3132">
        <v>6</v>
      </c>
      <c r="E149" s="3126"/>
      <c r="F149" s="3126"/>
      <c r="G149" s="3126"/>
      <c r="H149" s="3126"/>
    </row>
    <row r="150" spans="2:8" ht="16.8" thickTop="1">
      <c r="B150" s="3126"/>
      <c r="C150" s="3126"/>
      <c r="D150" s="3126"/>
      <c r="E150" s="3126"/>
      <c r="F150" s="3126"/>
      <c r="G150" s="3126"/>
      <c r="H150" s="3126"/>
    </row>
    <row r="151" spans="2:8" ht="16.8" thickBot="1">
      <c r="B151" s="6045" t="s">
        <v>1704</v>
      </c>
      <c r="C151" s="6045"/>
      <c r="D151" s="6045"/>
      <c r="E151" s="6045"/>
      <c r="F151" s="6045"/>
      <c r="G151" s="6045"/>
      <c r="H151" s="3126"/>
    </row>
    <row r="152" spans="2:8" ht="17.399999999999999" thickTop="1" thickBot="1">
      <c r="B152" s="6040" t="s">
        <v>100</v>
      </c>
      <c r="C152" s="6041"/>
      <c r="D152" s="3133" t="s">
        <v>101</v>
      </c>
      <c r="E152" s="3134" t="s">
        <v>89</v>
      </c>
      <c r="F152" s="3134" t="s">
        <v>102</v>
      </c>
      <c r="G152" s="3135" t="s">
        <v>103</v>
      </c>
      <c r="H152" s="3126"/>
    </row>
    <row r="153" spans="2:8" ht="16.8" thickTop="1">
      <c r="B153" s="6042" t="s">
        <v>94</v>
      </c>
      <c r="C153" s="3136" t="s">
        <v>910</v>
      </c>
      <c r="D153" s="3137">
        <v>169.23337775661963</v>
      </c>
      <c r="E153" s="3138">
        <v>42.12564463529543</v>
      </c>
      <c r="F153" s="3138">
        <v>42.125644635295401</v>
      </c>
      <c r="G153" s="3139">
        <v>42.125644635295401</v>
      </c>
      <c r="H153" s="3126"/>
    </row>
    <row r="154" spans="2:8">
      <c r="B154" s="6043"/>
      <c r="C154" s="3140" t="s">
        <v>665</v>
      </c>
      <c r="D154" s="3141">
        <v>164.53766492159812</v>
      </c>
      <c r="E154" s="3142">
        <v>40.956785791846769</v>
      </c>
      <c r="F154" s="3142">
        <v>40.956785791846748</v>
      </c>
      <c r="G154" s="3143">
        <v>83.082430427142157</v>
      </c>
      <c r="H154" s="3126"/>
    </row>
    <row r="155" spans="2:8">
      <c r="B155" s="6043"/>
      <c r="C155" s="3140" t="s">
        <v>339</v>
      </c>
      <c r="D155" s="3141">
        <v>45.522720065802289</v>
      </c>
      <c r="E155" s="3142">
        <v>11.331534911995274</v>
      </c>
      <c r="F155" s="3142">
        <v>11.331534911995266</v>
      </c>
      <c r="G155" s="3143">
        <v>94.41396533913742</v>
      </c>
      <c r="H155" s="3126"/>
    </row>
    <row r="156" spans="2:8">
      <c r="B156" s="6043"/>
      <c r="C156" s="3140" t="s">
        <v>666</v>
      </c>
      <c r="D156" s="3141">
        <v>6.8857063135143388</v>
      </c>
      <c r="E156" s="3142">
        <v>1.7139929550024544</v>
      </c>
      <c r="F156" s="3142">
        <v>1.7139929550024537</v>
      </c>
      <c r="G156" s="3143">
        <v>96.127958294139873</v>
      </c>
      <c r="H156" s="3126"/>
    </row>
    <row r="157" spans="2:8">
      <c r="B157" s="6043"/>
      <c r="C157" s="3140" t="s">
        <v>911</v>
      </c>
      <c r="D157" s="3141">
        <v>9.3258938222586796</v>
      </c>
      <c r="E157" s="3142">
        <v>2.3214054713719099</v>
      </c>
      <c r="F157" s="3142">
        <v>2.321405471371909</v>
      </c>
      <c r="G157" s="3143">
        <v>98.449363765511791</v>
      </c>
      <c r="H157" s="3126"/>
    </row>
    <row r="158" spans="2:8">
      <c r="B158" s="6043"/>
      <c r="C158" s="3140" t="s">
        <v>342</v>
      </c>
      <c r="D158" s="3141">
        <v>6.2294455053721327</v>
      </c>
      <c r="E158" s="3142">
        <v>1.5506362344882059</v>
      </c>
      <c r="F158" s="3142">
        <v>1.5506362344882052</v>
      </c>
      <c r="G158" s="3143">
        <v>100</v>
      </c>
      <c r="H158" s="3126"/>
    </row>
    <row r="159" spans="2:8" ht="16.8" thickBot="1">
      <c r="B159" s="6044"/>
      <c r="C159" s="3144" t="s">
        <v>34</v>
      </c>
      <c r="D159" s="3145">
        <v>401.73480838516525</v>
      </c>
      <c r="E159" s="3146">
        <v>100.00000000000007</v>
      </c>
      <c r="F159" s="3146">
        <v>100</v>
      </c>
      <c r="G159" s="3147"/>
      <c r="H159" s="3126"/>
    </row>
    <row r="160" spans="2:8">
      <c r="B160" s="719" t="s">
        <v>1713</v>
      </c>
    </row>
  </sheetData>
  <mergeCells count="61">
    <mergeCell ref="B108:C108"/>
    <mergeCell ref="B56:C56"/>
    <mergeCell ref="B57:B63"/>
    <mergeCell ref="B66:D66"/>
    <mergeCell ref="B68:B69"/>
    <mergeCell ref="B71:G71"/>
    <mergeCell ref="B89:C89"/>
    <mergeCell ref="B82:D82"/>
    <mergeCell ref="B84:B85"/>
    <mergeCell ref="B86:C86"/>
    <mergeCell ref="B87:C87"/>
    <mergeCell ref="B88:C88"/>
    <mergeCell ref="B102:D102"/>
    <mergeCell ref="B104:B105"/>
    <mergeCell ref="B106:C106"/>
    <mergeCell ref="B107:C107"/>
    <mergeCell ref="B2:D2"/>
    <mergeCell ref="B7:G7"/>
    <mergeCell ref="B8:C8"/>
    <mergeCell ref="B9:B15"/>
    <mergeCell ref="B18:D18"/>
    <mergeCell ref="B4:B5"/>
    <mergeCell ref="B20:B21"/>
    <mergeCell ref="B23:G23"/>
    <mergeCell ref="B24:C24"/>
    <mergeCell ref="B25:B31"/>
    <mergeCell ref="B34:D34"/>
    <mergeCell ref="B36:B37"/>
    <mergeCell ref="B39:G39"/>
    <mergeCell ref="B40:C40"/>
    <mergeCell ref="B41:B47"/>
    <mergeCell ref="B50:D50"/>
    <mergeCell ref="B52:B53"/>
    <mergeCell ref="B55:G55"/>
    <mergeCell ref="B72:C72"/>
    <mergeCell ref="B73:B79"/>
    <mergeCell ref="B133:B139"/>
    <mergeCell ref="B91:G91"/>
    <mergeCell ref="B92:C92"/>
    <mergeCell ref="B93:B99"/>
    <mergeCell ref="B122:D122"/>
    <mergeCell ref="B124:B125"/>
    <mergeCell ref="B126:C126"/>
    <mergeCell ref="B127:C127"/>
    <mergeCell ref="B128:C128"/>
    <mergeCell ref="B129:C129"/>
    <mergeCell ref="B131:G131"/>
    <mergeCell ref="B132:C132"/>
    <mergeCell ref="B109:C109"/>
    <mergeCell ref="B111:G111"/>
    <mergeCell ref="B112:C112"/>
    <mergeCell ref="B113:B119"/>
    <mergeCell ref="B151:G151"/>
    <mergeCell ref="B152:C152"/>
    <mergeCell ref="B153:B159"/>
    <mergeCell ref="B142:D142"/>
    <mergeCell ref="B144:B145"/>
    <mergeCell ref="B146:C146"/>
    <mergeCell ref="B147:C147"/>
    <mergeCell ref="B148:C148"/>
    <mergeCell ref="B149:C149"/>
  </mergeCells>
  <phoneticPr fontId="2"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126"/>
  <sheetViews>
    <sheetView workbookViewId="0">
      <selection activeCell="I6" sqref="I6"/>
    </sheetView>
  </sheetViews>
  <sheetFormatPr defaultRowHeight="16.2"/>
  <sheetData>
    <row r="2" spans="2:10" ht="16.8" thickBot="1">
      <c r="B2" s="5982" t="s">
        <v>112</v>
      </c>
      <c r="C2" s="5982"/>
      <c r="D2" s="5982"/>
      <c r="E2" s="5982"/>
      <c r="F2" s="5982"/>
      <c r="G2" s="5982"/>
      <c r="H2" s="5982"/>
      <c r="I2" s="2962"/>
      <c r="J2" s="2962"/>
    </row>
    <row r="3" spans="2:10" ht="16.8" thickTop="1">
      <c r="B3" s="5999" t="s">
        <v>100</v>
      </c>
      <c r="C3" s="6002" t="s">
        <v>113</v>
      </c>
      <c r="D3" s="6003"/>
      <c r="E3" s="6003"/>
      <c r="F3" s="6003"/>
      <c r="G3" s="6003"/>
      <c r="H3" s="6004"/>
      <c r="I3" s="2962"/>
      <c r="J3" s="2962"/>
    </row>
    <row r="4" spans="2:10">
      <c r="B4" s="6000"/>
      <c r="C4" s="6005" t="s">
        <v>94</v>
      </c>
      <c r="D4" s="6006"/>
      <c r="E4" s="6006" t="s">
        <v>95</v>
      </c>
      <c r="F4" s="6006"/>
      <c r="G4" s="6006" t="s">
        <v>34</v>
      </c>
      <c r="H4" s="6007"/>
      <c r="I4" s="2962"/>
      <c r="J4" s="2962"/>
    </row>
    <row r="5" spans="2:10" ht="16.8" thickBot="1">
      <c r="B5" s="6001"/>
      <c r="C5" s="2963" t="s">
        <v>93</v>
      </c>
      <c r="D5" s="2964" t="s">
        <v>89</v>
      </c>
      <c r="E5" s="2964" t="s">
        <v>93</v>
      </c>
      <c r="F5" s="2964" t="s">
        <v>89</v>
      </c>
      <c r="G5" s="2964" t="s">
        <v>93</v>
      </c>
      <c r="H5" s="2965" t="s">
        <v>89</v>
      </c>
      <c r="I5" s="2962"/>
      <c r="J5" s="2962"/>
    </row>
    <row r="6" spans="2:10" ht="46.2" thickTop="1" thickBot="1">
      <c r="B6" s="2966" t="s">
        <v>892</v>
      </c>
      <c r="C6" s="2967">
        <v>4879.7205754608076</v>
      </c>
      <c r="D6" s="2968">
        <v>1</v>
      </c>
      <c r="E6" s="2969">
        <v>0</v>
      </c>
      <c r="F6" s="2968">
        <v>0</v>
      </c>
      <c r="G6" s="2970">
        <v>4879.7205754607767</v>
      </c>
      <c r="H6" s="2971">
        <v>1</v>
      </c>
      <c r="I6" s="2962"/>
      <c r="J6" s="2962"/>
    </row>
    <row r="7" spans="2:10" ht="16.8" thickTop="1">
      <c r="B7" s="2962"/>
      <c r="C7" s="2962"/>
      <c r="D7" s="2962"/>
      <c r="E7" s="2962"/>
      <c r="F7" s="2962"/>
      <c r="G7" s="2962"/>
      <c r="H7" s="2962"/>
      <c r="I7" s="2962"/>
      <c r="J7" s="2962"/>
    </row>
    <row r="8" spans="2:10" ht="16.8" thickBot="1">
      <c r="B8" s="5982" t="s">
        <v>893</v>
      </c>
      <c r="C8" s="5982"/>
      <c r="D8" s="5982"/>
      <c r="E8" s="5982"/>
      <c r="F8" s="5982"/>
      <c r="G8" s="5982"/>
      <c r="H8" s="5982"/>
      <c r="I8" s="5982"/>
      <c r="J8" s="2962"/>
    </row>
    <row r="9" spans="2:10" ht="18" thickTop="1">
      <c r="B9" s="5985" t="s">
        <v>100</v>
      </c>
      <c r="C9" s="5986"/>
      <c r="D9" s="5987"/>
      <c r="E9" s="5991" t="s">
        <v>263</v>
      </c>
      <c r="F9" s="5992"/>
      <c r="G9" s="5992"/>
      <c r="H9" s="5992"/>
      <c r="I9" s="5993" t="s">
        <v>34</v>
      </c>
      <c r="J9" s="2962"/>
    </row>
    <row r="10" spans="2:10" ht="28.8" thickBot="1">
      <c r="B10" s="5988"/>
      <c r="C10" s="5989"/>
      <c r="D10" s="5990"/>
      <c r="E10" s="2987" t="s">
        <v>264</v>
      </c>
      <c r="F10" s="2988" t="s">
        <v>898</v>
      </c>
      <c r="G10" s="2988" t="s">
        <v>266</v>
      </c>
      <c r="H10" s="2988" t="s">
        <v>267</v>
      </c>
      <c r="I10" s="5994"/>
      <c r="J10" s="2962"/>
    </row>
    <row r="11" spans="2:10" ht="16.8" thickTop="1">
      <c r="B11" s="5995" t="s">
        <v>795</v>
      </c>
      <c r="C11" s="5997" t="s">
        <v>796</v>
      </c>
      <c r="D11" s="2989" t="s">
        <v>77</v>
      </c>
      <c r="E11" s="2990">
        <v>1816.1554605263912</v>
      </c>
      <c r="F11" s="2991">
        <v>6.3595420192607506</v>
      </c>
      <c r="G11" s="2991">
        <v>2.6734282235172873</v>
      </c>
      <c r="H11" s="2991">
        <v>22.501164085796333</v>
      </c>
      <c r="I11" s="2992">
        <v>1847.6895948549654</v>
      </c>
      <c r="J11" s="2962"/>
    </row>
    <row r="12" spans="2:10" ht="18">
      <c r="B12" s="5996"/>
      <c r="C12" s="5998"/>
      <c r="D12" s="2993" t="s">
        <v>448</v>
      </c>
      <c r="E12" s="2994">
        <v>0.38509770008382882</v>
      </c>
      <c r="F12" s="2995">
        <v>0.10136410887298299</v>
      </c>
      <c r="G12" s="2995">
        <v>8.6304963222025688E-2</v>
      </c>
      <c r="H12" s="2995">
        <v>0.32183905323864365</v>
      </c>
      <c r="I12" s="2996">
        <v>0.37864659795207273</v>
      </c>
      <c r="J12" s="2962"/>
    </row>
    <row r="13" spans="2:10">
      <c r="B13" s="5996"/>
      <c r="C13" s="5998" t="s">
        <v>797</v>
      </c>
      <c r="D13" s="2997" t="s">
        <v>77</v>
      </c>
      <c r="E13" s="2998">
        <v>1795.1621255385217</v>
      </c>
      <c r="F13" s="2999">
        <v>6.9222402656888091</v>
      </c>
      <c r="G13" s="2999">
        <v>12.22320842661758</v>
      </c>
      <c r="H13" s="2999">
        <v>31.882618767240292</v>
      </c>
      <c r="I13" s="3000">
        <v>1846.1901929980681</v>
      </c>
      <c r="J13" s="2962"/>
    </row>
    <row r="14" spans="2:10" ht="18">
      <c r="B14" s="5996"/>
      <c r="C14" s="5998"/>
      <c r="D14" s="2993" t="s">
        <v>448</v>
      </c>
      <c r="E14" s="2994">
        <v>0.38064627222061342</v>
      </c>
      <c r="F14" s="2995">
        <v>0.11033290035841144</v>
      </c>
      <c r="G14" s="2995">
        <v>0.39459580191252636</v>
      </c>
      <c r="H14" s="2995">
        <v>0.45602404389799728</v>
      </c>
      <c r="I14" s="2996">
        <v>0.37833932587906971</v>
      </c>
      <c r="J14" s="2962"/>
    </row>
    <row r="15" spans="2:10">
      <c r="B15" s="5996"/>
      <c r="C15" s="5998" t="s">
        <v>339</v>
      </c>
      <c r="D15" s="2997" t="s">
        <v>77</v>
      </c>
      <c r="E15" s="2998">
        <v>722.66859436803293</v>
      </c>
      <c r="F15" s="2999">
        <v>14.970496592334712</v>
      </c>
      <c r="G15" s="2999">
        <v>13.218431863488739</v>
      </c>
      <c r="H15" s="2999">
        <v>12.66720942937326</v>
      </c>
      <c r="I15" s="3000">
        <v>763.52473225322967</v>
      </c>
      <c r="J15" s="2962"/>
    </row>
    <row r="16" spans="2:10" ht="18">
      <c r="B16" s="5996"/>
      <c r="C16" s="5998"/>
      <c r="D16" s="2993" t="s">
        <v>448</v>
      </c>
      <c r="E16" s="2994">
        <v>0.15323468704230941</v>
      </c>
      <c r="F16" s="2995">
        <v>0.23861325892213089</v>
      </c>
      <c r="G16" s="2995">
        <v>0.42672410869154992</v>
      </c>
      <c r="H16" s="2995">
        <v>0.18118185683106752</v>
      </c>
      <c r="I16" s="2996">
        <v>0.15646894539266271</v>
      </c>
      <c r="J16" s="2962"/>
    </row>
    <row r="17" spans="2:10">
      <c r="B17" s="5996"/>
      <c r="C17" s="5998" t="s">
        <v>798</v>
      </c>
      <c r="D17" s="2997" t="s">
        <v>77</v>
      </c>
      <c r="E17" s="2998">
        <v>226.59684999555489</v>
      </c>
      <c r="F17" s="2999">
        <v>9.525477346910197</v>
      </c>
      <c r="G17" s="3001">
        <v>0.31957825124196598</v>
      </c>
      <c r="H17" s="3001">
        <v>0.98034695384337001</v>
      </c>
      <c r="I17" s="3000">
        <v>237.42225254755044</v>
      </c>
      <c r="J17" s="2962"/>
    </row>
    <row r="18" spans="2:10" ht="18">
      <c r="B18" s="5996"/>
      <c r="C18" s="5998"/>
      <c r="D18" s="2993" t="s">
        <v>448</v>
      </c>
      <c r="E18" s="2994">
        <v>4.8047608079892411E-2</v>
      </c>
      <c r="F18" s="2995">
        <v>0.15182563774797975</v>
      </c>
      <c r="G18" s="2995">
        <v>1.031678687962307E-2</v>
      </c>
      <c r="H18" s="2995">
        <v>1.4022116112183902E-2</v>
      </c>
      <c r="I18" s="2996">
        <v>4.8654886868215792E-2</v>
      </c>
      <c r="J18" s="2962"/>
    </row>
    <row r="19" spans="2:10">
      <c r="B19" s="5996"/>
      <c r="C19" s="5998" t="s">
        <v>799</v>
      </c>
      <c r="D19" s="2997" t="s">
        <v>77</v>
      </c>
      <c r="E19" s="2998">
        <v>122.21051247692691</v>
      </c>
      <c r="F19" s="2999">
        <v>21.010632491581205</v>
      </c>
      <c r="G19" s="2999">
        <v>2.5418825529177131</v>
      </c>
      <c r="H19" s="2999">
        <v>0</v>
      </c>
      <c r="I19" s="3000">
        <v>145.76302752142584</v>
      </c>
      <c r="J19" s="2962"/>
    </row>
    <row r="20" spans="2:10" ht="18">
      <c r="B20" s="5996"/>
      <c r="C20" s="5998"/>
      <c r="D20" s="2993" t="s">
        <v>448</v>
      </c>
      <c r="E20" s="2994">
        <v>2.5913523541255635E-2</v>
      </c>
      <c r="F20" s="2995">
        <v>0.33488638535867954</v>
      </c>
      <c r="G20" s="2995">
        <v>8.2058339294274849E-2</v>
      </c>
      <c r="H20" s="2995">
        <v>0</v>
      </c>
      <c r="I20" s="2996">
        <v>2.9871183250623112E-2</v>
      </c>
      <c r="J20" s="2962"/>
    </row>
    <row r="21" spans="2:10">
      <c r="B21" s="5996"/>
      <c r="C21" s="5998" t="s">
        <v>342</v>
      </c>
      <c r="D21" s="2997" t="s">
        <v>77</v>
      </c>
      <c r="E21" s="2998">
        <v>33.296582096738874</v>
      </c>
      <c r="F21" s="2999">
        <v>3.9511952451482646</v>
      </c>
      <c r="G21" s="2999">
        <v>0</v>
      </c>
      <c r="H21" s="2999">
        <v>1.8829979436778712</v>
      </c>
      <c r="I21" s="3000">
        <v>39.130775285565008</v>
      </c>
      <c r="J21" s="2962"/>
    </row>
    <row r="22" spans="2:10" ht="18">
      <c r="B22" s="5978"/>
      <c r="C22" s="5998"/>
      <c r="D22" s="2993" t="s">
        <v>448</v>
      </c>
      <c r="E22" s="3002">
        <v>7.0602090321002023E-3</v>
      </c>
      <c r="F22" s="2995">
        <v>6.2977708739815452E-2</v>
      </c>
      <c r="G22" s="2995">
        <v>0</v>
      </c>
      <c r="H22" s="2995">
        <v>2.6932929920107793E-2</v>
      </c>
      <c r="I22" s="3003">
        <v>8.0190606573553175E-3</v>
      </c>
      <c r="J22" s="2962"/>
    </row>
    <row r="23" spans="2:10">
      <c r="B23" s="5978" t="s">
        <v>34</v>
      </c>
      <c r="C23" s="5979"/>
      <c r="D23" s="2997" t="s">
        <v>77</v>
      </c>
      <c r="E23" s="2998">
        <v>4716.090125002167</v>
      </c>
      <c r="F23" s="2999">
        <v>62.73958396092393</v>
      </c>
      <c r="G23" s="2999">
        <v>30.976529317783289</v>
      </c>
      <c r="H23" s="2999">
        <v>69.91433717993111</v>
      </c>
      <c r="I23" s="3000">
        <v>4879.7205754608076</v>
      </c>
      <c r="J23" s="2962"/>
    </row>
    <row r="24" spans="2:10" ht="18.600000000000001" thickBot="1">
      <c r="B24" s="5980"/>
      <c r="C24" s="5981"/>
      <c r="D24" s="3004" t="s">
        <v>448</v>
      </c>
      <c r="E24" s="3005">
        <v>1</v>
      </c>
      <c r="F24" s="3006">
        <v>1</v>
      </c>
      <c r="G24" s="3006">
        <v>1</v>
      </c>
      <c r="H24" s="3006">
        <v>1</v>
      </c>
      <c r="I24" s="3007">
        <v>1</v>
      </c>
      <c r="J24" s="2962"/>
    </row>
    <row r="25" spans="2:10" ht="16.8" thickTop="1">
      <c r="B25" s="2962"/>
      <c r="C25" s="2962"/>
      <c r="D25" s="2962"/>
      <c r="E25" s="2962"/>
      <c r="F25" s="2962"/>
      <c r="G25" s="2962"/>
      <c r="H25" s="2962"/>
      <c r="I25" s="2962"/>
      <c r="J25" s="2962"/>
    </row>
    <row r="26" spans="2:10" ht="16.8" thickBot="1">
      <c r="B26" s="5982" t="s">
        <v>114</v>
      </c>
      <c r="C26" s="5982"/>
      <c r="D26" s="5982"/>
      <c r="E26" s="5982"/>
      <c r="F26" s="2962"/>
      <c r="G26" s="2962"/>
      <c r="H26" s="2962"/>
      <c r="I26" s="2962"/>
      <c r="J26" s="2962"/>
    </row>
    <row r="27" spans="2:10" ht="20.399999999999999" thickTop="1" thickBot="1">
      <c r="B27" s="5983" t="s">
        <v>100</v>
      </c>
      <c r="C27" s="2973" t="s">
        <v>115</v>
      </c>
      <c r="D27" s="2974" t="s">
        <v>116</v>
      </c>
      <c r="E27" s="2975" t="s">
        <v>117</v>
      </c>
      <c r="F27" s="2962"/>
      <c r="G27" s="2962"/>
      <c r="H27" s="2962"/>
      <c r="I27" s="2962"/>
      <c r="J27" s="2962"/>
    </row>
    <row r="28" spans="2:10" ht="27.6" thickTop="1">
      <c r="B28" s="2976" t="s">
        <v>118</v>
      </c>
      <c r="C28" s="2977" t="s">
        <v>1480</v>
      </c>
      <c r="D28" s="2978">
        <v>15</v>
      </c>
      <c r="E28" s="2979">
        <v>1.1667353932897926E-54</v>
      </c>
      <c r="F28" s="2962"/>
      <c r="G28" s="2962"/>
      <c r="H28" s="2962"/>
      <c r="I28" s="2962"/>
      <c r="J28" s="2962"/>
    </row>
    <row r="29" spans="2:10">
      <c r="B29" s="2980" t="s">
        <v>119</v>
      </c>
      <c r="C29" s="2972">
        <v>156.65103514339913</v>
      </c>
      <c r="D29" s="2981">
        <v>15</v>
      </c>
      <c r="E29" s="2982">
        <v>1.1454915705479608E-25</v>
      </c>
      <c r="F29" s="2962"/>
      <c r="G29" s="2962"/>
      <c r="H29" s="2962"/>
      <c r="I29" s="2962"/>
      <c r="J29" s="2962"/>
    </row>
    <row r="30" spans="2:10" ht="18.600000000000001" thickBot="1">
      <c r="B30" s="2983" t="s">
        <v>121</v>
      </c>
      <c r="C30" s="2984">
        <v>4879.7205754608076</v>
      </c>
      <c r="D30" s="2985"/>
      <c r="E30" s="2986"/>
      <c r="F30" s="2962"/>
      <c r="G30" s="2962"/>
      <c r="H30" s="2962"/>
      <c r="I30" s="2962"/>
      <c r="J30" s="2962"/>
    </row>
    <row r="31" spans="2:10" ht="16.8" thickTop="1">
      <c r="B31" s="5984" t="s">
        <v>894</v>
      </c>
      <c r="C31" s="5984"/>
      <c r="D31" s="5984"/>
      <c r="E31" s="5984"/>
      <c r="F31" s="2962"/>
      <c r="G31" s="2962"/>
      <c r="H31" s="2962"/>
      <c r="I31" s="2962"/>
      <c r="J31" s="2962"/>
    </row>
    <row r="33" spans="2:10" ht="16.8" thickBot="1">
      <c r="B33" s="5982" t="s">
        <v>112</v>
      </c>
      <c r="C33" s="5982"/>
      <c r="D33" s="5982"/>
      <c r="E33" s="5982"/>
      <c r="F33" s="5982"/>
      <c r="G33" s="5982"/>
      <c r="H33" s="5982"/>
      <c r="I33" s="2962"/>
      <c r="J33" s="2962"/>
    </row>
    <row r="34" spans="2:10" ht="16.8" thickTop="1">
      <c r="B34" s="5999" t="s">
        <v>100</v>
      </c>
      <c r="C34" s="6002" t="s">
        <v>113</v>
      </c>
      <c r="D34" s="6003"/>
      <c r="E34" s="6003"/>
      <c r="F34" s="6003"/>
      <c r="G34" s="6003"/>
      <c r="H34" s="6004"/>
      <c r="I34" s="2962"/>
      <c r="J34" s="2962"/>
    </row>
    <row r="35" spans="2:10">
      <c r="B35" s="6000"/>
      <c r="C35" s="6005" t="s">
        <v>94</v>
      </c>
      <c r="D35" s="6006"/>
      <c r="E35" s="6006" t="s">
        <v>95</v>
      </c>
      <c r="F35" s="6006"/>
      <c r="G35" s="6006" t="s">
        <v>34</v>
      </c>
      <c r="H35" s="6007"/>
      <c r="I35" s="2962"/>
      <c r="J35" s="2962"/>
    </row>
    <row r="36" spans="2:10" ht="16.8" thickBot="1">
      <c r="B36" s="6001"/>
      <c r="C36" s="2963" t="s">
        <v>93</v>
      </c>
      <c r="D36" s="2964" t="s">
        <v>89</v>
      </c>
      <c r="E36" s="2964" t="s">
        <v>93</v>
      </c>
      <c r="F36" s="2964" t="s">
        <v>89</v>
      </c>
      <c r="G36" s="2964" t="s">
        <v>93</v>
      </c>
      <c r="H36" s="2965" t="s">
        <v>89</v>
      </c>
      <c r="I36" s="2962"/>
      <c r="J36" s="2962"/>
    </row>
    <row r="37" spans="2:10" ht="46.2" thickTop="1" thickBot="1">
      <c r="B37" s="2966" t="s">
        <v>895</v>
      </c>
      <c r="C37" s="2967">
        <v>4879.7205754607903</v>
      </c>
      <c r="D37" s="2968">
        <v>1</v>
      </c>
      <c r="E37" s="2969">
        <v>0</v>
      </c>
      <c r="F37" s="2968">
        <v>0</v>
      </c>
      <c r="G37" s="2970">
        <v>4879.7205754607767</v>
      </c>
      <c r="H37" s="2971">
        <v>1</v>
      </c>
      <c r="I37" s="2962"/>
      <c r="J37" s="2962"/>
    </row>
    <row r="38" spans="2:10" ht="16.8" thickTop="1">
      <c r="B38" s="2962"/>
      <c r="C38" s="2962"/>
      <c r="D38" s="2962"/>
      <c r="E38" s="2962"/>
      <c r="F38" s="2962"/>
      <c r="G38" s="2962"/>
      <c r="H38" s="2962"/>
      <c r="I38" s="2962"/>
      <c r="J38" s="2962"/>
    </row>
    <row r="39" spans="2:10" ht="16.8" thickBot="1">
      <c r="B39" s="5982" t="s">
        <v>896</v>
      </c>
      <c r="C39" s="5982"/>
      <c r="D39" s="5982"/>
      <c r="E39" s="5982"/>
      <c r="F39" s="5982"/>
      <c r="G39" s="5982"/>
      <c r="H39" s="5982"/>
      <c r="I39" s="5982"/>
      <c r="J39" s="2962"/>
    </row>
    <row r="40" spans="2:10" ht="16.8" thickTop="1">
      <c r="B40" s="5985" t="s">
        <v>100</v>
      </c>
      <c r="C40" s="5986"/>
      <c r="D40" s="5987"/>
      <c r="E40" s="5991" t="s">
        <v>268</v>
      </c>
      <c r="F40" s="5992"/>
      <c r="G40" s="5992"/>
      <c r="H40" s="5992"/>
      <c r="I40" s="5993" t="s">
        <v>34</v>
      </c>
      <c r="J40" s="2962"/>
    </row>
    <row r="41" spans="2:10" ht="37.799999999999997" thickBot="1">
      <c r="B41" s="5988"/>
      <c r="C41" s="5989"/>
      <c r="D41" s="5990"/>
      <c r="E41" s="2987" t="s">
        <v>269</v>
      </c>
      <c r="F41" s="2988" t="s">
        <v>270</v>
      </c>
      <c r="G41" s="2988" t="s">
        <v>271</v>
      </c>
      <c r="H41" s="2988" t="s">
        <v>899</v>
      </c>
      <c r="I41" s="5994"/>
      <c r="J41" s="2962"/>
    </row>
    <row r="42" spans="2:10" ht="16.8" thickTop="1">
      <c r="B42" s="5995" t="s">
        <v>795</v>
      </c>
      <c r="C42" s="5997" t="s">
        <v>796</v>
      </c>
      <c r="D42" s="2989" t="s">
        <v>77</v>
      </c>
      <c r="E42" s="2990">
        <v>1270.301001003689</v>
      </c>
      <c r="F42" s="2991">
        <v>536.06493020776315</v>
      </c>
      <c r="G42" s="2991">
        <v>9.7895293149337679</v>
      </c>
      <c r="H42" s="2991">
        <v>31.534134328574371</v>
      </c>
      <c r="I42" s="2992">
        <v>1847.6895948549602</v>
      </c>
      <c r="J42" s="2962"/>
    </row>
    <row r="43" spans="2:10" ht="18">
      <c r="B43" s="5996"/>
      <c r="C43" s="5998"/>
      <c r="D43" s="2993" t="s">
        <v>452</v>
      </c>
      <c r="E43" s="2994">
        <v>0.40866978367206674</v>
      </c>
      <c r="F43" s="2995">
        <v>0.34625821882772762</v>
      </c>
      <c r="G43" s="2995">
        <v>0.16440594311270729</v>
      </c>
      <c r="H43" s="2995">
        <v>0.19271556266078607</v>
      </c>
      <c r="I43" s="2996">
        <v>0.37864659795207301</v>
      </c>
      <c r="J43" s="2962"/>
    </row>
    <row r="44" spans="2:10">
      <c r="B44" s="5996"/>
      <c r="C44" s="5998" t="s">
        <v>797</v>
      </c>
      <c r="D44" s="2997" t="s">
        <v>77</v>
      </c>
      <c r="E44" s="2998">
        <v>1186.5890797358281</v>
      </c>
      <c r="F44" s="2999">
        <v>592.98888694440677</v>
      </c>
      <c r="G44" s="2999">
        <v>15.584158858276524</v>
      </c>
      <c r="H44" s="2999">
        <v>51.028067459546683</v>
      </c>
      <c r="I44" s="3000">
        <v>1846.1901929980584</v>
      </c>
      <c r="J44" s="2962"/>
    </row>
    <row r="45" spans="2:10" ht="18">
      <c r="B45" s="5996"/>
      <c r="C45" s="5998"/>
      <c r="D45" s="2993" t="s">
        <v>452</v>
      </c>
      <c r="E45" s="2994">
        <v>0.38173873919656104</v>
      </c>
      <c r="F45" s="2995">
        <v>0.3830268764241454</v>
      </c>
      <c r="G45" s="2995">
        <v>0.26172129959350737</v>
      </c>
      <c r="H45" s="2995">
        <v>0.31184945904946521</v>
      </c>
      <c r="I45" s="2996">
        <v>0.37833932587906899</v>
      </c>
      <c r="J45" s="2962"/>
    </row>
    <row r="46" spans="2:10">
      <c r="B46" s="5996"/>
      <c r="C46" s="5998" t="s">
        <v>339</v>
      </c>
      <c r="D46" s="2997" t="s">
        <v>77</v>
      </c>
      <c r="E46" s="2998">
        <v>433.06054171160719</v>
      </c>
      <c r="F46" s="2999">
        <v>272.54236636561762</v>
      </c>
      <c r="G46" s="2999">
        <v>17.065686290808305</v>
      </c>
      <c r="H46" s="2999">
        <v>40.856137885196709</v>
      </c>
      <c r="I46" s="3000">
        <v>763.52473225322979</v>
      </c>
      <c r="J46" s="2962"/>
    </row>
    <row r="47" spans="2:10" ht="18">
      <c r="B47" s="5996"/>
      <c r="C47" s="5998"/>
      <c r="D47" s="2993" t="s">
        <v>452</v>
      </c>
      <c r="E47" s="2994">
        <v>0.13932033254981005</v>
      </c>
      <c r="F47" s="2995">
        <v>0.17604217141434281</v>
      </c>
      <c r="G47" s="2995">
        <v>0.28660216025155455</v>
      </c>
      <c r="H47" s="2995">
        <v>0.24968542084117842</v>
      </c>
      <c r="I47" s="2996">
        <v>0.15646894539266326</v>
      </c>
      <c r="J47" s="2962"/>
    </row>
    <row r="48" spans="2:10">
      <c r="B48" s="5996"/>
      <c r="C48" s="5998" t="s">
        <v>798</v>
      </c>
      <c r="D48" s="2997" t="s">
        <v>77</v>
      </c>
      <c r="E48" s="2998">
        <v>125.83619985825166</v>
      </c>
      <c r="F48" s="2999">
        <v>92.350265820162718</v>
      </c>
      <c r="G48" s="2999">
        <v>8.4103843171404495</v>
      </c>
      <c r="H48" s="2999">
        <v>10.825402551995532</v>
      </c>
      <c r="I48" s="3000">
        <v>237.42225254755036</v>
      </c>
      <c r="J48" s="2962"/>
    </row>
    <row r="49" spans="2:10" ht="18">
      <c r="B49" s="5996"/>
      <c r="C49" s="5998"/>
      <c r="D49" s="2993" t="s">
        <v>452</v>
      </c>
      <c r="E49" s="2994">
        <v>4.0482887546773899E-2</v>
      </c>
      <c r="F49" s="2995">
        <v>5.9651427931992025E-2</v>
      </c>
      <c r="G49" s="2995">
        <v>0.14124449921105867</v>
      </c>
      <c r="H49" s="2995">
        <v>6.6157628495509893E-2</v>
      </c>
      <c r="I49" s="2996">
        <v>4.8654886868215945E-2</v>
      </c>
      <c r="J49" s="2962"/>
    </row>
    <row r="50" spans="2:10">
      <c r="B50" s="5996"/>
      <c r="C50" s="5998" t="s">
        <v>799</v>
      </c>
      <c r="D50" s="2997" t="s">
        <v>77</v>
      </c>
      <c r="E50" s="2998">
        <v>74.264149017448759</v>
      </c>
      <c r="F50" s="2999">
        <v>42.796185888406143</v>
      </c>
      <c r="G50" s="2999">
        <v>5.1501775710720787</v>
      </c>
      <c r="H50" s="2999">
        <v>23.552515044498918</v>
      </c>
      <c r="I50" s="3000">
        <v>145.7630275214259</v>
      </c>
      <c r="J50" s="2962"/>
    </row>
    <row r="51" spans="2:10" ht="18">
      <c r="B51" s="5996"/>
      <c r="C51" s="5998"/>
      <c r="D51" s="2993" t="s">
        <v>452</v>
      </c>
      <c r="E51" s="2994">
        <v>2.38915923781617E-2</v>
      </c>
      <c r="F51" s="2995">
        <v>2.7643164593133544E-2</v>
      </c>
      <c r="G51" s="2995">
        <v>8.6492391363327356E-2</v>
      </c>
      <c r="H51" s="2995">
        <v>0.14393723771146374</v>
      </c>
      <c r="I51" s="2996">
        <v>2.9871183250623226E-2</v>
      </c>
      <c r="J51" s="2962"/>
    </row>
    <row r="52" spans="2:10">
      <c r="B52" s="5996"/>
      <c r="C52" s="5998" t="s">
        <v>342</v>
      </c>
      <c r="D52" s="2997" t="s">
        <v>77</v>
      </c>
      <c r="E52" s="2998">
        <v>18.329074757106376</v>
      </c>
      <c r="F52" s="2999">
        <v>11.422580960091043</v>
      </c>
      <c r="G52" s="2999">
        <v>3.5449263795414625</v>
      </c>
      <c r="H52" s="2999">
        <v>5.834193188826136</v>
      </c>
      <c r="I52" s="3000">
        <v>39.130775285565022</v>
      </c>
      <c r="J52" s="2962"/>
    </row>
    <row r="53" spans="2:10" ht="18">
      <c r="B53" s="5978"/>
      <c r="C53" s="5998"/>
      <c r="D53" s="2993" t="s">
        <v>452</v>
      </c>
      <c r="E53" s="3002">
        <v>5.8966646566265667E-3</v>
      </c>
      <c r="F53" s="3008">
        <v>7.3781408086586332E-3</v>
      </c>
      <c r="G53" s="2995">
        <v>5.9533706467844831E-2</v>
      </c>
      <c r="H53" s="2995">
        <v>3.5654691241596703E-2</v>
      </c>
      <c r="I53" s="3003">
        <v>8.0190606573553487E-3</v>
      </c>
      <c r="J53" s="2962"/>
    </row>
    <row r="54" spans="2:10">
      <c r="B54" s="5978" t="s">
        <v>34</v>
      </c>
      <c r="C54" s="5979"/>
      <c r="D54" s="2997" t="s">
        <v>77</v>
      </c>
      <c r="E54" s="2998">
        <v>3108.3800460839311</v>
      </c>
      <c r="F54" s="2999">
        <v>1548.1652161864474</v>
      </c>
      <c r="G54" s="2999">
        <v>59.544862731772582</v>
      </c>
      <c r="H54" s="2999">
        <v>163.63045045863834</v>
      </c>
      <c r="I54" s="3000">
        <v>4879.7205754607903</v>
      </c>
      <c r="J54" s="2962"/>
    </row>
    <row r="55" spans="2:10" ht="18.600000000000001" thickBot="1">
      <c r="B55" s="5980"/>
      <c r="C55" s="5981"/>
      <c r="D55" s="3004" t="s">
        <v>452</v>
      </c>
      <c r="E55" s="3005">
        <v>1</v>
      </c>
      <c r="F55" s="3006">
        <v>1</v>
      </c>
      <c r="G55" s="3006">
        <v>1</v>
      </c>
      <c r="H55" s="3006">
        <v>1</v>
      </c>
      <c r="I55" s="3007">
        <v>1</v>
      </c>
      <c r="J55" s="2962"/>
    </row>
    <row r="56" spans="2:10" ht="16.8" thickTop="1">
      <c r="B56" s="2962"/>
      <c r="C56" s="2962"/>
      <c r="D56" s="2962"/>
      <c r="E56" s="2962"/>
      <c r="F56" s="2962"/>
      <c r="G56" s="2962"/>
      <c r="H56" s="2962"/>
      <c r="I56" s="2962"/>
      <c r="J56" s="2962"/>
    </row>
    <row r="57" spans="2:10" ht="16.8" thickBot="1">
      <c r="B57" s="5982" t="s">
        <v>114</v>
      </c>
      <c r="C57" s="5982"/>
      <c r="D57" s="5982"/>
      <c r="E57" s="5982"/>
      <c r="F57" s="2962"/>
      <c r="G57" s="2962"/>
      <c r="H57" s="2962"/>
      <c r="I57" s="2962"/>
      <c r="J57" s="2962"/>
    </row>
    <row r="58" spans="2:10" ht="20.399999999999999" thickTop="1" thickBot="1">
      <c r="B58" s="5983" t="s">
        <v>100</v>
      </c>
      <c r="C58" s="2973" t="s">
        <v>115</v>
      </c>
      <c r="D58" s="2974" t="s">
        <v>116</v>
      </c>
      <c r="E58" s="2975" t="s">
        <v>117</v>
      </c>
      <c r="F58" s="2962"/>
      <c r="G58" s="2962"/>
      <c r="H58" s="2962"/>
      <c r="I58" s="2962"/>
      <c r="J58" s="2962"/>
    </row>
    <row r="59" spans="2:10" ht="27.6" thickTop="1">
      <c r="B59" s="2976" t="s">
        <v>118</v>
      </c>
      <c r="C59" s="2977" t="s">
        <v>1481</v>
      </c>
      <c r="D59" s="2978">
        <v>15</v>
      </c>
      <c r="E59" s="2979">
        <v>9.8626199472008329E-35</v>
      </c>
      <c r="F59" s="2962"/>
      <c r="G59" s="2962"/>
      <c r="H59" s="2962"/>
      <c r="I59" s="2962"/>
      <c r="J59" s="2962"/>
    </row>
    <row r="60" spans="2:10">
      <c r="B60" s="2980" t="s">
        <v>119</v>
      </c>
      <c r="C60" s="2972">
        <v>145.83470664217771</v>
      </c>
      <c r="D60" s="2981">
        <v>15</v>
      </c>
      <c r="E60" s="2982">
        <v>1.6165673085013529E-23</v>
      </c>
      <c r="F60" s="2962"/>
      <c r="G60" s="2962"/>
      <c r="H60" s="2962"/>
      <c r="I60" s="2962"/>
      <c r="J60" s="2962"/>
    </row>
    <row r="61" spans="2:10" ht="18.600000000000001" thickBot="1">
      <c r="B61" s="2983" t="s">
        <v>121</v>
      </c>
      <c r="C61" s="2984">
        <v>4879.7205754607903</v>
      </c>
      <c r="D61" s="2985"/>
      <c r="E61" s="2986"/>
      <c r="F61" s="2962"/>
      <c r="G61" s="2962"/>
      <c r="H61" s="2962"/>
      <c r="I61" s="2962"/>
      <c r="J61" s="2962"/>
    </row>
    <row r="62" spans="2:10" ht="16.8" thickTop="1">
      <c r="B62" s="5984" t="s">
        <v>897</v>
      </c>
      <c r="C62" s="5984"/>
      <c r="D62" s="5984"/>
      <c r="E62" s="5984"/>
      <c r="F62" s="2962"/>
      <c r="G62" s="2962"/>
      <c r="H62" s="2962"/>
      <c r="I62" s="2962"/>
      <c r="J62" s="2962"/>
    </row>
    <row r="64" spans="2:10" ht="16.8" thickBot="1">
      <c r="B64" s="6060" t="s">
        <v>112</v>
      </c>
      <c r="C64" s="6060"/>
      <c r="D64" s="6060"/>
      <c r="E64" s="6060"/>
      <c r="F64" s="6060"/>
      <c r="G64" s="6060"/>
      <c r="H64" s="6060"/>
      <c r="I64" s="3009"/>
      <c r="J64" s="3009"/>
    </row>
    <row r="65" spans="2:10" ht="16.8" thickTop="1">
      <c r="B65" s="6077" t="s">
        <v>100</v>
      </c>
      <c r="C65" s="6080" t="s">
        <v>113</v>
      </c>
      <c r="D65" s="6081"/>
      <c r="E65" s="6081"/>
      <c r="F65" s="6081"/>
      <c r="G65" s="6081"/>
      <c r="H65" s="6082"/>
      <c r="I65" s="3009"/>
      <c r="J65" s="3009"/>
    </row>
    <row r="66" spans="2:10">
      <c r="B66" s="6078"/>
      <c r="C66" s="6083" t="s">
        <v>94</v>
      </c>
      <c r="D66" s="6084"/>
      <c r="E66" s="6084" t="s">
        <v>95</v>
      </c>
      <c r="F66" s="6084"/>
      <c r="G66" s="6084" t="s">
        <v>34</v>
      </c>
      <c r="H66" s="6085"/>
      <c r="I66" s="3009"/>
      <c r="J66" s="3009"/>
    </row>
    <row r="67" spans="2:10" ht="16.8" thickBot="1">
      <c r="B67" s="6079"/>
      <c r="C67" s="3010" t="s">
        <v>93</v>
      </c>
      <c r="D67" s="3011" t="s">
        <v>89</v>
      </c>
      <c r="E67" s="3011" t="s">
        <v>93</v>
      </c>
      <c r="F67" s="3011" t="s">
        <v>89</v>
      </c>
      <c r="G67" s="3011" t="s">
        <v>93</v>
      </c>
      <c r="H67" s="3012" t="s">
        <v>89</v>
      </c>
      <c r="I67" s="3009"/>
      <c r="J67" s="3009"/>
    </row>
    <row r="68" spans="2:10" ht="46.2" thickTop="1" thickBot="1">
      <c r="B68" s="3013" t="s">
        <v>900</v>
      </c>
      <c r="C68" s="3014">
        <v>3108.3800460839316</v>
      </c>
      <c r="D68" s="3015">
        <v>1</v>
      </c>
      <c r="E68" s="3016">
        <v>0</v>
      </c>
      <c r="F68" s="3015">
        <v>0</v>
      </c>
      <c r="G68" s="3017">
        <v>3108.3800460839293</v>
      </c>
      <c r="H68" s="3018">
        <v>1</v>
      </c>
      <c r="I68" s="3009"/>
      <c r="J68" s="3009"/>
    </row>
    <row r="69" spans="2:10" ht="16.8" thickTop="1">
      <c r="B69" s="3009"/>
      <c r="C69" s="3009"/>
      <c r="D69" s="3009"/>
      <c r="E69" s="3009"/>
      <c r="F69" s="3009"/>
      <c r="G69" s="3009"/>
      <c r="H69" s="3009"/>
      <c r="I69" s="3009"/>
      <c r="J69" s="3009"/>
    </row>
    <row r="70" spans="2:10" ht="16.8" thickBot="1">
      <c r="B70" s="6060" t="s">
        <v>901</v>
      </c>
      <c r="C70" s="6060"/>
      <c r="D70" s="6060"/>
      <c r="E70" s="6060"/>
      <c r="F70" s="6060"/>
      <c r="G70" s="6060"/>
      <c r="H70" s="6060"/>
      <c r="I70" s="6060"/>
      <c r="J70" s="3009"/>
    </row>
    <row r="71" spans="2:10" ht="16.8" thickTop="1">
      <c r="B71" s="6063" t="s">
        <v>100</v>
      </c>
      <c r="C71" s="6064"/>
      <c r="D71" s="6065"/>
      <c r="E71" s="6069" t="s">
        <v>272</v>
      </c>
      <c r="F71" s="6070"/>
      <c r="G71" s="6070"/>
      <c r="H71" s="6070"/>
      <c r="I71" s="6071" t="s">
        <v>34</v>
      </c>
      <c r="J71" s="3009"/>
    </row>
    <row r="72" spans="2:10" ht="46.8" thickBot="1">
      <c r="B72" s="6066"/>
      <c r="C72" s="6067"/>
      <c r="D72" s="6068"/>
      <c r="E72" s="3036" t="s">
        <v>273</v>
      </c>
      <c r="F72" s="3037" t="s">
        <v>274</v>
      </c>
      <c r="G72" s="3037" t="s">
        <v>275</v>
      </c>
      <c r="H72" s="3037" t="s">
        <v>276</v>
      </c>
      <c r="I72" s="6072"/>
      <c r="J72" s="3009"/>
    </row>
    <row r="73" spans="2:10" ht="16.8" thickTop="1">
      <c r="B73" s="6073" t="s">
        <v>795</v>
      </c>
      <c r="C73" s="6075" t="s">
        <v>796</v>
      </c>
      <c r="D73" s="3038" t="s">
        <v>77</v>
      </c>
      <c r="E73" s="3039">
        <v>198.75380634120199</v>
      </c>
      <c r="F73" s="3040">
        <v>266.74568689404583</v>
      </c>
      <c r="G73" s="3040">
        <v>337.79754312126772</v>
      </c>
      <c r="H73" s="3040">
        <v>467.00396464717329</v>
      </c>
      <c r="I73" s="3041">
        <v>1270.3010010036887</v>
      </c>
      <c r="J73" s="3009"/>
    </row>
    <row r="74" spans="2:10" ht="18">
      <c r="B74" s="6074"/>
      <c r="C74" s="6076"/>
      <c r="D74" s="3042" t="s">
        <v>647</v>
      </c>
      <c r="E74" s="3043">
        <v>0.42716521398965057</v>
      </c>
      <c r="F74" s="3044">
        <v>0.43861799964536835</v>
      </c>
      <c r="G74" s="3044">
        <v>0.41158981803076328</v>
      </c>
      <c r="H74" s="3044">
        <v>0.38460911536202258</v>
      </c>
      <c r="I74" s="3045">
        <v>0.40866978367206663</v>
      </c>
      <c r="J74" s="3009"/>
    </row>
    <row r="75" spans="2:10">
      <c r="B75" s="6074"/>
      <c r="C75" s="6076" t="s">
        <v>797</v>
      </c>
      <c r="D75" s="3046" t="s">
        <v>77</v>
      </c>
      <c r="E75" s="3047">
        <v>166.84863194977072</v>
      </c>
      <c r="F75" s="3048">
        <v>234.39332729358892</v>
      </c>
      <c r="G75" s="3048">
        <v>321.183194534346</v>
      </c>
      <c r="H75" s="3048">
        <v>464.16392595812323</v>
      </c>
      <c r="I75" s="3049">
        <v>1186.5890797358288</v>
      </c>
      <c r="J75" s="3009"/>
    </row>
    <row r="76" spans="2:10" ht="18">
      <c r="B76" s="6074"/>
      <c r="C76" s="6076"/>
      <c r="D76" s="3042" t="s">
        <v>647</v>
      </c>
      <c r="E76" s="3043">
        <v>0.35859404598446409</v>
      </c>
      <c r="F76" s="3044">
        <v>0.3854200363830923</v>
      </c>
      <c r="G76" s="3044">
        <v>0.39134604524187755</v>
      </c>
      <c r="H76" s="3044">
        <v>0.38227015284675853</v>
      </c>
      <c r="I76" s="3045">
        <v>0.38173873919656126</v>
      </c>
      <c r="J76" s="3009"/>
    </row>
    <row r="77" spans="2:10">
      <c r="B77" s="6074"/>
      <c r="C77" s="6076" t="s">
        <v>339</v>
      </c>
      <c r="D77" s="3046" t="s">
        <v>77</v>
      </c>
      <c r="E77" s="3047">
        <v>72.24649571432559</v>
      </c>
      <c r="F77" s="3048">
        <v>83.229143235669241</v>
      </c>
      <c r="G77" s="3048">
        <v>101.31666115178137</v>
      </c>
      <c r="H77" s="3048">
        <v>176.26824160983094</v>
      </c>
      <c r="I77" s="3049">
        <v>433.06054171160713</v>
      </c>
      <c r="J77" s="3009"/>
    </row>
    <row r="78" spans="2:10" ht="18">
      <c r="B78" s="6074"/>
      <c r="C78" s="6076"/>
      <c r="D78" s="3042" t="s">
        <v>647</v>
      </c>
      <c r="E78" s="3043">
        <v>0.15527345297142461</v>
      </c>
      <c r="F78" s="3044">
        <v>0.13685619716403349</v>
      </c>
      <c r="G78" s="3044">
        <v>0.12344940623791269</v>
      </c>
      <c r="H78" s="3044">
        <v>0.14516873004107309</v>
      </c>
      <c r="I78" s="3045">
        <v>0.13932033254981005</v>
      </c>
      <c r="J78" s="3009"/>
    </row>
    <row r="79" spans="2:10">
      <c r="B79" s="6074"/>
      <c r="C79" s="6076" t="s">
        <v>798</v>
      </c>
      <c r="D79" s="3046" t="s">
        <v>77</v>
      </c>
      <c r="E79" s="3047">
        <v>14.478928397025996</v>
      </c>
      <c r="F79" s="3048">
        <v>8.9936102647795568</v>
      </c>
      <c r="G79" s="3048">
        <v>42.937535919801064</v>
      </c>
      <c r="H79" s="3048">
        <v>59.426125276645088</v>
      </c>
      <c r="I79" s="3049">
        <v>125.8361998582517</v>
      </c>
      <c r="J79" s="3009"/>
    </row>
    <row r="80" spans="2:10" ht="18">
      <c r="B80" s="6074"/>
      <c r="C80" s="6076"/>
      <c r="D80" s="3042" t="s">
        <v>647</v>
      </c>
      <c r="E80" s="3043">
        <v>3.1118370314069797E-2</v>
      </c>
      <c r="F80" s="3044">
        <v>1.4788465335128587E-2</v>
      </c>
      <c r="G80" s="3044">
        <v>5.2317291690827619E-2</v>
      </c>
      <c r="H80" s="3044">
        <v>4.8941403504595582E-2</v>
      </c>
      <c r="I80" s="3045">
        <v>4.0482887546773913E-2</v>
      </c>
      <c r="J80" s="3009"/>
    </row>
    <row r="81" spans="2:10">
      <c r="B81" s="6074"/>
      <c r="C81" s="6076" t="s">
        <v>799</v>
      </c>
      <c r="D81" s="3046" t="s">
        <v>77</v>
      </c>
      <c r="E81" s="3047">
        <v>10.732275419995091</v>
      </c>
      <c r="F81" s="3048">
        <v>12.929419078831236</v>
      </c>
      <c r="G81" s="3048">
        <v>11.412603472788788</v>
      </c>
      <c r="H81" s="3048">
        <v>39.18985104583362</v>
      </c>
      <c r="I81" s="3049">
        <v>74.26414901744873</v>
      </c>
      <c r="J81" s="3009"/>
    </row>
    <row r="82" spans="2:10" ht="18">
      <c r="B82" s="6074"/>
      <c r="C82" s="6076"/>
      <c r="D82" s="3042" t="s">
        <v>647</v>
      </c>
      <c r="E82" s="3043">
        <v>2.3065997128668348E-2</v>
      </c>
      <c r="F82" s="3044">
        <v>2.126023479129853E-2</v>
      </c>
      <c r="G82" s="3044">
        <v>1.3905700270105525E-2</v>
      </c>
      <c r="H82" s="3044">
        <v>3.227547319281359E-2</v>
      </c>
      <c r="I82" s="3045">
        <v>2.3891592378161689E-2</v>
      </c>
      <c r="J82" s="3009"/>
    </row>
    <row r="83" spans="2:10">
      <c r="B83" s="6074"/>
      <c r="C83" s="6076" t="s">
        <v>342</v>
      </c>
      <c r="D83" s="3046" t="s">
        <v>77</v>
      </c>
      <c r="E83" s="3047">
        <v>2.2254234359937191</v>
      </c>
      <c r="F83" s="3048">
        <v>1.8591561504192331</v>
      </c>
      <c r="G83" s="3048">
        <v>6.0665036036921007</v>
      </c>
      <c r="H83" s="3048">
        <v>8.1779915670013175</v>
      </c>
      <c r="I83" s="3049">
        <v>18.329074757106369</v>
      </c>
      <c r="J83" s="3009"/>
    </row>
    <row r="84" spans="2:10" ht="18">
      <c r="B84" s="6056"/>
      <c r="C84" s="6076"/>
      <c r="D84" s="3042" t="s">
        <v>647</v>
      </c>
      <c r="E84" s="3050">
        <v>4.7829196117225485E-3</v>
      </c>
      <c r="F84" s="3051">
        <v>3.0570666810788077E-3</v>
      </c>
      <c r="G84" s="3051">
        <v>7.3917385285132827E-3</v>
      </c>
      <c r="H84" s="3051">
        <v>6.7351250527365224E-3</v>
      </c>
      <c r="I84" s="3052">
        <v>5.896664656626565E-3</v>
      </c>
      <c r="J84" s="3009"/>
    </row>
    <row r="85" spans="2:10">
      <c r="B85" s="6056" t="s">
        <v>34</v>
      </c>
      <c r="C85" s="6057"/>
      <c r="D85" s="3046" t="s">
        <v>77</v>
      </c>
      <c r="E85" s="3047">
        <v>465.28556125831312</v>
      </c>
      <c r="F85" s="3048">
        <v>608.150342917334</v>
      </c>
      <c r="G85" s="3048">
        <v>820.71404180367699</v>
      </c>
      <c r="H85" s="3048">
        <v>1214.2301001046076</v>
      </c>
      <c r="I85" s="3049">
        <v>3108.3800460839311</v>
      </c>
      <c r="J85" s="3009"/>
    </row>
    <row r="86" spans="2:10" ht="18.600000000000001" thickBot="1">
      <c r="B86" s="6058"/>
      <c r="C86" s="6059"/>
      <c r="D86" s="3053" t="s">
        <v>647</v>
      </c>
      <c r="E86" s="3054">
        <v>1</v>
      </c>
      <c r="F86" s="3055">
        <v>1</v>
      </c>
      <c r="G86" s="3055">
        <v>1</v>
      </c>
      <c r="H86" s="3055">
        <v>1</v>
      </c>
      <c r="I86" s="3056">
        <v>1</v>
      </c>
      <c r="J86" s="3009"/>
    </row>
    <row r="87" spans="2:10" ht="16.8" thickTop="1">
      <c r="B87" s="719" t="s">
        <v>284</v>
      </c>
      <c r="C87" s="3009"/>
      <c r="D87" s="3009"/>
      <c r="E87" s="3009"/>
      <c r="F87" s="3009"/>
      <c r="G87" s="3009"/>
      <c r="H87" s="3009"/>
      <c r="I87" s="3009"/>
      <c r="J87" s="3009"/>
    </row>
    <row r="88" spans="2:10">
      <c r="B88" s="719"/>
      <c r="C88" s="3009"/>
      <c r="D88" s="3009"/>
      <c r="E88" s="3009"/>
      <c r="F88" s="3009"/>
      <c r="G88" s="3009"/>
      <c r="H88" s="3009"/>
      <c r="I88" s="3009"/>
      <c r="J88" s="3009"/>
    </row>
    <row r="89" spans="2:10" ht="16.8" thickBot="1">
      <c r="B89" s="6060" t="s">
        <v>114</v>
      </c>
      <c r="C89" s="6060"/>
      <c r="D89" s="6060"/>
      <c r="E89" s="6060"/>
      <c r="F89" s="3009"/>
      <c r="G89" s="3009"/>
      <c r="H89" s="3009"/>
      <c r="I89" s="3009"/>
      <c r="J89" s="3009"/>
    </row>
    <row r="90" spans="2:10" ht="20.399999999999999" thickTop="1" thickBot="1">
      <c r="B90" s="6061" t="s">
        <v>100</v>
      </c>
      <c r="C90" s="3020" t="s">
        <v>115</v>
      </c>
      <c r="D90" s="3021" t="s">
        <v>116</v>
      </c>
      <c r="E90" s="3022" t="s">
        <v>117</v>
      </c>
      <c r="F90" s="3009"/>
      <c r="G90" s="3009"/>
      <c r="H90" s="3009"/>
      <c r="I90" s="3009"/>
      <c r="J90" s="3009"/>
    </row>
    <row r="91" spans="2:10" ht="27.6" thickTop="1">
      <c r="B91" s="3023" t="s">
        <v>118</v>
      </c>
      <c r="C91" s="3024" t="s">
        <v>1482</v>
      </c>
      <c r="D91" s="3025">
        <v>15</v>
      </c>
      <c r="E91" s="3026">
        <v>7.5790341269771884E-3</v>
      </c>
      <c r="F91" s="3009"/>
      <c r="G91" s="3009"/>
      <c r="H91" s="3009"/>
      <c r="I91" s="3009"/>
      <c r="J91" s="3009"/>
    </row>
    <row r="92" spans="2:10">
      <c r="B92" s="3027" t="s">
        <v>119</v>
      </c>
      <c r="C92" s="3019">
        <v>34.861318182454575</v>
      </c>
      <c r="D92" s="3028">
        <v>15</v>
      </c>
      <c r="E92" s="3029">
        <v>2.5733056053795647E-3</v>
      </c>
      <c r="F92" s="3009"/>
      <c r="G92" s="3009"/>
      <c r="H92" s="3009"/>
      <c r="I92" s="3009"/>
      <c r="J92" s="3009"/>
    </row>
    <row r="93" spans="2:10" ht="18.600000000000001" thickBot="1">
      <c r="B93" s="3030" t="s">
        <v>121</v>
      </c>
      <c r="C93" s="3031">
        <v>3108.3800460839311</v>
      </c>
      <c r="D93" s="3032"/>
      <c r="E93" s="3033"/>
      <c r="F93" s="3009"/>
      <c r="G93" s="3009"/>
      <c r="H93" s="3009"/>
      <c r="I93" s="3009"/>
      <c r="J93" s="3009"/>
    </row>
    <row r="94" spans="2:10" ht="16.8" thickTop="1">
      <c r="B94" s="6062" t="s">
        <v>902</v>
      </c>
      <c r="C94" s="6062"/>
      <c r="D94" s="6062"/>
      <c r="E94" s="6062"/>
      <c r="F94" s="3009"/>
      <c r="G94" s="3009"/>
      <c r="H94" s="3009"/>
      <c r="I94" s="3009"/>
      <c r="J94" s="3009"/>
    </row>
    <row r="95" spans="2:10">
      <c r="B95" s="3009"/>
      <c r="C95" s="3009"/>
      <c r="D95" s="3009"/>
      <c r="E95" s="3009"/>
      <c r="F95" s="3009"/>
      <c r="G95" s="3009"/>
      <c r="H95" s="3009"/>
      <c r="I95" s="3009"/>
      <c r="J95" s="3009"/>
    </row>
    <row r="96" spans="2:10" ht="16.8" thickBot="1">
      <c r="B96" s="6060" t="s">
        <v>112</v>
      </c>
      <c r="C96" s="6060"/>
      <c r="D96" s="6060"/>
      <c r="E96" s="6060"/>
      <c r="F96" s="6060"/>
      <c r="G96" s="6060"/>
      <c r="H96" s="6060"/>
      <c r="I96" s="3009"/>
      <c r="J96" s="3009"/>
    </row>
    <row r="97" spans="2:10" ht="16.8" thickTop="1">
      <c r="B97" s="6077" t="s">
        <v>100</v>
      </c>
      <c r="C97" s="6080" t="s">
        <v>113</v>
      </c>
      <c r="D97" s="6081"/>
      <c r="E97" s="6081"/>
      <c r="F97" s="6081"/>
      <c r="G97" s="6081"/>
      <c r="H97" s="6082"/>
      <c r="I97" s="3009"/>
      <c r="J97" s="3009"/>
    </row>
    <row r="98" spans="2:10">
      <c r="B98" s="6078"/>
      <c r="C98" s="6083" t="s">
        <v>94</v>
      </c>
      <c r="D98" s="6084"/>
      <c r="E98" s="6084" t="s">
        <v>95</v>
      </c>
      <c r="F98" s="6084"/>
      <c r="G98" s="6084" t="s">
        <v>34</v>
      </c>
      <c r="H98" s="6085"/>
      <c r="I98" s="3009"/>
      <c r="J98" s="3009"/>
    </row>
    <row r="99" spans="2:10" ht="16.8" thickBot="1">
      <c r="B99" s="6079"/>
      <c r="C99" s="3010" t="s">
        <v>93</v>
      </c>
      <c r="D99" s="3011" t="s">
        <v>89</v>
      </c>
      <c r="E99" s="3011" t="s">
        <v>93</v>
      </c>
      <c r="F99" s="3011" t="s">
        <v>89</v>
      </c>
      <c r="G99" s="3011" t="s">
        <v>93</v>
      </c>
      <c r="H99" s="3012" t="s">
        <v>89</v>
      </c>
      <c r="I99" s="3009"/>
      <c r="J99" s="3009"/>
    </row>
    <row r="100" spans="2:10" ht="46.2" thickTop="1" thickBot="1">
      <c r="B100" s="3013" t="s">
        <v>900</v>
      </c>
      <c r="C100" s="3014">
        <v>1548.1652161864467</v>
      </c>
      <c r="D100" s="3015">
        <v>0.999999999999996</v>
      </c>
      <c r="E100" s="3034">
        <v>6.1390892369672656E-12</v>
      </c>
      <c r="F100" s="3035">
        <v>3.9653966984799549E-15</v>
      </c>
      <c r="G100" s="3017">
        <v>1548.1652161864529</v>
      </c>
      <c r="H100" s="3018">
        <v>1</v>
      </c>
      <c r="I100" s="3009"/>
      <c r="J100" s="3009"/>
    </row>
    <row r="101" spans="2:10" ht="16.8" thickTop="1">
      <c r="B101" s="3009"/>
      <c r="C101" s="3009"/>
      <c r="D101" s="3009"/>
      <c r="E101" s="3009"/>
      <c r="F101" s="3009"/>
      <c r="G101" s="3009"/>
      <c r="H101" s="3009"/>
      <c r="I101" s="3009"/>
      <c r="J101" s="3009"/>
    </row>
    <row r="102" spans="2:10" ht="16.8" thickBot="1">
      <c r="B102" s="6060" t="s">
        <v>901</v>
      </c>
      <c r="C102" s="6060"/>
      <c r="D102" s="6060"/>
      <c r="E102" s="6060"/>
      <c r="F102" s="6060"/>
      <c r="G102" s="6060"/>
      <c r="H102" s="6060"/>
      <c r="I102" s="6060"/>
      <c r="J102" s="3009"/>
    </row>
    <row r="103" spans="2:10" ht="16.8" thickTop="1">
      <c r="B103" s="6063" t="s">
        <v>100</v>
      </c>
      <c r="C103" s="6064"/>
      <c r="D103" s="6065"/>
      <c r="E103" s="6069" t="s">
        <v>272</v>
      </c>
      <c r="F103" s="6070"/>
      <c r="G103" s="6070"/>
      <c r="H103" s="6070"/>
      <c r="I103" s="6071" t="s">
        <v>34</v>
      </c>
      <c r="J103" s="3009"/>
    </row>
    <row r="104" spans="2:10" ht="46.8" thickBot="1">
      <c r="B104" s="6066"/>
      <c r="C104" s="6067"/>
      <c r="D104" s="6068"/>
      <c r="E104" s="3036" t="s">
        <v>273</v>
      </c>
      <c r="F104" s="3037" t="s">
        <v>274</v>
      </c>
      <c r="G104" s="3037" t="s">
        <v>275</v>
      </c>
      <c r="H104" s="3037" t="s">
        <v>276</v>
      </c>
      <c r="I104" s="6072"/>
      <c r="J104" s="3009"/>
    </row>
    <row r="105" spans="2:10" ht="16.8" thickTop="1">
      <c r="B105" s="6073" t="s">
        <v>795</v>
      </c>
      <c r="C105" s="6075" t="s">
        <v>796</v>
      </c>
      <c r="D105" s="3038" t="s">
        <v>77</v>
      </c>
      <c r="E105" s="3039">
        <v>67.688753196251568</v>
      </c>
      <c r="F105" s="3040">
        <v>147.97311563411174</v>
      </c>
      <c r="G105" s="3040">
        <v>144.61911143140406</v>
      </c>
      <c r="H105" s="3040">
        <v>175.78394994599523</v>
      </c>
      <c r="I105" s="3041">
        <v>536.0649302077627</v>
      </c>
      <c r="J105" s="3009"/>
    </row>
    <row r="106" spans="2:10" ht="18">
      <c r="B106" s="6056"/>
      <c r="C106" s="6076"/>
      <c r="D106" s="3042" t="s">
        <v>647</v>
      </c>
      <c r="E106" s="3043">
        <v>0.36559064313407069</v>
      </c>
      <c r="F106" s="3044">
        <v>0.50697759139334408</v>
      </c>
      <c r="G106" s="3044">
        <v>0.30624857048767135</v>
      </c>
      <c r="H106" s="3044">
        <v>0.29350389403322946</v>
      </c>
      <c r="I106" s="3045">
        <v>0.34625821882772745</v>
      </c>
      <c r="J106" s="3009"/>
    </row>
    <row r="107" spans="2:10">
      <c r="B107" s="6074"/>
      <c r="C107" s="6076" t="s">
        <v>797</v>
      </c>
      <c r="D107" s="3046" t="s">
        <v>77</v>
      </c>
      <c r="E107" s="3047">
        <v>59.024133171096253</v>
      </c>
      <c r="F107" s="3048">
        <v>99.569362718950472</v>
      </c>
      <c r="G107" s="3048">
        <v>194.0138973981669</v>
      </c>
      <c r="H107" s="3048">
        <v>240.38149365619296</v>
      </c>
      <c r="I107" s="3049">
        <v>592.98888694440654</v>
      </c>
      <c r="J107" s="3009"/>
    </row>
    <row r="108" spans="2:10" ht="18">
      <c r="B108" s="6056"/>
      <c r="C108" s="6076"/>
      <c r="D108" s="3042" t="s">
        <v>647</v>
      </c>
      <c r="E108" s="3043">
        <v>0.31879255840166792</v>
      </c>
      <c r="F108" s="3044">
        <v>0.34113923648565042</v>
      </c>
      <c r="G108" s="3044">
        <v>0.41084804176184453</v>
      </c>
      <c r="H108" s="3044">
        <v>0.4013614693678923</v>
      </c>
      <c r="I108" s="3045">
        <v>0.3830268764241454</v>
      </c>
      <c r="J108" s="3009"/>
    </row>
    <row r="109" spans="2:10">
      <c r="B109" s="6074"/>
      <c r="C109" s="6076" t="s">
        <v>339</v>
      </c>
      <c r="D109" s="3046" t="s">
        <v>77</v>
      </c>
      <c r="E109" s="3047">
        <v>38.622894157324005</v>
      </c>
      <c r="F109" s="3048">
        <v>39.306969391927616</v>
      </c>
      <c r="G109" s="3048">
        <v>84.870792699405442</v>
      </c>
      <c r="H109" s="3048">
        <v>109.74171011696052</v>
      </c>
      <c r="I109" s="3049">
        <v>272.54236636561757</v>
      </c>
      <c r="J109" s="3009"/>
    </row>
    <row r="110" spans="2:10" ht="18">
      <c r="B110" s="6056"/>
      <c r="C110" s="6076"/>
      <c r="D110" s="3042" t="s">
        <v>647</v>
      </c>
      <c r="E110" s="3043">
        <v>0.20860435519821574</v>
      </c>
      <c r="F110" s="3044">
        <v>0.13467144069985024</v>
      </c>
      <c r="G110" s="3044">
        <v>0.17972423342316524</v>
      </c>
      <c r="H110" s="3044">
        <v>0.18323413068763833</v>
      </c>
      <c r="I110" s="3045">
        <v>0.17604217141434281</v>
      </c>
      <c r="J110" s="3009"/>
    </row>
    <row r="111" spans="2:10">
      <c r="B111" s="6074"/>
      <c r="C111" s="6076" t="s">
        <v>798</v>
      </c>
      <c r="D111" s="3046" t="s">
        <v>77</v>
      </c>
      <c r="E111" s="3047">
        <v>11.80182038856835</v>
      </c>
      <c r="F111" s="3048">
        <v>4.4531348673348612</v>
      </c>
      <c r="G111" s="3048">
        <v>28.907141195099612</v>
      </c>
      <c r="H111" s="3048">
        <v>47.188169369159908</v>
      </c>
      <c r="I111" s="3049">
        <v>92.350265820162733</v>
      </c>
      <c r="J111" s="3009"/>
    </row>
    <row r="112" spans="2:10" ht="18">
      <c r="B112" s="6056"/>
      <c r="C112" s="6076"/>
      <c r="D112" s="3042" t="s">
        <v>647</v>
      </c>
      <c r="E112" s="3043">
        <v>6.3742274783817776E-2</v>
      </c>
      <c r="F112" s="3044">
        <v>1.5257093016636469E-2</v>
      </c>
      <c r="G112" s="3044">
        <v>6.1214389856651757E-2</v>
      </c>
      <c r="H112" s="3044">
        <v>7.8789397248173104E-2</v>
      </c>
      <c r="I112" s="3045">
        <v>5.9651427931992053E-2</v>
      </c>
      <c r="J112" s="3009"/>
    </row>
    <row r="113" spans="2:10">
      <c r="B113" s="6074"/>
      <c r="C113" s="6076" t="s">
        <v>799</v>
      </c>
      <c r="D113" s="3046" t="s">
        <v>77</v>
      </c>
      <c r="E113" s="3047">
        <v>7.53021013188489</v>
      </c>
      <c r="F113" s="3057">
        <v>0.57050634892922814</v>
      </c>
      <c r="G113" s="3048">
        <v>17.306028001408112</v>
      </c>
      <c r="H113" s="3048">
        <v>17.389441406183906</v>
      </c>
      <c r="I113" s="3049">
        <v>42.796185888406136</v>
      </c>
      <c r="J113" s="3009"/>
    </row>
    <row r="114" spans="2:10" ht="18">
      <c r="B114" s="6056"/>
      <c r="C114" s="6076"/>
      <c r="D114" s="3042" t="s">
        <v>647</v>
      </c>
      <c r="E114" s="3043">
        <v>4.0671075105619542E-2</v>
      </c>
      <c r="F114" s="3051">
        <v>1.9546384045188996E-3</v>
      </c>
      <c r="G114" s="3044">
        <v>3.6647620662257518E-2</v>
      </c>
      <c r="H114" s="3044">
        <v>2.9034896356269595E-2</v>
      </c>
      <c r="I114" s="3045">
        <v>2.7643164593133551E-2</v>
      </c>
      <c r="J114" s="3009"/>
    </row>
    <row r="115" spans="2:10">
      <c r="B115" s="6074"/>
      <c r="C115" s="6076" t="s">
        <v>342</v>
      </c>
      <c r="D115" s="3046" t="s">
        <v>77</v>
      </c>
      <c r="E115" s="3058">
        <v>0.48121961928531637</v>
      </c>
      <c r="F115" s="3048">
        <v>0</v>
      </c>
      <c r="G115" s="3048">
        <v>2.5109035176905121</v>
      </c>
      <c r="H115" s="3048">
        <v>8.4304578231152156</v>
      </c>
      <c r="I115" s="3049">
        <v>11.422580960091043</v>
      </c>
      <c r="J115" s="3009"/>
    </row>
    <row r="116" spans="2:10" ht="18">
      <c r="B116" s="6056"/>
      <c r="C116" s="6076"/>
      <c r="D116" s="3042" t="s">
        <v>647</v>
      </c>
      <c r="E116" s="3050">
        <v>2.5990933766083021E-3</v>
      </c>
      <c r="F116" s="3044">
        <v>0</v>
      </c>
      <c r="G116" s="3051">
        <v>5.3171438084095753E-3</v>
      </c>
      <c r="H116" s="3044">
        <v>1.4076212306797073E-2</v>
      </c>
      <c r="I116" s="3052">
        <v>7.3781408086586349E-3</v>
      </c>
      <c r="J116" s="3009"/>
    </row>
    <row r="117" spans="2:10">
      <c r="B117" s="6056" t="s">
        <v>34</v>
      </c>
      <c r="C117" s="6057"/>
      <c r="D117" s="3046" t="s">
        <v>77</v>
      </c>
      <c r="E117" s="3047">
        <v>185.14903066441039</v>
      </c>
      <c r="F117" s="3048">
        <v>291.87308896125387</v>
      </c>
      <c r="G117" s="3048">
        <v>472.22787424317465</v>
      </c>
      <c r="H117" s="3048">
        <v>598.9152223176078</v>
      </c>
      <c r="I117" s="3049">
        <v>1548.165216186447</v>
      </c>
      <c r="J117" s="3009"/>
    </row>
    <row r="118" spans="2:10" ht="18.600000000000001" thickBot="1">
      <c r="B118" s="6058"/>
      <c r="C118" s="6059"/>
      <c r="D118" s="3053" t="s">
        <v>647</v>
      </c>
      <c r="E118" s="3054">
        <v>1</v>
      </c>
      <c r="F118" s="3055">
        <v>1</v>
      </c>
      <c r="G118" s="3055">
        <v>1</v>
      </c>
      <c r="H118" s="3055">
        <v>1</v>
      </c>
      <c r="I118" s="3056">
        <v>1</v>
      </c>
      <c r="J118" s="3009"/>
    </row>
    <row r="119" spans="2:10" ht="16.8" thickTop="1">
      <c r="B119" s="719" t="s">
        <v>1714</v>
      </c>
      <c r="C119" s="3009"/>
      <c r="D119" s="3009"/>
      <c r="E119" s="3009"/>
      <c r="F119" s="3009"/>
      <c r="G119" s="3009"/>
      <c r="H119" s="3009"/>
      <c r="I119" s="3009"/>
      <c r="J119" s="3009"/>
    </row>
    <row r="120" spans="2:10">
      <c r="B120" s="719"/>
      <c r="C120" s="3009"/>
      <c r="D120" s="3009"/>
      <c r="E120" s="3009"/>
      <c r="F120" s="3009"/>
      <c r="G120" s="3009"/>
      <c r="H120" s="3009"/>
      <c r="I120" s="3009"/>
      <c r="J120" s="3009"/>
    </row>
    <row r="121" spans="2:10" ht="16.8" thickBot="1">
      <c r="B121" s="6060" t="s">
        <v>114</v>
      </c>
      <c r="C121" s="6060"/>
      <c r="D121" s="6060"/>
      <c r="E121" s="6060"/>
      <c r="F121" s="3009"/>
      <c r="G121" s="3009"/>
      <c r="H121" s="3009"/>
      <c r="I121" s="3009"/>
      <c r="J121" s="3009"/>
    </row>
    <row r="122" spans="2:10" ht="20.399999999999999" thickTop="1" thickBot="1">
      <c r="B122" s="6061" t="s">
        <v>100</v>
      </c>
      <c r="C122" s="3020" t="s">
        <v>115</v>
      </c>
      <c r="D122" s="3021" t="s">
        <v>116</v>
      </c>
      <c r="E122" s="3022" t="s">
        <v>117</v>
      </c>
      <c r="F122" s="3009"/>
      <c r="G122" s="3009"/>
      <c r="H122" s="3009"/>
      <c r="I122" s="3009"/>
      <c r="J122" s="3009"/>
    </row>
    <row r="123" spans="2:10" ht="27.6" thickTop="1">
      <c r="B123" s="3023" t="s">
        <v>118</v>
      </c>
      <c r="C123" s="3024" t="s">
        <v>1483</v>
      </c>
      <c r="D123" s="3025">
        <v>15</v>
      </c>
      <c r="E123" s="3026">
        <v>1.2352278744134303E-8</v>
      </c>
      <c r="F123" s="3009"/>
      <c r="G123" s="3009"/>
      <c r="H123" s="3009"/>
      <c r="I123" s="3009"/>
      <c r="J123" s="3009"/>
    </row>
    <row r="124" spans="2:10">
      <c r="B124" s="3027" t="s">
        <v>119</v>
      </c>
      <c r="C124" s="3019">
        <v>75.55531319304113</v>
      </c>
      <c r="D124" s="3028">
        <v>15</v>
      </c>
      <c r="E124" s="3029">
        <v>4.4935426027878805E-10</v>
      </c>
      <c r="F124" s="3009"/>
      <c r="G124" s="3009"/>
      <c r="H124" s="3009"/>
      <c r="I124" s="3009"/>
      <c r="J124" s="3009"/>
    </row>
    <row r="125" spans="2:10" ht="18.600000000000001" thickBot="1">
      <c r="B125" s="3030" t="s">
        <v>121</v>
      </c>
      <c r="C125" s="3031">
        <v>1548.165216186447</v>
      </c>
      <c r="D125" s="3032"/>
      <c r="E125" s="3033"/>
      <c r="F125" s="3009"/>
      <c r="G125" s="3009"/>
      <c r="H125" s="3009"/>
      <c r="I125" s="3009"/>
      <c r="J125" s="3009"/>
    </row>
    <row r="126" spans="2:10" ht="16.8" thickTop="1">
      <c r="B126" s="6062" t="s">
        <v>903</v>
      </c>
      <c r="C126" s="6062"/>
      <c r="D126" s="6062"/>
      <c r="E126" s="6062"/>
      <c r="F126" s="3009"/>
      <c r="G126" s="3009"/>
      <c r="H126" s="3009"/>
      <c r="I126" s="3009"/>
      <c r="J126" s="3009"/>
    </row>
  </sheetData>
  <mergeCells count="84">
    <mergeCell ref="B54:C55"/>
    <mergeCell ref="B57:E57"/>
    <mergeCell ref="B58"/>
    <mergeCell ref="B62:E62"/>
    <mergeCell ref="B40:D41"/>
    <mergeCell ref="E40:H40"/>
    <mergeCell ref="I40:I41"/>
    <mergeCell ref="B42:B53"/>
    <mergeCell ref="C42:C43"/>
    <mergeCell ref="C44:C45"/>
    <mergeCell ref="C46:C47"/>
    <mergeCell ref="C48:C49"/>
    <mergeCell ref="C50:C51"/>
    <mergeCell ref="C52:C53"/>
    <mergeCell ref="B39:I39"/>
    <mergeCell ref="C21:C22"/>
    <mergeCell ref="B23:C24"/>
    <mergeCell ref="B26:E26"/>
    <mergeCell ref="B27"/>
    <mergeCell ref="B31:E31"/>
    <mergeCell ref="B33:H33"/>
    <mergeCell ref="B34:B36"/>
    <mergeCell ref="C34:H34"/>
    <mergeCell ref="C35:D35"/>
    <mergeCell ref="E35:F35"/>
    <mergeCell ref="G35:H35"/>
    <mergeCell ref="B8:I8"/>
    <mergeCell ref="B9:D10"/>
    <mergeCell ref="E9:H9"/>
    <mergeCell ref="I9:I10"/>
    <mergeCell ref="B11:B22"/>
    <mergeCell ref="C11:C12"/>
    <mergeCell ref="C13:C14"/>
    <mergeCell ref="C15:C16"/>
    <mergeCell ref="C17:C18"/>
    <mergeCell ref="C19:C20"/>
    <mergeCell ref="B2:H2"/>
    <mergeCell ref="B3:B5"/>
    <mergeCell ref="C3:H3"/>
    <mergeCell ref="C4:D4"/>
    <mergeCell ref="E4:F4"/>
    <mergeCell ref="G4:H4"/>
    <mergeCell ref="B64:H64"/>
    <mergeCell ref="B65:B67"/>
    <mergeCell ref="C65:H65"/>
    <mergeCell ref="C66:D66"/>
    <mergeCell ref="E66:F66"/>
    <mergeCell ref="G66:H66"/>
    <mergeCell ref="B70:I70"/>
    <mergeCell ref="B71:D72"/>
    <mergeCell ref="E71:H71"/>
    <mergeCell ref="I71:I72"/>
    <mergeCell ref="B73:B84"/>
    <mergeCell ref="C73:C74"/>
    <mergeCell ref="C75:C76"/>
    <mergeCell ref="C77:C78"/>
    <mergeCell ref="C79:C80"/>
    <mergeCell ref="C81:C82"/>
    <mergeCell ref="C83:C84"/>
    <mergeCell ref="B85:C86"/>
    <mergeCell ref="B89:E89"/>
    <mergeCell ref="B90"/>
    <mergeCell ref="B94:E94"/>
    <mergeCell ref="B96:H96"/>
    <mergeCell ref="B97:B99"/>
    <mergeCell ref="C97:H97"/>
    <mergeCell ref="C98:D98"/>
    <mergeCell ref="E98:F98"/>
    <mergeCell ref="G98:H98"/>
    <mergeCell ref="B117:C118"/>
    <mergeCell ref="B121:E121"/>
    <mergeCell ref="B122"/>
    <mergeCell ref="B126:E126"/>
    <mergeCell ref="B102:I102"/>
    <mergeCell ref="B103:D104"/>
    <mergeCell ref="E103:H103"/>
    <mergeCell ref="I103:I104"/>
    <mergeCell ref="B105:B116"/>
    <mergeCell ref="C105:C106"/>
    <mergeCell ref="C107:C108"/>
    <mergeCell ref="C109:C110"/>
    <mergeCell ref="C111:C112"/>
    <mergeCell ref="C113:C114"/>
    <mergeCell ref="C115:C116"/>
  </mergeCells>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115"/>
  <sheetViews>
    <sheetView topLeftCell="C1" workbookViewId="0">
      <selection activeCell="O97" sqref="O97"/>
    </sheetView>
  </sheetViews>
  <sheetFormatPr defaultRowHeight="16.2"/>
  <sheetData>
    <row r="2" spans="2:8">
      <c r="B2" s="4134" t="s">
        <v>91</v>
      </c>
      <c r="C2" s="4134"/>
      <c r="D2" s="4134"/>
      <c r="E2" s="202"/>
      <c r="F2" s="202"/>
      <c r="G2" s="202"/>
      <c r="H2" s="202"/>
    </row>
    <row r="3" spans="2:8" ht="16.8" thickBot="1">
      <c r="B3" s="203" t="s">
        <v>125</v>
      </c>
      <c r="C3" s="202"/>
      <c r="D3" s="202"/>
      <c r="E3" s="202"/>
      <c r="F3" s="202"/>
      <c r="G3" s="202"/>
      <c r="H3" s="202"/>
    </row>
    <row r="4" spans="2:8" ht="16.8" thickTop="1">
      <c r="B4" s="4173" t="s">
        <v>93</v>
      </c>
      <c r="C4" s="204" t="s">
        <v>94</v>
      </c>
      <c r="D4" s="205">
        <v>4879.7205754607867</v>
      </c>
      <c r="E4" s="202"/>
      <c r="F4" s="202"/>
      <c r="G4" s="202"/>
      <c r="H4" s="202"/>
    </row>
    <row r="5" spans="2:8">
      <c r="B5" s="4138"/>
      <c r="C5" s="206" t="s">
        <v>95</v>
      </c>
      <c r="D5" s="207">
        <v>0</v>
      </c>
      <c r="E5" s="202"/>
      <c r="F5" s="202"/>
      <c r="G5" s="202"/>
      <c r="H5" s="202"/>
    </row>
    <row r="6" spans="2:8">
      <c r="B6" s="4138" t="s">
        <v>96</v>
      </c>
      <c r="C6" s="4174"/>
      <c r="D6" s="207">
        <v>2</v>
      </c>
      <c r="E6" s="202"/>
      <c r="F6" s="202"/>
      <c r="G6" s="202"/>
      <c r="H6" s="202"/>
    </row>
    <row r="7" spans="2:8">
      <c r="B7" s="4138" t="s">
        <v>97</v>
      </c>
      <c r="C7" s="4174"/>
      <c r="D7" s="207">
        <v>1</v>
      </c>
      <c r="E7" s="202"/>
      <c r="F7" s="202"/>
      <c r="G7" s="202"/>
      <c r="H7" s="202"/>
    </row>
    <row r="8" spans="2:8">
      <c r="B8" s="4138" t="s">
        <v>98</v>
      </c>
      <c r="C8" s="4174"/>
      <c r="D8" s="207">
        <v>1</v>
      </c>
      <c r="E8" s="202"/>
      <c r="F8" s="202"/>
      <c r="G8" s="202"/>
      <c r="H8" s="202"/>
    </row>
    <row r="9" spans="2:8" ht="16.8" thickBot="1">
      <c r="B9" s="4140" t="s">
        <v>99</v>
      </c>
      <c r="C9" s="4172"/>
      <c r="D9" s="208">
        <v>2</v>
      </c>
      <c r="E9" s="202"/>
      <c r="F9" s="202"/>
      <c r="G9" s="202"/>
      <c r="H9" s="202"/>
    </row>
    <row r="10" spans="2:8" ht="16.8" thickTop="1">
      <c r="B10" s="202"/>
      <c r="C10" s="202"/>
      <c r="D10" s="202"/>
      <c r="E10" s="202"/>
      <c r="F10" s="202"/>
      <c r="G10" s="202"/>
      <c r="H10" s="202"/>
    </row>
    <row r="11" spans="2:8" ht="16.8" thickBot="1">
      <c r="B11" s="4134" t="s">
        <v>125</v>
      </c>
      <c r="C11" s="4134"/>
      <c r="D11" s="4134"/>
      <c r="E11" s="4134"/>
      <c r="F11" s="4134"/>
      <c r="G11" s="4134"/>
      <c r="H11" s="202"/>
    </row>
    <row r="12" spans="2:8" ht="17.399999999999999" thickTop="1" thickBot="1">
      <c r="B12" s="4169" t="s">
        <v>100</v>
      </c>
      <c r="C12" s="4170"/>
      <c r="D12" s="215" t="s">
        <v>101</v>
      </c>
      <c r="E12" s="216" t="s">
        <v>89</v>
      </c>
      <c r="F12" s="216" t="s">
        <v>102</v>
      </c>
      <c r="G12" s="217" t="s">
        <v>103</v>
      </c>
      <c r="H12" s="202"/>
    </row>
    <row r="13" spans="2:8" ht="16.8" thickTop="1">
      <c r="B13" s="4171" t="s">
        <v>94</v>
      </c>
      <c r="C13" s="218" t="s">
        <v>126</v>
      </c>
      <c r="D13" s="219">
        <v>1068.2710785058127</v>
      </c>
      <c r="E13" s="220">
        <v>21.89205430896914</v>
      </c>
      <c r="F13" s="220">
        <v>21.892054308969055</v>
      </c>
      <c r="G13" s="221">
        <v>21.892054308969055</v>
      </c>
      <c r="H13" s="202"/>
    </row>
    <row r="14" spans="2:8">
      <c r="B14" s="4142"/>
      <c r="C14" s="222" t="s">
        <v>127</v>
      </c>
      <c r="D14" s="223">
        <v>3811.4494969549737</v>
      </c>
      <c r="E14" s="224">
        <v>78.107945691031247</v>
      </c>
      <c r="F14" s="224">
        <v>78.107945691030949</v>
      </c>
      <c r="G14" s="225">
        <v>100</v>
      </c>
      <c r="H14" s="202"/>
    </row>
    <row r="15" spans="2:8" ht="16.8" thickBot="1">
      <c r="B15" s="4145"/>
      <c r="C15" s="226" t="s">
        <v>34</v>
      </c>
      <c r="D15" s="227">
        <v>4879.7205754607867</v>
      </c>
      <c r="E15" s="228">
        <v>100.0000000000004</v>
      </c>
      <c r="F15" s="228">
        <v>100</v>
      </c>
      <c r="G15" s="229"/>
      <c r="H15" s="202"/>
    </row>
    <row r="16" spans="2:8" ht="16.8" thickTop="1"/>
    <row r="17" spans="2:8" ht="16.8" thickBot="1">
      <c r="B17" s="4134" t="s">
        <v>112</v>
      </c>
      <c r="C17" s="4134"/>
      <c r="D17" s="4134"/>
      <c r="E17" s="4134"/>
      <c r="F17" s="4134"/>
      <c r="G17" s="4134"/>
      <c r="H17" s="4134"/>
    </row>
    <row r="18" spans="2:8" ht="16.8" thickTop="1">
      <c r="B18" s="4160" t="s">
        <v>100</v>
      </c>
      <c r="C18" s="4163" t="s">
        <v>113</v>
      </c>
      <c r="D18" s="4164"/>
      <c r="E18" s="4164"/>
      <c r="F18" s="4164"/>
      <c r="G18" s="4164"/>
      <c r="H18" s="4165"/>
    </row>
    <row r="19" spans="2:8">
      <c r="B19" s="4161"/>
      <c r="C19" s="4166" t="s">
        <v>94</v>
      </c>
      <c r="D19" s="4167"/>
      <c r="E19" s="4167" t="s">
        <v>95</v>
      </c>
      <c r="F19" s="4167"/>
      <c r="G19" s="4167" t="s">
        <v>34</v>
      </c>
      <c r="H19" s="4168"/>
    </row>
    <row r="20" spans="2:8" ht="16.8" thickBot="1">
      <c r="B20" s="4162"/>
      <c r="C20" s="230" t="s">
        <v>93</v>
      </c>
      <c r="D20" s="231" t="s">
        <v>89</v>
      </c>
      <c r="E20" s="231" t="s">
        <v>93</v>
      </c>
      <c r="F20" s="231" t="s">
        <v>89</v>
      </c>
      <c r="G20" s="231" t="s">
        <v>93</v>
      </c>
      <c r="H20" s="232" t="s">
        <v>89</v>
      </c>
    </row>
    <row r="21" spans="2:8" ht="28.2" thickTop="1" thickBot="1">
      <c r="B21" s="233" t="s">
        <v>189</v>
      </c>
      <c r="C21" s="234">
        <v>4879.7205754608094</v>
      </c>
      <c r="D21" s="235">
        <v>1</v>
      </c>
      <c r="E21" s="236">
        <v>0</v>
      </c>
      <c r="F21" s="235">
        <v>0</v>
      </c>
      <c r="G21" s="237">
        <v>4879.7205754607676</v>
      </c>
      <c r="H21" s="238">
        <v>1</v>
      </c>
    </row>
    <row r="22" spans="2:8" ht="16.8" thickTop="1">
      <c r="B22" s="202"/>
      <c r="C22" s="202"/>
      <c r="D22" s="202"/>
      <c r="E22" s="202"/>
      <c r="F22" s="202"/>
      <c r="G22" s="202"/>
      <c r="H22" s="202"/>
    </row>
    <row r="23" spans="2:8" ht="16.8" thickBot="1">
      <c r="B23" s="4134" t="s">
        <v>190</v>
      </c>
      <c r="C23" s="4134"/>
      <c r="D23" s="4134"/>
      <c r="E23" s="4134"/>
      <c r="F23" s="4134"/>
      <c r="G23" s="4134"/>
      <c r="H23" s="202"/>
    </row>
    <row r="24" spans="2:8" ht="16.8" thickTop="1">
      <c r="B24" s="4147" t="s">
        <v>100</v>
      </c>
      <c r="C24" s="4148"/>
      <c r="D24" s="4149"/>
      <c r="E24" s="4153" t="s">
        <v>92</v>
      </c>
      <c r="F24" s="4154"/>
      <c r="G24" s="4155" t="s">
        <v>34</v>
      </c>
      <c r="H24" s="202"/>
    </row>
    <row r="25" spans="2:8" ht="16.8" thickBot="1">
      <c r="B25" s="4150"/>
      <c r="C25" s="4151"/>
      <c r="D25" s="4152"/>
      <c r="E25" s="262" t="s">
        <v>104</v>
      </c>
      <c r="F25" s="263" t="s">
        <v>105</v>
      </c>
      <c r="G25" s="4156"/>
      <c r="H25" s="202"/>
    </row>
    <row r="26" spans="2:8" ht="16.8" thickTop="1">
      <c r="B26" s="4157" t="s">
        <v>125</v>
      </c>
      <c r="C26" s="4158" t="s">
        <v>126</v>
      </c>
      <c r="D26" s="218" t="s">
        <v>77</v>
      </c>
      <c r="E26" s="264">
        <v>618.55995554447486</v>
      </c>
      <c r="F26" s="265">
        <v>449.71112296133776</v>
      </c>
      <c r="G26" s="266">
        <v>1068.2710785058125</v>
      </c>
      <c r="H26" s="202"/>
    </row>
    <row r="27" spans="2:8">
      <c r="B27" s="4142"/>
      <c r="C27" s="4143"/>
      <c r="D27" s="267" t="s">
        <v>188</v>
      </c>
      <c r="E27" s="268">
        <v>0.17796893795602006</v>
      </c>
      <c r="F27" s="269">
        <v>0.32029380830470111</v>
      </c>
      <c r="G27" s="270">
        <v>0.21892054308968953</v>
      </c>
      <c r="H27" s="202"/>
    </row>
    <row r="28" spans="2:8">
      <c r="B28" s="4142"/>
      <c r="C28" s="4143" t="s">
        <v>127</v>
      </c>
      <c r="D28" s="222" t="s">
        <v>77</v>
      </c>
      <c r="E28" s="271">
        <v>2857.1024979637564</v>
      </c>
      <c r="F28" s="272">
        <v>954.34699899124053</v>
      </c>
      <c r="G28" s="273">
        <v>3811.4494969549969</v>
      </c>
      <c r="H28" s="202"/>
    </row>
    <row r="29" spans="2:8">
      <c r="B29" s="4141"/>
      <c r="C29" s="4143"/>
      <c r="D29" s="267" t="s">
        <v>188</v>
      </c>
      <c r="E29" s="268">
        <v>0.82203106204398002</v>
      </c>
      <c r="F29" s="269">
        <v>0.67970619169529878</v>
      </c>
      <c r="G29" s="270">
        <v>0.78107945691031067</v>
      </c>
      <c r="H29" s="202"/>
    </row>
    <row r="30" spans="2:8">
      <c r="B30" s="4141" t="s">
        <v>34</v>
      </c>
      <c r="C30" s="4144"/>
      <c r="D30" s="222" t="s">
        <v>77</v>
      </c>
      <c r="E30" s="271">
        <v>3475.662453508231</v>
      </c>
      <c r="F30" s="272">
        <v>1404.0581219525784</v>
      </c>
      <c r="G30" s="273">
        <v>4879.7205754608094</v>
      </c>
      <c r="H30" s="202"/>
    </row>
    <row r="31" spans="2:8" ht="16.8" thickBot="1">
      <c r="B31" s="4145"/>
      <c r="C31" s="4146"/>
      <c r="D31" s="226" t="s">
        <v>188</v>
      </c>
      <c r="E31" s="274">
        <v>1</v>
      </c>
      <c r="F31" s="275">
        <v>1</v>
      </c>
      <c r="G31" s="276">
        <v>1</v>
      </c>
      <c r="H31" s="202"/>
    </row>
    <row r="32" spans="2:8" ht="16.8" thickTop="1">
      <c r="B32" s="202"/>
      <c r="C32" s="202"/>
      <c r="D32" s="202"/>
      <c r="E32" s="202"/>
      <c r="F32" s="202"/>
      <c r="G32" s="202"/>
      <c r="H32" s="202"/>
    </row>
    <row r="33" spans="2:8" ht="16.8" thickBot="1">
      <c r="B33" s="4134" t="s">
        <v>114</v>
      </c>
      <c r="C33" s="4134"/>
      <c r="D33" s="4134"/>
      <c r="E33" s="4134"/>
      <c r="F33" s="4134"/>
      <c r="G33" s="4134"/>
      <c r="H33" s="202"/>
    </row>
    <row r="34" spans="2:8" ht="20.399999999999999" thickTop="1" thickBot="1">
      <c r="B34" s="4159" t="s">
        <v>100</v>
      </c>
      <c r="C34" s="209" t="s">
        <v>115</v>
      </c>
      <c r="D34" s="210" t="s">
        <v>116</v>
      </c>
      <c r="E34" s="210" t="s">
        <v>117</v>
      </c>
      <c r="F34" s="210" t="s">
        <v>191</v>
      </c>
      <c r="G34" s="211" t="s">
        <v>192</v>
      </c>
      <c r="H34" s="202"/>
    </row>
    <row r="35" spans="2:8" ht="27.6" thickTop="1">
      <c r="B35" s="241" t="s">
        <v>118</v>
      </c>
      <c r="C35" s="242" t="s">
        <v>245</v>
      </c>
      <c r="D35" s="243">
        <v>1</v>
      </c>
      <c r="E35" s="244">
        <v>1.3682285007385622E-27</v>
      </c>
      <c r="F35" s="245"/>
      <c r="G35" s="246"/>
      <c r="H35" s="202"/>
    </row>
    <row r="36" spans="2:8">
      <c r="B36" s="247" t="s">
        <v>195</v>
      </c>
      <c r="C36" s="240">
        <v>117.63890623446694</v>
      </c>
      <c r="D36" s="248">
        <v>1</v>
      </c>
      <c r="E36" s="249">
        <v>2.0801001587616717E-27</v>
      </c>
      <c r="F36" s="250"/>
      <c r="G36" s="251"/>
      <c r="H36" s="202"/>
    </row>
    <row r="37" spans="2:8">
      <c r="B37" s="252" t="s">
        <v>119</v>
      </c>
      <c r="C37" s="253">
        <v>112.71355841567555</v>
      </c>
      <c r="D37" s="254">
        <v>1</v>
      </c>
      <c r="E37" s="255">
        <v>2.4931167303571679E-26</v>
      </c>
      <c r="F37" s="256"/>
      <c r="G37" s="257"/>
      <c r="H37" s="202"/>
    </row>
    <row r="38" spans="2:8" ht="27">
      <c r="B38" s="247" t="s">
        <v>193</v>
      </c>
      <c r="C38" s="258"/>
      <c r="D38" s="250"/>
      <c r="E38" s="250"/>
      <c r="F38" s="249">
        <v>3.1467048065533002E-26</v>
      </c>
      <c r="G38" s="259">
        <v>1.6899595674703612E-26</v>
      </c>
      <c r="H38" s="202"/>
    </row>
    <row r="39" spans="2:8" ht="18">
      <c r="B39" s="252" t="s">
        <v>120</v>
      </c>
      <c r="C39" s="253">
        <v>118.44550304500646</v>
      </c>
      <c r="D39" s="254">
        <v>1</v>
      </c>
      <c r="E39" s="255">
        <v>1.3850782611456588E-27</v>
      </c>
      <c r="F39" s="256"/>
      <c r="G39" s="257"/>
      <c r="H39" s="202"/>
    </row>
    <row r="40" spans="2:8" ht="18.600000000000001" thickBot="1">
      <c r="B40" s="260" t="s">
        <v>121</v>
      </c>
      <c r="C40" s="213">
        <v>4879.7205754608094</v>
      </c>
      <c r="D40" s="261"/>
      <c r="E40" s="261"/>
      <c r="F40" s="261"/>
      <c r="G40" s="214"/>
      <c r="H40" s="202"/>
    </row>
    <row r="41" spans="2:8" ht="16.8" thickTop="1">
      <c r="B41" s="4133" t="s">
        <v>244</v>
      </c>
      <c r="C41" s="4133"/>
      <c r="D41" s="4133"/>
      <c r="E41" s="4133"/>
      <c r="F41" s="4133"/>
      <c r="G41" s="4133"/>
      <c r="H41" s="202"/>
    </row>
    <row r="42" spans="2:8">
      <c r="B42" s="4133" t="s">
        <v>194</v>
      </c>
      <c r="C42" s="4133"/>
      <c r="D42" s="4133"/>
      <c r="E42" s="4133"/>
      <c r="F42" s="4133"/>
      <c r="G42" s="4133"/>
      <c r="H42" s="202"/>
    </row>
    <row r="44" spans="2:8" ht="16.8" thickBot="1">
      <c r="B44" s="4134" t="s">
        <v>112</v>
      </c>
      <c r="C44" s="4134"/>
      <c r="D44" s="4134"/>
      <c r="E44" s="4134"/>
      <c r="F44" s="4134"/>
      <c r="G44" s="4134"/>
      <c r="H44" s="4134"/>
    </row>
    <row r="45" spans="2:8" ht="16.8" thickTop="1">
      <c r="B45" s="4160" t="s">
        <v>100</v>
      </c>
      <c r="C45" s="4163" t="s">
        <v>113</v>
      </c>
      <c r="D45" s="4164"/>
      <c r="E45" s="4164"/>
      <c r="F45" s="4164"/>
      <c r="G45" s="4164"/>
      <c r="H45" s="4165"/>
    </row>
    <row r="46" spans="2:8">
      <c r="B46" s="4161"/>
      <c r="C46" s="4166" t="s">
        <v>94</v>
      </c>
      <c r="D46" s="4167"/>
      <c r="E46" s="4167" t="s">
        <v>95</v>
      </c>
      <c r="F46" s="4167"/>
      <c r="G46" s="4167" t="s">
        <v>34</v>
      </c>
      <c r="H46" s="4168"/>
    </row>
    <row r="47" spans="2:8" ht="16.8" thickBot="1">
      <c r="B47" s="4162"/>
      <c r="C47" s="230" t="s">
        <v>93</v>
      </c>
      <c r="D47" s="231" t="s">
        <v>89</v>
      </c>
      <c r="E47" s="231" t="s">
        <v>93</v>
      </c>
      <c r="F47" s="231" t="s">
        <v>89</v>
      </c>
      <c r="G47" s="231" t="s">
        <v>93</v>
      </c>
      <c r="H47" s="232" t="s">
        <v>89</v>
      </c>
    </row>
    <row r="48" spans="2:8" ht="28.2" thickTop="1" thickBot="1">
      <c r="B48" s="233" t="s">
        <v>196</v>
      </c>
      <c r="C48" s="234">
        <v>4879.7205754608094</v>
      </c>
      <c r="D48" s="235">
        <v>1</v>
      </c>
      <c r="E48" s="236">
        <v>0</v>
      </c>
      <c r="F48" s="235">
        <v>0</v>
      </c>
      <c r="G48" s="237">
        <v>4879.7205754607676</v>
      </c>
      <c r="H48" s="238">
        <v>1</v>
      </c>
    </row>
    <row r="49" spans="2:8" ht="16.8" thickTop="1">
      <c r="B49" s="202"/>
      <c r="C49" s="202"/>
      <c r="D49" s="202"/>
      <c r="E49" s="202"/>
      <c r="F49" s="202"/>
      <c r="G49" s="202"/>
      <c r="H49" s="202"/>
    </row>
    <row r="50" spans="2:8" ht="16.8" thickBot="1">
      <c r="B50" s="4134" t="s">
        <v>197</v>
      </c>
      <c r="C50" s="4134"/>
      <c r="D50" s="4134"/>
      <c r="E50" s="4134"/>
      <c r="F50" s="4134"/>
      <c r="G50" s="4134"/>
      <c r="H50" s="202"/>
    </row>
    <row r="51" spans="2:8" ht="18" thickTop="1">
      <c r="B51" s="4147" t="s">
        <v>100</v>
      </c>
      <c r="C51" s="4148"/>
      <c r="D51" s="4149"/>
      <c r="E51" s="4153" t="s">
        <v>125</v>
      </c>
      <c r="F51" s="4154"/>
      <c r="G51" s="4155" t="s">
        <v>34</v>
      </c>
      <c r="H51" s="202"/>
    </row>
    <row r="52" spans="2:8" ht="16.8" thickBot="1">
      <c r="B52" s="4150"/>
      <c r="C52" s="4151"/>
      <c r="D52" s="4152"/>
      <c r="E52" s="262" t="s">
        <v>126</v>
      </c>
      <c r="F52" s="263" t="s">
        <v>127</v>
      </c>
      <c r="G52" s="4156"/>
      <c r="H52" s="202"/>
    </row>
    <row r="53" spans="2:8" ht="16.8" thickTop="1">
      <c r="B53" s="4157" t="s">
        <v>92</v>
      </c>
      <c r="C53" s="4158" t="s">
        <v>104</v>
      </c>
      <c r="D53" s="218" t="s">
        <v>77</v>
      </c>
      <c r="E53" s="264">
        <v>618.55995554447486</v>
      </c>
      <c r="F53" s="265">
        <v>2857.1024979637564</v>
      </c>
      <c r="G53" s="266">
        <v>3475.662453508231</v>
      </c>
      <c r="H53" s="202"/>
    </row>
    <row r="54" spans="2:8" ht="27">
      <c r="B54" s="4142"/>
      <c r="C54" s="4143"/>
      <c r="D54" s="267" t="s">
        <v>198</v>
      </c>
      <c r="E54" s="268">
        <v>0.57902901987167221</v>
      </c>
      <c r="F54" s="269">
        <v>0.74961048290061894</v>
      </c>
      <c r="G54" s="270">
        <v>0.7122666963732881</v>
      </c>
      <c r="H54" s="202"/>
    </row>
    <row r="55" spans="2:8">
      <c r="B55" s="4142"/>
      <c r="C55" s="4143" t="s">
        <v>105</v>
      </c>
      <c r="D55" s="222" t="s">
        <v>77</v>
      </c>
      <c r="E55" s="271">
        <v>449.71112296133776</v>
      </c>
      <c r="F55" s="272">
        <v>954.34699899124053</v>
      </c>
      <c r="G55" s="273">
        <v>1404.0581219525784</v>
      </c>
      <c r="H55" s="202"/>
    </row>
    <row r="56" spans="2:8" ht="27">
      <c r="B56" s="4141"/>
      <c r="C56" s="4143"/>
      <c r="D56" s="267" t="s">
        <v>198</v>
      </c>
      <c r="E56" s="268">
        <v>0.42097098012832779</v>
      </c>
      <c r="F56" s="269">
        <v>0.25038951709938106</v>
      </c>
      <c r="G56" s="270">
        <v>0.2877333036267119</v>
      </c>
      <c r="H56" s="202"/>
    </row>
    <row r="57" spans="2:8">
      <c r="B57" s="4141" t="s">
        <v>34</v>
      </c>
      <c r="C57" s="4144"/>
      <c r="D57" s="222" t="s">
        <v>77</v>
      </c>
      <c r="E57" s="271">
        <v>1068.2710785058125</v>
      </c>
      <c r="F57" s="272">
        <v>3811.4494969549969</v>
      </c>
      <c r="G57" s="273">
        <v>4879.7205754608094</v>
      </c>
      <c r="H57" s="202"/>
    </row>
    <row r="58" spans="2:8" ht="27.6" thickBot="1">
      <c r="B58" s="4145"/>
      <c r="C58" s="4146"/>
      <c r="D58" s="226" t="s">
        <v>198</v>
      </c>
      <c r="E58" s="274">
        <v>1</v>
      </c>
      <c r="F58" s="275">
        <v>1</v>
      </c>
      <c r="G58" s="276">
        <v>1</v>
      </c>
      <c r="H58" s="202"/>
    </row>
    <row r="59" spans="2:8" ht="16.8" thickTop="1">
      <c r="B59" s="202"/>
      <c r="C59" s="202"/>
      <c r="D59" s="202"/>
      <c r="E59" s="202"/>
      <c r="F59" s="202"/>
      <c r="G59" s="202"/>
      <c r="H59" s="202"/>
    </row>
    <row r="60" spans="2:8" ht="16.8" thickBot="1">
      <c r="B60" s="4134" t="s">
        <v>114</v>
      </c>
      <c r="C60" s="4134"/>
      <c r="D60" s="4134"/>
      <c r="E60" s="4134"/>
      <c r="F60" s="4134"/>
      <c r="G60" s="4134"/>
      <c r="H60" s="202"/>
    </row>
    <row r="61" spans="2:8" ht="20.399999999999999" thickTop="1" thickBot="1">
      <c r="B61" s="4159" t="s">
        <v>100</v>
      </c>
      <c r="C61" s="209" t="s">
        <v>115</v>
      </c>
      <c r="D61" s="210" t="s">
        <v>116</v>
      </c>
      <c r="E61" s="210" t="s">
        <v>117</v>
      </c>
      <c r="F61" s="210" t="s">
        <v>191</v>
      </c>
      <c r="G61" s="211" t="s">
        <v>192</v>
      </c>
      <c r="H61" s="202"/>
    </row>
    <row r="62" spans="2:8" ht="27.6" thickTop="1">
      <c r="B62" s="241" t="s">
        <v>118</v>
      </c>
      <c r="C62" s="242" t="s">
        <v>245</v>
      </c>
      <c r="D62" s="243">
        <v>1</v>
      </c>
      <c r="E62" s="244">
        <v>1.3682285007385913E-27</v>
      </c>
      <c r="F62" s="245"/>
      <c r="G62" s="246"/>
      <c r="H62" s="202"/>
    </row>
    <row r="63" spans="2:8">
      <c r="B63" s="247" t="s">
        <v>195</v>
      </c>
      <c r="C63" s="240">
        <v>117.63890623446694</v>
      </c>
      <c r="D63" s="248">
        <v>1</v>
      </c>
      <c r="E63" s="249">
        <v>2.0801001587616717E-27</v>
      </c>
      <c r="F63" s="250"/>
      <c r="G63" s="251"/>
      <c r="H63" s="202"/>
    </row>
    <row r="64" spans="2:8">
      <c r="B64" s="252" t="s">
        <v>119</v>
      </c>
      <c r="C64" s="253">
        <v>112.71355841567521</v>
      </c>
      <c r="D64" s="254">
        <v>1</v>
      </c>
      <c r="E64" s="255">
        <v>2.4931167303576108E-26</v>
      </c>
      <c r="F64" s="256"/>
      <c r="G64" s="257"/>
      <c r="H64" s="202"/>
    </row>
    <row r="65" spans="2:12" ht="27">
      <c r="B65" s="247" t="s">
        <v>193</v>
      </c>
      <c r="C65" s="258"/>
      <c r="D65" s="250"/>
      <c r="E65" s="250"/>
      <c r="F65" s="249">
        <v>3.146704806553295E-26</v>
      </c>
      <c r="G65" s="259">
        <v>1.6899595674703612E-26</v>
      </c>
      <c r="H65" s="202"/>
    </row>
    <row r="66" spans="2:12" ht="18">
      <c r="B66" s="252" t="s">
        <v>120</v>
      </c>
      <c r="C66" s="253">
        <v>118.44550304500646</v>
      </c>
      <c r="D66" s="254">
        <v>1</v>
      </c>
      <c r="E66" s="255">
        <v>1.3850782611456588E-27</v>
      </c>
      <c r="F66" s="256"/>
      <c r="G66" s="257"/>
      <c r="H66" s="202"/>
    </row>
    <row r="67" spans="2:12" ht="18.600000000000001" thickBot="1">
      <c r="B67" s="260" t="s">
        <v>121</v>
      </c>
      <c r="C67" s="213">
        <v>4879.7205754608094</v>
      </c>
      <c r="D67" s="261"/>
      <c r="E67" s="261"/>
      <c r="F67" s="261"/>
      <c r="G67" s="214"/>
      <c r="H67" s="202"/>
    </row>
    <row r="68" spans="2:12" ht="16.8" thickTop="1">
      <c r="B68" s="4133" t="s">
        <v>244</v>
      </c>
      <c r="C68" s="4133"/>
      <c r="D68" s="4133"/>
      <c r="E68" s="4133"/>
      <c r="F68" s="4133"/>
      <c r="G68" s="4133"/>
      <c r="H68" s="202"/>
    </row>
    <row r="69" spans="2:12">
      <c r="B69" s="4133" t="s">
        <v>194</v>
      </c>
      <c r="C69" s="4133"/>
      <c r="D69" s="4133"/>
      <c r="E69" s="4133"/>
      <c r="F69" s="4133"/>
      <c r="G69" s="4133"/>
      <c r="H69" s="202"/>
    </row>
    <row r="71" spans="2:12" ht="16.8" thickBot="1">
      <c r="B71" s="4134" t="s">
        <v>112</v>
      </c>
      <c r="C71" s="4134"/>
      <c r="D71" s="4134"/>
      <c r="E71" s="4134"/>
      <c r="F71" s="4134"/>
      <c r="G71" s="4134"/>
      <c r="H71" s="4134"/>
      <c r="I71" s="202"/>
      <c r="J71" s="202"/>
      <c r="K71" s="202"/>
      <c r="L71" s="202"/>
    </row>
    <row r="72" spans="2:12" ht="16.8" thickTop="1">
      <c r="B72" s="4160" t="s">
        <v>100</v>
      </c>
      <c r="C72" s="4163" t="s">
        <v>113</v>
      </c>
      <c r="D72" s="4164"/>
      <c r="E72" s="4164"/>
      <c r="F72" s="4164"/>
      <c r="G72" s="4164"/>
      <c r="H72" s="4165"/>
      <c r="I72" s="202"/>
      <c r="J72" s="202"/>
      <c r="K72" s="202"/>
      <c r="L72" s="202"/>
    </row>
    <row r="73" spans="2:12">
      <c r="B73" s="4161"/>
      <c r="C73" s="4166" t="s">
        <v>94</v>
      </c>
      <c r="D73" s="4167"/>
      <c r="E73" s="4167" t="s">
        <v>95</v>
      </c>
      <c r="F73" s="4167"/>
      <c r="G73" s="4167" t="s">
        <v>34</v>
      </c>
      <c r="H73" s="4168"/>
      <c r="I73" s="202"/>
      <c r="J73" s="202"/>
      <c r="K73" s="202"/>
      <c r="L73" s="202"/>
    </row>
    <row r="74" spans="2:12" ht="16.8" thickBot="1">
      <c r="B74" s="4162"/>
      <c r="C74" s="230" t="s">
        <v>93</v>
      </c>
      <c r="D74" s="231" t="s">
        <v>89</v>
      </c>
      <c r="E74" s="231" t="s">
        <v>93</v>
      </c>
      <c r="F74" s="231" t="s">
        <v>89</v>
      </c>
      <c r="G74" s="231" t="s">
        <v>93</v>
      </c>
      <c r="H74" s="232" t="s">
        <v>89</v>
      </c>
      <c r="I74" s="202"/>
      <c r="J74" s="202"/>
      <c r="K74" s="202"/>
      <c r="L74" s="202"/>
    </row>
    <row r="75" spans="2:12" ht="28.2" thickTop="1" thickBot="1">
      <c r="B75" s="233" t="s">
        <v>128</v>
      </c>
      <c r="C75" s="234">
        <v>4879.7205754607912</v>
      </c>
      <c r="D75" s="235">
        <v>1</v>
      </c>
      <c r="E75" s="236">
        <v>0</v>
      </c>
      <c r="F75" s="235">
        <v>0</v>
      </c>
      <c r="G75" s="237">
        <v>4879.7205754607676</v>
      </c>
      <c r="H75" s="238">
        <v>1</v>
      </c>
      <c r="I75" s="202"/>
      <c r="J75" s="202"/>
      <c r="K75" s="202"/>
      <c r="L75" s="202"/>
    </row>
    <row r="76" spans="2:12" ht="16.8" thickTop="1">
      <c r="B76" s="202"/>
      <c r="C76" s="202"/>
      <c r="D76" s="202"/>
      <c r="E76" s="202"/>
      <c r="F76" s="202"/>
      <c r="G76" s="202"/>
      <c r="H76" s="202"/>
      <c r="I76" s="202"/>
      <c r="J76" s="202"/>
      <c r="K76" s="202"/>
      <c r="L76" s="202"/>
    </row>
    <row r="77" spans="2:12" ht="16.8" thickBot="1">
      <c r="B77" s="4134" t="s">
        <v>129</v>
      </c>
      <c r="C77" s="4134"/>
      <c r="D77" s="4134"/>
      <c r="E77" s="4134"/>
      <c r="F77" s="4134"/>
      <c r="G77" s="4134"/>
      <c r="H77" s="4134"/>
      <c r="I77" s="4134"/>
      <c r="J77" s="4134"/>
      <c r="K77" s="4134"/>
      <c r="L77" s="4134"/>
    </row>
    <row r="78" spans="2:12" ht="16.8" thickTop="1">
      <c r="B78" s="4147" t="s">
        <v>92</v>
      </c>
      <c r="C78" s="4148"/>
      <c r="D78" s="4148"/>
      <c r="E78" s="4149"/>
      <c r="F78" s="4153" t="s">
        <v>106</v>
      </c>
      <c r="G78" s="4154"/>
      <c r="H78" s="4154"/>
      <c r="I78" s="4154"/>
      <c r="J78" s="4154"/>
      <c r="K78" s="4154"/>
      <c r="L78" s="4155" t="s">
        <v>34</v>
      </c>
    </row>
    <row r="79" spans="2:12" ht="16.8" thickBot="1">
      <c r="B79" s="4150"/>
      <c r="C79" s="4151"/>
      <c r="D79" s="4151"/>
      <c r="E79" s="4152"/>
      <c r="F79" s="262" t="s">
        <v>107</v>
      </c>
      <c r="G79" s="263" t="s">
        <v>108</v>
      </c>
      <c r="H79" s="263" t="s">
        <v>109</v>
      </c>
      <c r="I79" s="263" t="s">
        <v>110</v>
      </c>
      <c r="J79" s="263" t="s">
        <v>111</v>
      </c>
      <c r="K79" s="263" t="s">
        <v>185</v>
      </c>
      <c r="L79" s="4156"/>
    </row>
    <row r="80" spans="2:12" ht="16.8" thickTop="1">
      <c r="B80" s="4157" t="s">
        <v>105</v>
      </c>
      <c r="C80" s="4158" t="s">
        <v>125</v>
      </c>
      <c r="D80" s="4158" t="s">
        <v>127</v>
      </c>
      <c r="E80" s="218" t="s">
        <v>77</v>
      </c>
      <c r="F80" s="264">
        <v>66.438788868252146</v>
      </c>
      <c r="G80" s="265">
        <v>150.80302269621345</v>
      </c>
      <c r="H80" s="265">
        <v>224.45270592199356</v>
      </c>
      <c r="I80" s="265">
        <v>235.28782476820302</v>
      </c>
      <c r="J80" s="265">
        <v>169.75170838657596</v>
      </c>
      <c r="K80" s="265">
        <v>107.61294835000301</v>
      </c>
      <c r="L80" s="266">
        <v>954.34699899124109</v>
      </c>
    </row>
    <row r="81" spans="2:12">
      <c r="B81" s="4142"/>
      <c r="C81" s="4144"/>
      <c r="D81" s="4143"/>
      <c r="E81" s="267" t="s">
        <v>124</v>
      </c>
      <c r="F81" s="268">
        <v>0.56856469458642678</v>
      </c>
      <c r="G81" s="269">
        <v>0.61432567464919785</v>
      </c>
      <c r="H81" s="269">
        <v>0.68332238956514246</v>
      </c>
      <c r="I81" s="269">
        <v>0.69514543491981196</v>
      </c>
      <c r="J81" s="269">
        <v>0.72856141207986436</v>
      </c>
      <c r="K81" s="269">
        <v>0.75898100452538875</v>
      </c>
      <c r="L81" s="270">
        <v>0.67970619169529878</v>
      </c>
    </row>
    <row r="82" spans="2:12">
      <c r="B82" s="4142"/>
      <c r="C82" s="4144"/>
      <c r="D82" s="4143" t="s">
        <v>126</v>
      </c>
      <c r="E82" s="222" t="s">
        <v>77</v>
      </c>
      <c r="F82" s="271">
        <v>50.414736334503608</v>
      </c>
      <c r="G82" s="272">
        <v>94.674301334444095</v>
      </c>
      <c r="H82" s="272">
        <v>104.01992917610757</v>
      </c>
      <c r="I82" s="272">
        <v>103.18497955272939</v>
      </c>
      <c r="J82" s="272">
        <v>63.244035790948324</v>
      </c>
      <c r="K82" s="272">
        <v>34.173140772604619</v>
      </c>
      <c r="L82" s="273">
        <v>449.71112296133759</v>
      </c>
    </row>
    <row r="83" spans="2:12">
      <c r="B83" s="4142"/>
      <c r="C83" s="4143"/>
      <c r="D83" s="4143"/>
      <c r="E83" s="267" t="s">
        <v>124</v>
      </c>
      <c r="F83" s="268">
        <v>0.43143530541357328</v>
      </c>
      <c r="G83" s="269">
        <v>0.38567432535080215</v>
      </c>
      <c r="H83" s="269">
        <v>0.31667761043485748</v>
      </c>
      <c r="I83" s="269">
        <v>0.30485456508018788</v>
      </c>
      <c r="J83" s="269">
        <v>0.27143858792013553</v>
      </c>
      <c r="K83" s="269">
        <v>0.24101899547461142</v>
      </c>
      <c r="L83" s="270">
        <v>0.32029380830470083</v>
      </c>
    </row>
    <row r="84" spans="2:12">
      <c r="B84" s="4142"/>
      <c r="C84" s="4143" t="s">
        <v>34</v>
      </c>
      <c r="D84" s="4144"/>
      <c r="E84" s="222" t="s">
        <v>77</v>
      </c>
      <c r="F84" s="271">
        <v>116.85352520275575</v>
      </c>
      <c r="G84" s="272">
        <v>245.47732403065754</v>
      </c>
      <c r="H84" s="272">
        <v>328.47263509810114</v>
      </c>
      <c r="I84" s="272">
        <v>338.47280432093243</v>
      </c>
      <c r="J84" s="272">
        <v>232.99574417752427</v>
      </c>
      <c r="K84" s="272">
        <v>141.78608912260762</v>
      </c>
      <c r="L84" s="273">
        <v>1404.0581219525791</v>
      </c>
    </row>
    <row r="85" spans="2:12">
      <c r="B85" s="4141"/>
      <c r="C85" s="4143"/>
      <c r="D85" s="4143"/>
      <c r="E85" s="267" t="s">
        <v>124</v>
      </c>
      <c r="F85" s="268">
        <v>1</v>
      </c>
      <c r="G85" s="269">
        <v>1</v>
      </c>
      <c r="H85" s="269">
        <v>1</v>
      </c>
      <c r="I85" s="269">
        <v>1</v>
      </c>
      <c r="J85" s="269">
        <v>1</v>
      </c>
      <c r="K85" s="269">
        <v>1</v>
      </c>
      <c r="L85" s="270">
        <v>1</v>
      </c>
    </row>
    <row r="86" spans="2:12">
      <c r="B86" s="4141" t="s">
        <v>104</v>
      </c>
      <c r="C86" s="4143" t="s">
        <v>125</v>
      </c>
      <c r="D86" s="4143" t="s">
        <v>127</v>
      </c>
      <c r="E86" s="222" t="s">
        <v>77</v>
      </c>
      <c r="F86" s="271">
        <v>145.08063289774847</v>
      </c>
      <c r="G86" s="272">
        <v>528.43322799728878</v>
      </c>
      <c r="H86" s="272">
        <v>728.05345031758839</v>
      </c>
      <c r="I86" s="272">
        <v>558.98014794518713</v>
      </c>
      <c r="J86" s="272">
        <v>467.90480293371462</v>
      </c>
      <c r="K86" s="272">
        <v>428.65023587221009</v>
      </c>
      <c r="L86" s="273">
        <v>2857.1024979637373</v>
      </c>
    </row>
    <row r="87" spans="2:12">
      <c r="B87" s="4142"/>
      <c r="C87" s="4144"/>
      <c r="D87" s="4143"/>
      <c r="E87" s="267" t="s">
        <v>124</v>
      </c>
      <c r="F87" s="268">
        <v>0.48102951746949268</v>
      </c>
      <c r="G87" s="269">
        <v>0.69420055600919339</v>
      </c>
      <c r="H87" s="269">
        <v>0.84377108340735907</v>
      </c>
      <c r="I87" s="269">
        <v>0.90041588395970618</v>
      </c>
      <c r="J87" s="269">
        <v>0.96490231961796458</v>
      </c>
      <c r="K87" s="269">
        <v>0.96485579745457783</v>
      </c>
      <c r="L87" s="270">
        <v>0.82203106204397902</v>
      </c>
    </row>
    <row r="88" spans="2:12">
      <c r="B88" s="4142"/>
      <c r="C88" s="4144"/>
      <c r="D88" s="4143" t="s">
        <v>126</v>
      </c>
      <c r="E88" s="222" t="s">
        <v>77</v>
      </c>
      <c r="F88" s="271">
        <v>156.52379599667924</v>
      </c>
      <c r="G88" s="272">
        <v>232.77795718979237</v>
      </c>
      <c r="H88" s="272">
        <v>134.80315218356182</v>
      </c>
      <c r="I88" s="272">
        <v>61.822036804145426</v>
      </c>
      <c r="J88" s="272">
        <v>17.01972613050502</v>
      </c>
      <c r="K88" s="272">
        <v>15.613287239791013</v>
      </c>
      <c r="L88" s="273">
        <v>618.55995554447486</v>
      </c>
    </row>
    <row r="89" spans="2:12">
      <c r="B89" s="4142"/>
      <c r="C89" s="4143"/>
      <c r="D89" s="4143"/>
      <c r="E89" s="267" t="s">
        <v>124</v>
      </c>
      <c r="F89" s="268">
        <v>0.51897048253050737</v>
      </c>
      <c r="G89" s="269">
        <v>0.30579944399080666</v>
      </c>
      <c r="H89" s="269">
        <v>0.15622891659264104</v>
      </c>
      <c r="I89" s="269">
        <v>9.9584116040293769E-2</v>
      </c>
      <c r="J89" s="269">
        <v>3.5097680382035409E-2</v>
      </c>
      <c r="K89" s="269">
        <v>3.5144202545422179E-2</v>
      </c>
      <c r="L89" s="270">
        <v>0.17796893795602103</v>
      </c>
    </row>
    <row r="90" spans="2:12">
      <c r="B90" s="4142"/>
      <c r="C90" s="4143" t="s">
        <v>34</v>
      </c>
      <c r="D90" s="4144"/>
      <c r="E90" s="222" t="s">
        <v>77</v>
      </c>
      <c r="F90" s="271">
        <v>301.60442889442771</v>
      </c>
      <c r="G90" s="272">
        <v>761.21118518708113</v>
      </c>
      <c r="H90" s="272">
        <v>862.85660250115018</v>
      </c>
      <c r="I90" s="272">
        <v>620.80218474933258</v>
      </c>
      <c r="J90" s="272">
        <v>484.92452906421966</v>
      </c>
      <c r="K90" s="272">
        <v>444.26352311200111</v>
      </c>
      <c r="L90" s="273">
        <v>3475.6624535082124</v>
      </c>
    </row>
    <row r="91" spans="2:12">
      <c r="B91" s="4141"/>
      <c r="C91" s="4143"/>
      <c r="D91" s="4143"/>
      <c r="E91" s="267" t="s">
        <v>124</v>
      </c>
      <c r="F91" s="268">
        <v>1</v>
      </c>
      <c r="G91" s="269">
        <v>1</v>
      </c>
      <c r="H91" s="269">
        <v>1</v>
      </c>
      <c r="I91" s="269">
        <v>1</v>
      </c>
      <c r="J91" s="269">
        <v>1</v>
      </c>
      <c r="K91" s="269">
        <v>1</v>
      </c>
      <c r="L91" s="270">
        <v>1</v>
      </c>
    </row>
    <row r="92" spans="2:12">
      <c r="B92" s="4141" t="s">
        <v>34</v>
      </c>
      <c r="C92" s="4143" t="s">
        <v>125</v>
      </c>
      <c r="D92" s="4143" t="s">
        <v>127</v>
      </c>
      <c r="E92" s="222" t="s">
        <v>77</v>
      </c>
      <c r="F92" s="271">
        <v>211.51942176600062</v>
      </c>
      <c r="G92" s="272">
        <v>679.23625069350226</v>
      </c>
      <c r="H92" s="272">
        <v>952.50615623958197</v>
      </c>
      <c r="I92" s="272">
        <v>794.26797271339012</v>
      </c>
      <c r="J92" s="272">
        <v>637.65651132029052</v>
      </c>
      <c r="K92" s="272">
        <v>536.26318422221311</v>
      </c>
      <c r="L92" s="273">
        <v>3811.4494969549783</v>
      </c>
    </row>
    <row r="93" spans="2:12">
      <c r="B93" s="4142"/>
      <c r="C93" s="4144"/>
      <c r="D93" s="4143"/>
      <c r="E93" s="267" t="s">
        <v>124</v>
      </c>
      <c r="F93" s="268">
        <v>0.50547353609838885</v>
      </c>
      <c r="G93" s="269">
        <v>0.67472335729878585</v>
      </c>
      <c r="H93" s="269">
        <v>0.79953225873903511</v>
      </c>
      <c r="I93" s="269">
        <v>0.82798778427779007</v>
      </c>
      <c r="J93" s="269">
        <v>0.88819961642951639</v>
      </c>
      <c r="K93" s="269">
        <v>0.9150474175342258</v>
      </c>
      <c r="L93" s="270">
        <v>0.78107945691030944</v>
      </c>
    </row>
    <row r="94" spans="2:12">
      <c r="B94" s="4142"/>
      <c r="C94" s="4144"/>
      <c r="D94" s="4143" t="s">
        <v>126</v>
      </c>
      <c r="E94" s="222" t="s">
        <v>77</v>
      </c>
      <c r="F94" s="271">
        <v>206.93853233118284</v>
      </c>
      <c r="G94" s="272">
        <v>327.45225852423647</v>
      </c>
      <c r="H94" s="272">
        <v>238.8230813596694</v>
      </c>
      <c r="I94" s="272">
        <v>165.00701635687483</v>
      </c>
      <c r="J94" s="272">
        <v>80.263761921453352</v>
      </c>
      <c r="K94" s="272">
        <v>49.786428012395632</v>
      </c>
      <c r="L94" s="273">
        <v>1068.2710785058125</v>
      </c>
    </row>
    <row r="95" spans="2:12">
      <c r="B95" s="4142"/>
      <c r="C95" s="4143"/>
      <c r="D95" s="4143"/>
      <c r="E95" s="267" t="s">
        <v>124</v>
      </c>
      <c r="F95" s="268">
        <v>0.49452646390161115</v>
      </c>
      <c r="G95" s="269">
        <v>0.32527664270121437</v>
      </c>
      <c r="H95" s="269">
        <v>0.200467741260965</v>
      </c>
      <c r="I95" s="269">
        <v>0.17201221572220976</v>
      </c>
      <c r="J95" s="269">
        <v>0.11180038357048358</v>
      </c>
      <c r="K95" s="269">
        <v>8.4952582465774265E-2</v>
      </c>
      <c r="L95" s="270">
        <v>0.21892054308969031</v>
      </c>
    </row>
    <row r="96" spans="2:12">
      <c r="B96" s="4142"/>
      <c r="C96" s="4143" t="s">
        <v>34</v>
      </c>
      <c r="D96" s="4144"/>
      <c r="E96" s="222" t="s">
        <v>77</v>
      </c>
      <c r="F96" s="271">
        <v>418.45795409718346</v>
      </c>
      <c r="G96" s="272">
        <v>1006.6885092177387</v>
      </c>
      <c r="H96" s="272">
        <v>1191.3292375992512</v>
      </c>
      <c r="I96" s="272">
        <v>959.27498907026495</v>
      </c>
      <c r="J96" s="272">
        <v>717.92027324174387</v>
      </c>
      <c r="K96" s="272">
        <v>586.04961223460873</v>
      </c>
      <c r="L96" s="273">
        <v>4879.7205754607912</v>
      </c>
    </row>
    <row r="97" spans="2:12" ht="16.8" thickBot="1">
      <c r="B97" s="4145"/>
      <c r="C97" s="4146"/>
      <c r="D97" s="4146"/>
      <c r="E97" s="226" t="s">
        <v>124</v>
      </c>
      <c r="F97" s="274">
        <v>1</v>
      </c>
      <c r="G97" s="275">
        <v>1</v>
      </c>
      <c r="H97" s="275">
        <v>1</v>
      </c>
      <c r="I97" s="275">
        <v>1</v>
      </c>
      <c r="J97" s="275">
        <v>1</v>
      </c>
      <c r="K97" s="275">
        <v>1</v>
      </c>
      <c r="L97" s="276">
        <v>1</v>
      </c>
    </row>
    <row r="98" spans="2:12" ht="16.8" thickTop="1">
      <c r="B98" s="202"/>
      <c r="C98" s="202"/>
      <c r="D98" s="202"/>
      <c r="E98" s="202"/>
      <c r="F98" s="202"/>
      <c r="G98" s="202"/>
      <c r="H98" s="202"/>
      <c r="I98" s="202"/>
      <c r="J98" s="202"/>
      <c r="K98" s="202"/>
      <c r="L98" s="202"/>
    </row>
    <row r="99" spans="2:12" ht="16.8" thickBot="1">
      <c r="B99" s="4134" t="s">
        <v>114</v>
      </c>
      <c r="C99" s="4134"/>
      <c r="D99" s="4134"/>
      <c r="E99" s="4134"/>
      <c r="F99" s="4134"/>
      <c r="G99" s="202"/>
      <c r="H99" s="202"/>
      <c r="I99" s="202"/>
      <c r="J99" s="202"/>
      <c r="K99" s="202"/>
      <c r="L99" s="202"/>
    </row>
    <row r="100" spans="2:12" ht="20.399999999999999" thickTop="1" thickBot="1">
      <c r="B100" s="4135" t="s">
        <v>92</v>
      </c>
      <c r="C100" s="4136"/>
      <c r="D100" s="209" t="s">
        <v>115</v>
      </c>
      <c r="E100" s="210" t="s">
        <v>116</v>
      </c>
      <c r="F100" s="211" t="s">
        <v>117</v>
      </c>
      <c r="G100" s="202"/>
      <c r="H100" s="202"/>
      <c r="I100" s="202"/>
      <c r="J100" s="202"/>
      <c r="K100" s="202"/>
      <c r="L100" s="202"/>
    </row>
    <row r="101" spans="2:12" ht="27.6" thickTop="1">
      <c r="B101" s="4137" t="s">
        <v>105</v>
      </c>
      <c r="C101" s="204" t="s">
        <v>118</v>
      </c>
      <c r="D101" s="242" t="s">
        <v>249</v>
      </c>
      <c r="E101" s="243">
        <v>5</v>
      </c>
      <c r="F101" s="277">
        <v>2.3932774749690537E-3</v>
      </c>
      <c r="G101" s="202"/>
      <c r="H101" s="202"/>
      <c r="I101" s="202"/>
      <c r="J101" s="202"/>
      <c r="K101" s="202"/>
      <c r="L101" s="202"/>
    </row>
    <row r="102" spans="2:12">
      <c r="B102" s="4138"/>
      <c r="C102" s="206" t="s">
        <v>119</v>
      </c>
      <c r="D102" s="240">
        <v>18.312181533872106</v>
      </c>
      <c r="E102" s="248">
        <v>5</v>
      </c>
      <c r="F102" s="259">
        <v>2.5795586847368957E-3</v>
      </c>
      <c r="G102" s="202"/>
      <c r="H102" s="202"/>
      <c r="I102" s="202"/>
      <c r="J102" s="202"/>
      <c r="K102" s="202"/>
      <c r="L102" s="202"/>
    </row>
    <row r="103" spans="2:12" ht="18">
      <c r="B103" s="4139"/>
      <c r="C103" s="239" t="s">
        <v>120</v>
      </c>
      <c r="D103" s="253">
        <v>17.282261130661759</v>
      </c>
      <c r="E103" s="254">
        <v>1</v>
      </c>
      <c r="F103" s="278">
        <v>3.2218052685080862E-5</v>
      </c>
      <c r="G103" s="202"/>
      <c r="H103" s="202"/>
      <c r="I103" s="202"/>
      <c r="J103" s="202"/>
      <c r="K103" s="202"/>
      <c r="L103" s="202"/>
    </row>
    <row r="104" spans="2:12" ht="18">
      <c r="B104" s="4139"/>
      <c r="C104" s="239" t="s">
        <v>121</v>
      </c>
      <c r="D104" s="279">
        <v>1404.0581219525791</v>
      </c>
      <c r="E104" s="256"/>
      <c r="F104" s="257"/>
      <c r="G104" s="202"/>
      <c r="H104" s="202"/>
      <c r="I104" s="202"/>
      <c r="J104" s="202"/>
      <c r="K104" s="202"/>
      <c r="L104" s="202"/>
    </row>
    <row r="105" spans="2:12" ht="27">
      <c r="B105" s="4139" t="s">
        <v>104</v>
      </c>
      <c r="C105" s="239" t="s">
        <v>118</v>
      </c>
      <c r="D105" s="280" t="s">
        <v>250</v>
      </c>
      <c r="E105" s="254">
        <v>5</v>
      </c>
      <c r="F105" s="278">
        <v>3.3440846182800826E-102</v>
      </c>
      <c r="G105" s="202"/>
      <c r="H105" s="202"/>
      <c r="I105" s="202"/>
      <c r="J105" s="202"/>
      <c r="K105" s="202"/>
      <c r="L105" s="202"/>
    </row>
    <row r="106" spans="2:12">
      <c r="B106" s="4138"/>
      <c r="C106" s="206" t="s">
        <v>119</v>
      </c>
      <c r="D106" s="240">
        <v>467.24115806798966</v>
      </c>
      <c r="E106" s="248">
        <v>5</v>
      </c>
      <c r="F106" s="259">
        <v>9.371035315719798E-99</v>
      </c>
      <c r="G106" s="202"/>
      <c r="H106" s="202"/>
      <c r="I106" s="202"/>
      <c r="J106" s="202"/>
      <c r="K106" s="202"/>
      <c r="L106" s="202"/>
    </row>
    <row r="107" spans="2:12" ht="18">
      <c r="B107" s="4139"/>
      <c r="C107" s="239" t="s">
        <v>120</v>
      </c>
      <c r="D107" s="253">
        <v>404.38670266065265</v>
      </c>
      <c r="E107" s="254">
        <v>1</v>
      </c>
      <c r="F107" s="278">
        <v>6.1096660052324731E-90</v>
      </c>
      <c r="G107" s="202"/>
      <c r="H107" s="202"/>
      <c r="I107" s="202"/>
      <c r="J107" s="202"/>
      <c r="K107" s="202"/>
      <c r="L107" s="202"/>
    </row>
    <row r="108" spans="2:12" ht="18">
      <c r="B108" s="4139"/>
      <c r="C108" s="239" t="s">
        <v>121</v>
      </c>
      <c r="D108" s="279">
        <v>3475.6624535082124</v>
      </c>
      <c r="E108" s="256"/>
      <c r="F108" s="257"/>
      <c r="G108" s="202"/>
      <c r="H108" s="202"/>
      <c r="I108" s="202"/>
      <c r="J108" s="202"/>
      <c r="K108" s="202"/>
      <c r="L108" s="202"/>
    </row>
    <row r="109" spans="2:12" ht="27">
      <c r="B109" s="4139" t="s">
        <v>34</v>
      </c>
      <c r="C109" s="239" t="s">
        <v>118</v>
      </c>
      <c r="D109" s="280" t="s">
        <v>251</v>
      </c>
      <c r="E109" s="254">
        <v>5</v>
      </c>
      <c r="F109" s="278">
        <v>2.8380830819183373E-79</v>
      </c>
      <c r="G109" s="202"/>
      <c r="H109" s="202"/>
      <c r="I109" s="202"/>
      <c r="J109" s="202"/>
      <c r="K109" s="202"/>
      <c r="L109" s="202"/>
    </row>
    <row r="110" spans="2:12">
      <c r="B110" s="4138"/>
      <c r="C110" s="206" t="s">
        <v>119</v>
      </c>
      <c r="D110" s="240">
        <v>360.68165126583926</v>
      </c>
      <c r="E110" s="248">
        <v>5</v>
      </c>
      <c r="F110" s="259">
        <v>8.7717590282264454E-76</v>
      </c>
      <c r="G110" s="202"/>
      <c r="H110" s="202"/>
      <c r="I110" s="202"/>
      <c r="J110" s="202"/>
      <c r="K110" s="202"/>
      <c r="L110" s="202"/>
    </row>
    <row r="111" spans="2:12" ht="18">
      <c r="B111" s="4139"/>
      <c r="C111" s="239" t="s">
        <v>120</v>
      </c>
      <c r="D111" s="253">
        <v>325.95050233407812</v>
      </c>
      <c r="E111" s="254">
        <v>1</v>
      </c>
      <c r="F111" s="278">
        <v>7.3246965865085573E-73</v>
      </c>
      <c r="G111" s="202"/>
      <c r="H111" s="202"/>
      <c r="I111" s="202"/>
      <c r="J111" s="202"/>
      <c r="K111" s="202"/>
      <c r="L111" s="202"/>
    </row>
    <row r="112" spans="2:12" ht="18.600000000000001" thickBot="1">
      <c r="B112" s="4140"/>
      <c r="C112" s="212" t="s">
        <v>121</v>
      </c>
      <c r="D112" s="213">
        <v>4879.7205754607912</v>
      </c>
      <c r="E112" s="261"/>
      <c r="F112" s="214"/>
      <c r="G112" s="202"/>
      <c r="H112" s="202"/>
      <c r="I112" s="202"/>
      <c r="J112" s="202"/>
      <c r="K112" s="202"/>
      <c r="L112" s="202"/>
    </row>
    <row r="113" spans="2:12" ht="16.8" thickTop="1">
      <c r="B113" s="4133" t="s">
        <v>246</v>
      </c>
      <c r="C113" s="4133"/>
      <c r="D113" s="4133"/>
      <c r="E113" s="4133"/>
      <c r="F113" s="4133"/>
      <c r="G113" s="202"/>
      <c r="H113" s="202"/>
      <c r="I113" s="202"/>
      <c r="J113" s="202"/>
      <c r="K113" s="202"/>
      <c r="L113" s="202"/>
    </row>
    <row r="114" spans="2:12">
      <c r="B114" s="4133" t="s">
        <v>247</v>
      </c>
      <c r="C114" s="4133"/>
      <c r="D114" s="4133"/>
      <c r="E114" s="4133"/>
      <c r="F114" s="4133"/>
      <c r="G114" s="202"/>
      <c r="H114" s="202"/>
      <c r="I114" s="202"/>
      <c r="J114" s="202"/>
      <c r="K114" s="202"/>
      <c r="L114" s="202"/>
    </row>
    <row r="115" spans="2:12">
      <c r="B115" s="4133" t="s">
        <v>248</v>
      </c>
      <c r="C115" s="4133"/>
      <c r="D115" s="4133"/>
      <c r="E115" s="4133"/>
      <c r="F115" s="4133"/>
      <c r="G115" s="202"/>
      <c r="H115" s="202"/>
      <c r="I115" s="202"/>
      <c r="J115" s="202"/>
      <c r="K115" s="202"/>
      <c r="L115" s="202"/>
    </row>
  </sheetData>
  <mergeCells count="78">
    <mergeCell ref="B9:C9"/>
    <mergeCell ref="B2:D2"/>
    <mergeCell ref="B4:B5"/>
    <mergeCell ref="B6:C6"/>
    <mergeCell ref="B7:C7"/>
    <mergeCell ref="B8:C8"/>
    <mergeCell ref="B11:G11"/>
    <mergeCell ref="B12:C12"/>
    <mergeCell ref="B13:B15"/>
    <mergeCell ref="B17:H17"/>
    <mergeCell ref="B18:B20"/>
    <mergeCell ref="C18:H18"/>
    <mergeCell ref="C19:D19"/>
    <mergeCell ref="E19:F19"/>
    <mergeCell ref="G19:H19"/>
    <mergeCell ref="B23:G23"/>
    <mergeCell ref="B24:D25"/>
    <mergeCell ref="E24:F24"/>
    <mergeCell ref="G24:G25"/>
    <mergeCell ref="B26:B29"/>
    <mergeCell ref="C26:C27"/>
    <mergeCell ref="C28:C29"/>
    <mergeCell ref="B50:G50"/>
    <mergeCell ref="B30:C31"/>
    <mergeCell ref="B33:G33"/>
    <mergeCell ref="B34"/>
    <mergeCell ref="B41:G41"/>
    <mergeCell ref="B42:G42"/>
    <mergeCell ref="B44:H44"/>
    <mergeCell ref="B45:B47"/>
    <mergeCell ref="C45:H45"/>
    <mergeCell ref="C46:D46"/>
    <mergeCell ref="E46:F46"/>
    <mergeCell ref="G46:H46"/>
    <mergeCell ref="B51:D52"/>
    <mergeCell ref="E51:F51"/>
    <mergeCell ref="G51:G52"/>
    <mergeCell ref="B53:B56"/>
    <mergeCell ref="C53:C54"/>
    <mergeCell ref="C55:C56"/>
    <mergeCell ref="B77:L77"/>
    <mergeCell ref="B57:C58"/>
    <mergeCell ref="B60:G60"/>
    <mergeCell ref="B61"/>
    <mergeCell ref="B68:G68"/>
    <mergeCell ref="B69:G69"/>
    <mergeCell ref="B71:H71"/>
    <mergeCell ref="B72:B74"/>
    <mergeCell ref="C72:H72"/>
    <mergeCell ref="C73:D73"/>
    <mergeCell ref="E73:F73"/>
    <mergeCell ref="G73:H73"/>
    <mergeCell ref="B78:E79"/>
    <mergeCell ref="F78:K78"/>
    <mergeCell ref="L78:L79"/>
    <mergeCell ref="B80:B85"/>
    <mergeCell ref="C80:C83"/>
    <mergeCell ref="D80:D81"/>
    <mergeCell ref="D82:D83"/>
    <mergeCell ref="C84:D85"/>
    <mergeCell ref="B92:B97"/>
    <mergeCell ref="C92:C95"/>
    <mergeCell ref="D92:D93"/>
    <mergeCell ref="D94:D95"/>
    <mergeCell ref="C96:D97"/>
    <mergeCell ref="B86:B91"/>
    <mergeCell ref="C86:C89"/>
    <mergeCell ref="D86:D87"/>
    <mergeCell ref="D88:D89"/>
    <mergeCell ref="C90:D91"/>
    <mergeCell ref="B114:F114"/>
    <mergeCell ref="B115:F115"/>
    <mergeCell ref="B99:F99"/>
    <mergeCell ref="B100:C100"/>
    <mergeCell ref="B101:B104"/>
    <mergeCell ref="B105:B108"/>
    <mergeCell ref="B109:B112"/>
    <mergeCell ref="B113:F113"/>
  </mergeCells>
  <phoneticPr fontId="2"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N219"/>
  <sheetViews>
    <sheetView zoomScale="89" zoomScaleNormal="89" workbookViewId="0">
      <selection activeCell="B25" sqref="B25"/>
    </sheetView>
  </sheetViews>
  <sheetFormatPr defaultRowHeight="16.2"/>
  <sheetData>
    <row r="2" spans="2:14" ht="16.8" thickBot="1">
      <c r="B2" s="6086" t="s">
        <v>112</v>
      </c>
      <c r="C2" s="6086"/>
      <c r="D2" s="6086"/>
      <c r="E2" s="6086"/>
      <c r="F2" s="6086"/>
      <c r="G2" s="6086"/>
      <c r="H2" s="6086"/>
      <c r="I2" s="3149"/>
      <c r="J2" s="3149"/>
      <c r="K2" s="3149"/>
      <c r="L2" s="3149"/>
      <c r="M2" s="3149"/>
      <c r="N2" s="3149"/>
    </row>
    <row r="3" spans="2:14" ht="16.8" thickTop="1">
      <c r="B3" s="6087" t="s">
        <v>100</v>
      </c>
      <c r="C3" s="6090" t="s">
        <v>113</v>
      </c>
      <c r="D3" s="6091"/>
      <c r="E3" s="6091"/>
      <c r="F3" s="6091"/>
      <c r="G3" s="6091"/>
      <c r="H3" s="6092"/>
      <c r="I3" s="3149"/>
      <c r="J3" s="3149"/>
      <c r="K3" s="3149"/>
      <c r="L3" s="3149"/>
      <c r="M3" s="3149"/>
      <c r="N3" s="3149"/>
    </row>
    <row r="4" spans="2:14">
      <c r="B4" s="6088"/>
      <c r="C4" s="6093" t="s">
        <v>94</v>
      </c>
      <c r="D4" s="6094"/>
      <c r="E4" s="6094" t="s">
        <v>95</v>
      </c>
      <c r="F4" s="6094"/>
      <c r="G4" s="6094" t="s">
        <v>34</v>
      </c>
      <c r="H4" s="6095"/>
      <c r="I4" s="3149"/>
      <c r="J4" s="3149"/>
      <c r="K4" s="3149"/>
      <c r="L4" s="3149"/>
      <c r="M4" s="3149"/>
      <c r="N4" s="3149"/>
    </row>
    <row r="5" spans="2:14" ht="16.8" thickBot="1">
      <c r="B5" s="6089"/>
      <c r="C5" s="3150" t="s">
        <v>93</v>
      </c>
      <c r="D5" s="3151" t="s">
        <v>89</v>
      </c>
      <c r="E5" s="3151" t="s">
        <v>93</v>
      </c>
      <c r="F5" s="3151" t="s">
        <v>89</v>
      </c>
      <c r="G5" s="3151" t="s">
        <v>93</v>
      </c>
      <c r="H5" s="3152" t="s">
        <v>89</v>
      </c>
      <c r="I5" s="3149"/>
      <c r="J5" s="3149"/>
      <c r="K5" s="3149"/>
      <c r="L5" s="3149"/>
      <c r="M5" s="3149"/>
      <c r="N5" s="3149"/>
    </row>
    <row r="6" spans="2:14" ht="55.2" thickTop="1" thickBot="1">
      <c r="B6" s="3153" t="s">
        <v>912</v>
      </c>
      <c r="C6" s="3154">
        <v>4716.0901250021479</v>
      </c>
      <c r="D6" s="3155">
        <v>1</v>
      </c>
      <c r="E6" s="3156">
        <v>0</v>
      </c>
      <c r="F6" s="3155">
        <v>0</v>
      </c>
      <c r="G6" s="3157">
        <v>4716.0901250021479</v>
      </c>
      <c r="H6" s="3158">
        <v>1</v>
      </c>
      <c r="I6" s="3149"/>
      <c r="J6" s="3149"/>
      <c r="K6" s="3149"/>
      <c r="L6" s="3149"/>
      <c r="M6" s="3149"/>
      <c r="N6" s="3149"/>
    </row>
    <row r="7" spans="2:14" ht="16.8" thickTop="1">
      <c r="B7" s="3149"/>
      <c r="C7" s="3149"/>
      <c r="D7" s="3149"/>
      <c r="E7" s="3149"/>
      <c r="F7" s="3149"/>
      <c r="G7" s="3149"/>
      <c r="H7" s="3149"/>
      <c r="I7" s="3149"/>
      <c r="J7" s="3149"/>
      <c r="K7" s="3149"/>
      <c r="L7" s="3149"/>
      <c r="M7" s="3149"/>
      <c r="N7" s="3149"/>
    </row>
    <row r="8" spans="2:14" ht="16.8" thickBot="1">
      <c r="B8" s="6086" t="s">
        <v>913</v>
      </c>
      <c r="C8" s="6086"/>
      <c r="D8" s="6086"/>
      <c r="E8" s="6086"/>
      <c r="F8" s="6086"/>
      <c r="G8" s="6086"/>
      <c r="H8" s="6086"/>
      <c r="I8" s="6086"/>
      <c r="J8" s="6086"/>
      <c r="K8" s="6086"/>
      <c r="L8" s="6086"/>
      <c r="M8" s="6086"/>
      <c r="N8" s="3149"/>
    </row>
    <row r="9" spans="2:14" ht="18" thickTop="1">
      <c r="B9" s="6096" t="s">
        <v>100</v>
      </c>
      <c r="C9" s="6097"/>
      <c r="D9" s="6098"/>
      <c r="E9" s="6102" t="s">
        <v>289</v>
      </c>
      <c r="F9" s="6103"/>
      <c r="G9" s="6103"/>
      <c r="H9" s="6103"/>
      <c r="I9" s="6103"/>
      <c r="J9" s="6103"/>
      <c r="K9" s="6103"/>
      <c r="L9" s="6103"/>
      <c r="M9" s="6104" t="s">
        <v>34</v>
      </c>
      <c r="N9" s="3149"/>
    </row>
    <row r="10" spans="2:14" ht="28.8" thickBot="1">
      <c r="B10" s="6099"/>
      <c r="C10" s="6100"/>
      <c r="D10" s="6101"/>
      <c r="E10" s="3174" t="s">
        <v>459</v>
      </c>
      <c r="F10" s="3175" t="s">
        <v>290</v>
      </c>
      <c r="G10" s="3175" t="s">
        <v>291</v>
      </c>
      <c r="H10" s="3175" t="s">
        <v>292</v>
      </c>
      <c r="I10" s="3175" t="s">
        <v>293</v>
      </c>
      <c r="J10" s="3175" t="s">
        <v>460</v>
      </c>
      <c r="K10" s="3175" t="s">
        <v>294</v>
      </c>
      <c r="L10" s="3175" t="s">
        <v>79</v>
      </c>
      <c r="M10" s="6105"/>
      <c r="N10" s="3149"/>
    </row>
    <row r="11" spans="2:14" ht="16.8" thickTop="1">
      <c r="B11" s="6117" t="s">
        <v>795</v>
      </c>
      <c r="C11" s="6119" t="s">
        <v>796</v>
      </c>
      <c r="D11" s="3176" t="s">
        <v>77</v>
      </c>
      <c r="E11" s="3177">
        <v>1323.5269217241107</v>
      </c>
      <c r="F11" s="3178">
        <v>42.692624357208061</v>
      </c>
      <c r="G11" s="3178">
        <v>193.01882859691389</v>
      </c>
      <c r="H11" s="3178">
        <v>114.97451651871135</v>
      </c>
      <c r="I11" s="3178">
        <v>67.006467699562847</v>
      </c>
      <c r="J11" s="3178">
        <v>64.881652715206968</v>
      </c>
      <c r="K11" s="3178">
        <v>5.7644128722577879</v>
      </c>
      <c r="L11" s="3178">
        <v>4.2900360424109039</v>
      </c>
      <c r="M11" s="3179">
        <v>1816.1554605263825</v>
      </c>
      <c r="N11" s="3149"/>
    </row>
    <row r="12" spans="2:14" ht="27">
      <c r="B12" s="6118"/>
      <c r="C12" s="6110"/>
      <c r="D12" s="3180" t="s">
        <v>461</v>
      </c>
      <c r="E12" s="3181">
        <v>0.4373134700473838</v>
      </c>
      <c r="F12" s="3182">
        <v>0.28069361322016856</v>
      </c>
      <c r="G12" s="3182">
        <v>0.28624607186946077</v>
      </c>
      <c r="H12" s="3182">
        <v>0.27042867778293034</v>
      </c>
      <c r="I12" s="3182">
        <v>0.31634249699759454</v>
      </c>
      <c r="J12" s="3182">
        <v>0.33089405018796986</v>
      </c>
      <c r="K12" s="3182">
        <v>0.2835885428427205</v>
      </c>
      <c r="L12" s="3182">
        <v>0.43738380557386253</v>
      </c>
      <c r="M12" s="3183">
        <v>0.3850977000838286</v>
      </c>
      <c r="N12" s="3149"/>
    </row>
    <row r="13" spans="2:14">
      <c r="B13" s="6118"/>
      <c r="C13" s="6110" t="s">
        <v>797</v>
      </c>
      <c r="D13" s="3184" t="s">
        <v>77</v>
      </c>
      <c r="E13" s="3185">
        <v>1150.8683480123584</v>
      </c>
      <c r="F13" s="3186">
        <v>63.1138925228164</v>
      </c>
      <c r="G13" s="3186">
        <v>252.71276370238687</v>
      </c>
      <c r="H13" s="3186">
        <v>150.31510093715931</v>
      </c>
      <c r="I13" s="3186">
        <v>88.640233536311925</v>
      </c>
      <c r="J13" s="3186">
        <v>83.292514355424657</v>
      </c>
      <c r="K13" s="3186">
        <v>5.3599582532038292</v>
      </c>
      <c r="L13" s="3187">
        <v>0.85931421884964809</v>
      </c>
      <c r="M13" s="3188">
        <v>1795.1621255385107</v>
      </c>
      <c r="N13" s="3149"/>
    </row>
    <row r="14" spans="2:14" ht="27">
      <c r="B14" s="6118"/>
      <c r="C14" s="6110"/>
      <c r="D14" s="3180" t="s">
        <v>461</v>
      </c>
      <c r="E14" s="3181">
        <v>0.38026444538156168</v>
      </c>
      <c r="F14" s="3182">
        <v>0.41495848061229973</v>
      </c>
      <c r="G14" s="3182">
        <v>0.37477191446513664</v>
      </c>
      <c r="H14" s="3182">
        <v>0.35355238037142134</v>
      </c>
      <c r="I14" s="3182">
        <v>0.41847710786745101</v>
      </c>
      <c r="J14" s="3182">
        <v>0.42478876958302786</v>
      </c>
      <c r="K14" s="3182">
        <v>0.26369081889315288</v>
      </c>
      <c r="L14" s="3182">
        <v>8.7610015279258741E-2</v>
      </c>
      <c r="M14" s="3183">
        <v>0.3806462722206127</v>
      </c>
      <c r="N14" s="3149"/>
    </row>
    <row r="15" spans="2:14">
      <c r="B15" s="6118"/>
      <c r="C15" s="6110" t="s">
        <v>339</v>
      </c>
      <c r="D15" s="3184" t="s">
        <v>77</v>
      </c>
      <c r="E15" s="3185">
        <v>368.27289888025609</v>
      </c>
      <c r="F15" s="3186">
        <v>34.303006064452205</v>
      </c>
      <c r="G15" s="3186">
        <v>162.70622010705938</v>
      </c>
      <c r="H15" s="3186">
        <v>91.308678098542799</v>
      </c>
      <c r="I15" s="3186">
        <v>32.714727475363546</v>
      </c>
      <c r="J15" s="3186">
        <v>29.154868323581656</v>
      </c>
      <c r="K15" s="3186">
        <v>4.2081954187774882</v>
      </c>
      <c r="L15" s="3186">
        <v>0</v>
      </c>
      <c r="M15" s="3188">
        <v>722.66859436803327</v>
      </c>
      <c r="N15" s="3149"/>
    </row>
    <row r="16" spans="2:14" ht="27">
      <c r="B16" s="6118"/>
      <c r="C16" s="6110"/>
      <c r="D16" s="3180" t="s">
        <v>461</v>
      </c>
      <c r="E16" s="3181">
        <v>0.12168297953768795</v>
      </c>
      <c r="F16" s="3182">
        <v>0.22553391508523607</v>
      </c>
      <c r="G16" s="3182">
        <v>0.24129260711469405</v>
      </c>
      <c r="H16" s="3182">
        <v>0.21476485255998096</v>
      </c>
      <c r="I16" s="3182">
        <v>0.15444865150263448</v>
      </c>
      <c r="J16" s="3182">
        <v>0.14868875958866837</v>
      </c>
      <c r="K16" s="3182">
        <v>0.20702819753802509</v>
      </c>
      <c r="L16" s="3182">
        <v>0</v>
      </c>
      <c r="M16" s="3183">
        <v>0.15323468704231014</v>
      </c>
      <c r="N16" s="3149"/>
    </row>
    <row r="17" spans="2:14">
      <c r="B17" s="6118"/>
      <c r="C17" s="6110" t="s">
        <v>798</v>
      </c>
      <c r="D17" s="3184" t="s">
        <v>77</v>
      </c>
      <c r="E17" s="3185">
        <v>102.13909075666889</v>
      </c>
      <c r="F17" s="3186">
        <v>7.2482968624235955</v>
      </c>
      <c r="G17" s="3186">
        <v>45.492950423149033</v>
      </c>
      <c r="H17" s="3186">
        <v>46.965436340791861</v>
      </c>
      <c r="I17" s="3186">
        <v>9.448724736207069</v>
      </c>
      <c r="J17" s="3186">
        <v>11.687787211416975</v>
      </c>
      <c r="K17" s="3186">
        <v>1.3741047034514762</v>
      </c>
      <c r="L17" s="3186">
        <v>2.24045896144598</v>
      </c>
      <c r="M17" s="3188">
        <v>226.59684999555489</v>
      </c>
      <c r="N17" s="3149"/>
    </row>
    <row r="18" spans="2:14" ht="27">
      <c r="B18" s="6118"/>
      <c r="C18" s="6110"/>
      <c r="D18" s="3180" t="s">
        <v>461</v>
      </c>
      <c r="E18" s="3181">
        <v>3.3748312537608009E-2</v>
      </c>
      <c r="F18" s="3182">
        <v>4.7655787542669165E-2</v>
      </c>
      <c r="G18" s="3182">
        <v>6.7465844918026513E-2</v>
      </c>
      <c r="H18" s="3182">
        <v>0.11046622534891683</v>
      </c>
      <c r="I18" s="3182">
        <v>4.4608129321136898E-2</v>
      </c>
      <c r="J18" s="3182">
        <v>5.9607286286258158E-2</v>
      </c>
      <c r="K18" s="3182">
        <v>6.7601047877839451E-2</v>
      </c>
      <c r="L18" s="3182">
        <v>0.22842243214315791</v>
      </c>
      <c r="M18" s="3183">
        <v>4.8047608079892605E-2</v>
      </c>
      <c r="N18" s="3149"/>
    </row>
    <row r="19" spans="2:14">
      <c r="B19" s="6118"/>
      <c r="C19" s="6110" t="s">
        <v>799</v>
      </c>
      <c r="D19" s="3184" t="s">
        <v>77</v>
      </c>
      <c r="E19" s="3185">
        <v>59.054669064523729</v>
      </c>
      <c r="F19" s="3186">
        <v>4.7390657168936494</v>
      </c>
      <c r="G19" s="3186">
        <v>15.286749830845014</v>
      </c>
      <c r="H19" s="3186">
        <v>16.503577288720269</v>
      </c>
      <c r="I19" s="3186">
        <v>14.006053149900783</v>
      </c>
      <c r="J19" s="3186">
        <v>6.5817986738550935</v>
      </c>
      <c r="K19" s="3186">
        <v>3.6200063200091748</v>
      </c>
      <c r="L19" s="3186">
        <v>2.4185924321792269</v>
      </c>
      <c r="M19" s="3188">
        <v>122.21051247692694</v>
      </c>
      <c r="N19" s="3149"/>
    </row>
    <row r="20" spans="2:14" ht="27">
      <c r="B20" s="6118"/>
      <c r="C20" s="6110"/>
      <c r="D20" s="3180" t="s">
        <v>461</v>
      </c>
      <c r="E20" s="3181">
        <v>1.951256285551407E-2</v>
      </c>
      <c r="F20" s="3182">
        <v>3.1158203539626551E-2</v>
      </c>
      <c r="G20" s="3182">
        <v>2.2670182606219023E-2</v>
      </c>
      <c r="H20" s="3182">
        <v>3.8817650380383983E-2</v>
      </c>
      <c r="I20" s="3182">
        <v>6.6123614311183049E-2</v>
      </c>
      <c r="J20" s="3182">
        <v>3.3566931937960169E-2</v>
      </c>
      <c r="K20" s="3182">
        <v>0.17809139284826217</v>
      </c>
      <c r="L20" s="3182">
        <v>0.24658374700372082</v>
      </c>
      <c r="M20" s="3183">
        <v>2.5913523541255756E-2</v>
      </c>
      <c r="N20" s="3149"/>
    </row>
    <row r="21" spans="2:14">
      <c r="B21" s="6118"/>
      <c r="C21" s="6110" t="s">
        <v>342</v>
      </c>
      <c r="D21" s="3184" t="s">
        <v>77</v>
      </c>
      <c r="E21" s="3185">
        <v>22.632822754410828</v>
      </c>
      <c r="F21" s="3186">
        <v>0</v>
      </c>
      <c r="G21" s="3186">
        <v>5.0933253410767119</v>
      </c>
      <c r="H21" s="3186">
        <v>5.0892143819660216</v>
      </c>
      <c r="I21" s="3186">
        <v>0</v>
      </c>
      <c r="J21" s="3187">
        <v>0.48121961928531637</v>
      </c>
      <c r="K21" s="3186">
        <v>0</v>
      </c>
      <c r="L21" s="3186">
        <v>0</v>
      </c>
      <c r="M21" s="3188">
        <v>33.296582096738874</v>
      </c>
      <c r="N21" s="3149"/>
    </row>
    <row r="22" spans="2:14" ht="27">
      <c r="B22" s="6111"/>
      <c r="C22" s="6110"/>
      <c r="D22" s="3180" t="s">
        <v>461</v>
      </c>
      <c r="E22" s="3189">
        <v>7.4782296402444845E-3</v>
      </c>
      <c r="F22" s="3182">
        <v>0</v>
      </c>
      <c r="G22" s="3190">
        <v>7.5533790264630217E-3</v>
      </c>
      <c r="H22" s="3182">
        <v>1.1970213556366339E-2</v>
      </c>
      <c r="I22" s="3182">
        <v>0</v>
      </c>
      <c r="J22" s="3190">
        <v>2.4542024161155539E-3</v>
      </c>
      <c r="K22" s="3182">
        <v>0</v>
      </c>
      <c r="L22" s="3182">
        <v>0</v>
      </c>
      <c r="M22" s="3191">
        <v>7.0602090321002335E-3</v>
      </c>
      <c r="N22" s="3149"/>
    </row>
    <row r="23" spans="2:14">
      <c r="B23" s="6111" t="s">
        <v>34</v>
      </c>
      <c r="C23" s="6112"/>
      <c r="D23" s="3184" t="s">
        <v>77</v>
      </c>
      <c r="E23" s="3185">
        <v>3026.4947511923287</v>
      </c>
      <c r="F23" s="3186">
        <v>152.0968855237939</v>
      </c>
      <c r="G23" s="3186">
        <v>674.31083800143085</v>
      </c>
      <c r="H23" s="3186">
        <v>425.15652356589169</v>
      </c>
      <c r="I23" s="3186">
        <v>211.81620659734617</v>
      </c>
      <c r="J23" s="3186">
        <v>196.07984089877067</v>
      </c>
      <c r="K23" s="3186">
        <v>20.326677567699754</v>
      </c>
      <c r="L23" s="3186">
        <v>9.8084016548857598</v>
      </c>
      <c r="M23" s="3188">
        <v>4716.090125002147</v>
      </c>
      <c r="N23" s="3149"/>
    </row>
    <row r="24" spans="2:14" ht="27.6" thickBot="1">
      <c r="B24" s="6113"/>
      <c r="C24" s="6114"/>
      <c r="D24" s="3192" t="s">
        <v>461</v>
      </c>
      <c r="E24" s="3193">
        <v>1</v>
      </c>
      <c r="F24" s="3194">
        <v>1</v>
      </c>
      <c r="G24" s="3194">
        <v>1</v>
      </c>
      <c r="H24" s="3194">
        <v>1</v>
      </c>
      <c r="I24" s="3194">
        <v>1</v>
      </c>
      <c r="J24" s="3194">
        <v>1</v>
      </c>
      <c r="K24" s="3194">
        <v>1</v>
      </c>
      <c r="L24" s="3194">
        <v>1</v>
      </c>
      <c r="M24" s="3195">
        <v>1</v>
      </c>
      <c r="N24" s="3149"/>
    </row>
    <row r="25" spans="2:14" ht="16.8" thickTop="1">
      <c r="B25" s="4072" t="s">
        <v>1715</v>
      </c>
      <c r="C25" s="3149"/>
      <c r="D25" s="3149"/>
      <c r="E25" s="3149"/>
      <c r="F25" s="3149"/>
      <c r="G25" s="3149"/>
      <c r="H25" s="3149"/>
      <c r="I25" s="3149"/>
      <c r="J25" s="3149"/>
      <c r="K25" s="3149"/>
      <c r="L25" s="3149"/>
      <c r="M25" s="3149"/>
      <c r="N25" s="3149"/>
    </row>
    <row r="26" spans="2:14">
      <c r="B26" s="4072"/>
      <c r="C26" s="3149"/>
      <c r="D26" s="3149"/>
      <c r="E26" s="3149"/>
      <c r="F26" s="3149"/>
      <c r="G26" s="3149"/>
      <c r="H26" s="3149"/>
      <c r="I26" s="3149"/>
      <c r="J26" s="3149"/>
      <c r="K26" s="3149"/>
      <c r="L26" s="3149"/>
      <c r="M26" s="3149"/>
      <c r="N26" s="3149"/>
    </row>
    <row r="27" spans="2:14" ht="16.8" thickBot="1">
      <c r="B27" s="6086" t="s">
        <v>114</v>
      </c>
      <c r="C27" s="6086"/>
      <c r="D27" s="6086"/>
      <c r="E27" s="6086"/>
      <c r="F27" s="3149"/>
      <c r="G27" s="3149"/>
      <c r="H27" s="3149"/>
      <c r="I27" s="3149"/>
      <c r="J27" s="3149"/>
      <c r="K27" s="3149"/>
      <c r="L27" s="3149"/>
      <c r="M27" s="3149"/>
      <c r="N27" s="3149"/>
    </row>
    <row r="28" spans="2:14" ht="20.399999999999999" thickTop="1" thickBot="1">
      <c r="B28" s="6115" t="s">
        <v>100</v>
      </c>
      <c r="C28" s="3160" t="s">
        <v>115</v>
      </c>
      <c r="D28" s="3161" t="s">
        <v>116</v>
      </c>
      <c r="E28" s="3162" t="s">
        <v>117</v>
      </c>
      <c r="F28" s="3149"/>
      <c r="G28" s="3149"/>
      <c r="H28" s="3149"/>
      <c r="I28" s="3149"/>
      <c r="J28" s="3149"/>
      <c r="K28" s="3149"/>
      <c r="L28" s="3149"/>
      <c r="M28" s="3149"/>
      <c r="N28" s="3149"/>
    </row>
    <row r="29" spans="2:14" ht="27.6" thickTop="1">
      <c r="B29" s="3163" t="s">
        <v>118</v>
      </c>
      <c r="C29" s="3164" t="s">
        <v>1484</v>
      </c>
      <c r="D29" s="3165">
        <v>35</v>
      </c>
      <c r="E29" s="3166">
        <v>1.0664822994300737E-36</v>
      </c>
      <c r="F29" s="3149"/>
      <c r="G29" s="3149"/>
      <c r="H29" s="3149"/>
      <c r="I29" s="3149"/>
      <c r="J29" s="3149"/>
      <c r="K29" s="3149"/>
      <c r="L29" s="3149"/>
      <c r="M29" s="3149"/>
      <c r="N29" s="3149"/>
    </row>
    <row r="30" spans="2:14">
      <c r="B30" s="3167" t="s">
        <v>119</v>
      </c>
      <c r="C30" s="3159">
        <v>227.83491379515999</v>
      </c>
      <c r="D30" s="3168">
        <v>35</v>
      </c>
      <c r="E30" s="3169">
        <v>3.9317149904348249E-30</v>
      </c>
      <c r="F30" s="3149"/>
      <c r="G30" s="3149"/>
      <c r="H30" s="3149"/>
      <c r="I30" s="3149"/>
      <c r="J30" s="3149"/>
      <c r="K30" s="3149"/>
      <c r="L30" s="3149"/>
      <c r="M30" s="3149"/>
      <c r="N30" s="3149"/>
    </row>
    <row r="31" spans="2:14" ht="18.600000000000001" thickBot="1">
      <c r="B31" s="3170" t="s">
        <v>121</v>
      </c>
      <c r="C31" s="3171">
        <v>4716.090125002147</v>
      </c>
      <c r="D31" s="3172"/>
      <c r="E31" s="3173"/>
      <c r="F31" s="3149"/>
      <c r="G31" s="3149"/>
      <c r="H31" s="3149"/>
      <c r="I31" s="3149"/>
      <c r="J31" s="3149"/>
      <c r="K31" s="3149"/>
      <c r="L31" s="3149"/>
      <c r="M31" s="3149"/>
      <c r="N31" s="3149"/>
    </row>
    <row r="32" spans="2:14" ht="16.8" thickTop="1">
      <c r="B32" s="6116" t="s">
        <v>914</v>
      </c>
      <c r="C32" s="6116"/>
      <c r="D32" s="6116"/>
      <c r="E32" s="6116"/>
      <c r="F32" s="3149"/>
      <c r="G32" s="3149"/>
      <c r="H32" s="3149"/>
      <c r="I32" s="3149"/>
      <c r="J32" s="3149"/>
      <c r="K32" s="3149"/>
      <c r="L32" s="3149"/>
      <c r="M32" s="3149"/>
      <c r="N32" s="3149"/>
    </row>
    <row r="34" spans="2:12" ht="16.8" thickBot="1">
      <c r="B34" s="6120" t="s">
        <v>112</v>
      </c>
      <c r="C34" s="6120"/>
      <c r="D34" s="6120"/>
      <c r="E34" s="6120"/>
      <c r="F34" s="6120"/>
      <c r="G34" s="6120"/>
      <c r="H34" s="6120"/>
      <c r="I34" s="3829"/>
      <c r="J34" s="3829"/>
      <c r="K34" s="3829"/>
      <c r="L34" s="3829"/>
    </row>
    <row r="35" spans="2:12" ht="16.8" thickTop="1">
      <c r="B35" s="6121" t="s">
        <v>100</v>
      </c>
      <c r="C35" s="6124" t="s">
        <v>113</v>
      </c>
      <c r="D35" s="6125"/>
      <c r="E35" s="6125"/>
      <c r="F35" s="6125"/>
      <c r="G35" s="6125"/>
      <c r="H35" s="6126"/>
      <c r="I35" s="3829"/>
      <c r="J35" s="3829"/>
      <c r="K35" s="3829"/>
      <c r="L35" s="3829"/>
    </row>
    <row r="36" spans="2:12">
      <c r="B36" s="6122"/>
      <c r="C36" s="6135" t="s">
        <v>94</v>
      </c>
      <c r="D36" s="6136"/>
      <c r="E36" s="6136" t="s">
        <v>95</v>
      </c>
      <c r="F36" s="6136"/>
      <c r="G36" s="6136" t="s">
        <v>34</v>
      </c>
      <c r="H36" s="6137"/>
      <c r="I36" s="3829"/>
      <c r="J36" s="3829"/>
      <c r="K36" s="3829"/>
      <c r="L36" s="3829"/>
    </row>
    <row r="37" spans="2:12" ht="16.8" thickBot="1">
      <c r="B37" s="6123"/>
      <c r="C37" s="3830" t="s">
        <v>93</v>
      </c>
      <c r="D37" s="3831" t="s">
        <v>89</v>
      </c>
      <c r="E37" s="3831" t="s">
        <v>93</v>
      </c>
      <c r="F37" s="3831" t="s">
        <v>89</v>
      </c>
      <c r="G37" s="3831" t="s">
        <v>93</v>
      </c>
      <c r="H37" s="3832" t="s">
        <v>89</v>
      </c>
      <c r="I37" s="3829"/>
      <c r="J37" s="3829"/>
      <c r="K37" s="3829"/>
      <c r="L37" s="3829"/>
    </row>
    <row r="38" spans="2:12" ht="73.2" thickTop="1" thickBot="1">
      <c r="B38" s="3833" t="s">
        <v>915</v>
      </c>
      <c r="C38" s="3834">
        <v>4716.0901250021489</v>
      </c>
      <c r="D38" s="3835">
        <v>1</v>
      </c>
      <c r="E38" s="3836">
        <v>0</v>
      </c>
      <c r="F38" s="3835">
        <v>0</v>
      </c>
      <c r="G38" s="3837">
        <v>4716.0901250021334</v>
      </c>
      <c r="H38" s="3838">
        <v>1</v>
      </c>
      <c r="I38" s="3829"/>
      <c r="J38" s="3829"/>
      <c r="K38" s="3829"/>
      <c r="L38" s="3829"/>
    </row>
    <row r="39" spans="2:12" ht="16.8" thickTop="1">
      <c r="B39" s="3829"/>
      <c r="C39" s="3829"/>
      <c r="D39" s="3829"/>
      <c r="E39" s="3829"/>
      <c r="F39" s="3829"/>
      <c r="G39" s="3829"/>
      <c r="H39" s="3829"/>
      <c r="I39" s="3829"/>
      <c r="J39" s="3829"/>
      <c r="K39" s="3829"/>
      <c r="L39" s="3829"/>
    </row>
    <row r="40" spans="2:12" ht="16.8" thickBot="1">
      <c r="B40" s="6120" t="s">
        <v>916</v>
      </c>
      <c r="C40" s="6120"/>
      <c r="D40" s="6120"/>
      <c r="E40" s="6120"/>
      <c r="F40" s="6120"/>
      <c r="G40" s="6120"/>
      <c r="H40" s="6120"/>
      <c r="I40" s="6120"/>
      <c r="J40" s="6120"/>
      <c r="K40" s="6120"/>
      <c r="L40" s="6120"/>
    </row>
    <row r="41" spans="2:12" ht="16.8" thickTop="1">
      <c r="B41" s="6138" t="s">
        <v>289</v>
      </c>
      <c r="C41" s="6139"/>
      <c r="D41" s="6139"/>
      <c r="E41" s="6140"/>
      <c r="F41" s="6144" t="s">
        <v>795</v>
      </c>
      <c r="G41" s="6145"/>
      <c r="H41" s="6145"/>
      <c r="I41" s="6145"/>
      <c r="J41" s="6145"/>
      <c r="K41" s="6145"/>
      <c r="L41" s="6146" t="s">
        <v>34</v>
      </c>
    </row>
    <row r="42" spans="2:12" ht="16.8" thickBot="1">
      <c r="B42" s="6141"/>
      <c r="C42" s="6142"/>
      <c r="D42" s="6142"/>
      <c r="E42" s="6143"/>
      <c r="F42" s="3881" t="s">
        <v>796</v>
      </c>
      <c r="G42" s="3882" t="s">
        <v>797</v>
      </c>
      <c r="H42" s="3882" t="s">
        <v>339</v>
      </c>
      <c r="I42" s="3882" t="s">
        <v>798</v>
      </c>
      <c r="J42" s="3882" t="s">
        <v>799</v>
      </c>
      <c r="K42" s="3882" t="s">
        <v>342</v>
      </c>
      <c r="L42" s="6147"/>
    </row>
    <row r="43" spans="2:12" ht="16.8" thickTop="1">
      <c r="B43" s="6148" t="s">
        <v>459</v>
      </c>
      <c r="C43" s="6149" t="s">
        <v>295</v>
      </c>
      <c r="D43" s="6149" t="s">
        <v>296</v>
      </c>
      <c r="E43" s="3883" t="s">
        <v>77</v>
      </c>
      <c r="F43" s="3884">
        <v>1264.5447223467963</v>
      </c>
      <c r="G43" s="3885">
        <v>1022.3166356244426</v>
      </c>
      <c r="H43" s="3885">
        <v>301.1310351582739</v>
      </c>
      <c r="I43" s="3885">
        <v>75.394481751694329</v>
      </c>
      <c r="J43" s="3885">
        <v>41.165220915324966</v>
      </c>
      <c r="K43" s="3885">
        <v>16.612314986934496</v>
      </c>
      <c r="L43" s="3886">
        <v>2721.1644107834668</v>
      </c>
    </row>
    <row r="44" spans="2:12" ht="27">
      <c r="B44" s="6107"/>
      <c r="C44" s="6109"/>
      <c r="D44" s="6108"/>
      <c r="E44" s="3868" t="s">
        <v>467</v>
      </c>
      <c r="F44" s="3869">
        <v>0.46470721038965584</v>
      </c>
      <c r="G44" s="3870">
        <v>0.37569087394102046</v>
      </c>
      <c r="H44" s="3870">
        <v>0.11066256561527403</v>
      </c>
      <c r="I44" s="3870">
        <v>2.7706698446047607E-2</v>
      </c>
      <c r="J44" s="3870">
        <v>1.5127796303742204E-2</v>
      </c>
      <c r="K44" s="3876">
        <v>6.1048553042598206E-3</v>
      </c>
      <c r="L44" s="3872">
        <v>1</v>
      </c>
    </row>
    <row r="45" spans="2:12">
      <c r="B45" s="6107"/>
      <c r="C45" s="6109"/>
      <c r="D45" s="6108" t="s">
        <v>297</v>
      </c>
      <c r="E45" s="3863" t="s">
        <v>77</v>
      </c>
      <c r="F45" s="3864">
        <v>55.127022333722493</v>
      </c>
      <c r="G45" s="3865">
        <v>121.85495279349186</v>
      </c>
      <c r="H45" s="3865">
        <v>58.715839229194621</v>
      </c>
      <c r="I45" s="3865">
        <v>24.463096928908538</v>
      </c>
      <c r="J45" s="3865">
        <v>12.075836931766593</v>
      </c>
      <c r="K45" s="3865">
        <v>6.0205077674763325</v>
      </c>
      <c r="L45" s="3867">
        <v>278.2572559845604</v>
      </c>
    </row>
    <row r="46" spans="2:12" ht="27">
      <c r="B46" s="6107"/>
      <c r="C46" s="6109"/>
      <c r="D46" s="6108"/>
      <c r="E46" s="3868" t="s">
        <v>467</v>
      </c>
      <c r="F46" s="3869">
        <v>0.19811530929774321</v>
      </c>
      <c r="G46" s="3870">
        <v>0.43792192358949017</v>
      </c>
      <c r="H46" s="3870">
        <v>0.2110127875064382</v>
      </c>
      <c r="I46" s="3870">
        <v>8.791539628445813E-2</v>
      </c>
      <c r="J46" s="3870">
        <v>4.339810255455348E-2</v>
      </c>
      <c r="K46" s="3870">
        <v>2.1636480767316956E-2</v>
      </c>
      <c r="L46" s="3872">
        <v>1</v>
      </c>
    </row>
    <row r="47" spans="2:12">
      <c r="B47" s="6107"/>
      <c r="C47" s="6109"/>
      <c r="D47" s="6108" t="s">
        <v>298</v>
      </c>
      <c r="E47" s="3863" t="s">
        <v>77</v>
      </c>
      <c r="F47" s="3864">
        <v>2.909185936519243</v>
      </c>
      <c r="G47" s="3865">
        <v>5.955276774724493</v>
      </c>
      <c r="H47" s="3865">
        <v>7.8051452554567033</v>
      </c>
      <c r="I47" s="3865">
        <v>2.2815120760660172</v>
      </c>
      <c r="J47" s="3865">
        <v>5.8136112174321681</v>
      </c>
      <c r="K47" s="3865">
        <v>0</v>
      </c>
      <c r="L47" s="3867">
        <v>24.764731260198623</v>
      </c>
    </row>
    <row r="48" spans="2:12" ht="27">
      <c r="B48" s="6107"/>
      <c r="C48" s="6109"/>
      <c r="D48" s="6108"/>
      <c r="E48" s="3868" t="s">
        <v>467</v>
      </c>
      <c r="F48" s="3869">
        <v>0.11747294593884119</v>
      </c>
      <c r="G48" s="3870">
        <v>0.24047411264646726</v>
      </c>
      <c r="H48" s="3870">
        <v>0.31517181323105958</v>
      </c>
      <c r="I48" s="3870">
        <v>9.2127471608497422E-2</v>
      </c>
      <c r="J48" s="3870">
        <v>0.23475365657513461</v>
      </c>
      <c r="K48" s="3870">
        <v>0</v>
      </c>
      <c r="L48" s="3872">
        <v>1</v>
      </c>
    </row>
    <row r="49" spans="2:12">
      <c r="B49" s="6107"/>
      <c r="C49" s="6109"/>
      <c r="D49" s="6108" t="s">
        <v>90</v>
      </c>
      <c r="E49" s="3863" t="s">
        <v>77</v>
      </c>
      <c r="F49" s="3875">
        <v>0.94599110707510803</v>
      </c>
      <c r="G49" s="3873">
        <v>0.74148281969936969</v>
      </c>
      <c r="H49" s="3873">
        <v>0.62087923733077877</v>
      </c>
      <c r="I49" s="3865">
        <v>0</v>
      </c>
      <c r="J49" s="3865">
        <v>0</v>
      </c>
      <c r="K49" s="3865">
        <v>0</v>
      </c>
      <c r="L49" s="3867">
        <v>2.3083531641052564</v>
      </c>
    </row>
    <row r="50" spans="2:12" ht="27">
      <c r="B50" s="6107"/>
      <c r="C50" s="6108"/>
      <c r="D50" s="6108"/>
      <c r="E50" s="3868" t="s">
        <v>467</v>
      </c>
      <c r="F50" s="3869">
        <v>0.40981212137952239</v>
      </c>
      <c r="G50" s="3870">
        <v>0.32121723453299089</v>
      </c>
      <c r="H50" s="3870">
        <v>0.26897064408748672</v>
      </c>
      <c r="I50" s="3870">
        <v>0</v>
      </c>
      <c r="J50" s="3870">
        <v>0</v>
      </c>
      <c r="K50" s="3870">
        <v>0</v>
      </c>
      <c r="L50" s="3872">
        <v>1</v>
      </c>
    </row>
    <row r="51" spans="2:12">
      <c r="B51" s="6107"/>
      <c r="C51" s="6108" t="s">
        <v>34</v>
      </c>
      <c r="D51" s="6109"/>
      <c r="E51" s="3863" t="s">
        <v>77</v>
      </c>
      <c r="F51" s="3864">
        <v>1323.526921724113</v>
      </c>
      <c r="G51" s="3865">
        <v>1150.8683480123582</v>
      </c>
      <c r="H51" s="3865">
        <v>368.27289888025598</v>
      </c>
      <c r="I51" s="3865">
        <v>102.13909075666889</v>
      </c>
      <c r="J51" s="3865">
        <v>59.054669064523729</v>
      </c>
      <c r="K51" s="3865">
        <v>22.632822754410828</v>
      </c>
      <c r="L51" s="3867">
        <v>3026.4947511923315</v>
      </c>
    </row>
    <row r="52" spans="2:12" ht="27">
      <c r="B52" s="6106"/>
      <c r="C52" s="6108"/>
      <c r="D52" s="6108"/>
      <c r="E52" s="3868" t="s">
        <v>467</v>
      </c>
      <c r="F52" s="3869">
        <v>0.43731347004738408</v>
      </c>
      <c r="G52" s="3870">
        <v>0.38026444538156129</v>
      </c>
      <c r="H52" s="3870">
        <v>0.12168297953768778</v>
      </c>
      <c r="I52" s="3870">
        <v>3.3748312537607975E-2</v>
      </c>
      <c r="J52" s="3870">
        <v>1.9512562855514053E-2</v>
      </c>
      <c r="K52" s="3876">
        <v>7.4782296402444767E-3</v>
      </c>
      <c r="L52" s="3872">
        <v>1</v>
      </c>
    </row>
    <row r="53" spans="2:12">
      <c r="B53" s="6106" t="s">
        <v>290</v>
      </c>
      <c r="C53" s="6108" t="s">
        <v>295</v>
      </c>
      <c r="D53" s="6108" t="s">
        <v>296</v>
      </c>
      <c r="E53" s="3863" t="s">
        <v>77</v>
      </c>
      <c r="F53" s="3864">
        <v>42.692624357208061</v>
      </c>
      <c r="G53" s="3865">
        <v>61.366143550731444</v>
      </c>
      <c r="H53" s="3865">
        <v>31.168801064310827</v>
      </c>
      <c r="I53" s="3865">
        <v>7.2482968624235955</v>
      </c>
      <c r="J53" s="3865">
        <v>3.9318133504667117</v>
      </c>
      <c r="K53" s="3866"/>
      <c r="L53" s="3867">
        <v>146.40767918514061</v>
      </c>
    </row>
    <row r="54" spans="2:12" ht="27">
      <c r="B54" s="6107"/>
      <c r="C54" s="6109"/>
      <c r="D54" s="6108"/>
      <c r="E54" s="3868" t="s">
        <v>467</v>
      </c>
      <c r="F54" s="3869">
        <v>0.29160099111482313</v>
      </c>
      <c r="G54" s="3870">
        <v>0.41914566156827443</v>
      </c>
      <c r="H54" s="3870">
        <v>0.21289047977392056</v>
      </c>
      <c r="I54" s="3870">
        <v>4.9507627624215816E-2</v>
      </c>
      <c r="J54" s="3870">
        <v>2.6855239918766257E-2</v>
      </c>
      <c r="K54" s="3871"/>
      <c r="L54" s="3872">
        <v>1</v>
      </c>
    </row>
    <row r="55" spans="2:12">
      <c r="B55" s="6107"/>
      <c r="C55" s="6109"/>
      <c r="D55" s="6108" t="s">
        <v>297</v>
      </c>
      <c r="E55" s="3863" t="s">
        <v>77</v>
      </c>
      <c r="F55" s="3864">
        <v>0</v>
      </c>
      <c r="G55" s="3873">
        <v>0.53260566173106694</v>
      </c>
      <c r="H55" s="3865">
        <v>2.3517466500713486</v>
      </c>
      <c r="I55" s="3865">
        <v>0</v>
      </c>
      <c r="J55" s="3865">
        <v>0</v>
      </c>
      <c r="K55" s="3866"/>
      <c r="L55" s="3867">
        <v>2.8843523118024157</v>
      </c>
    </row>
    <row r="56" spans="2:12" ht="27">
      <c r="B56" s="6107"/>
      <c r="C56" s="6109"/>
      <c r="D56" s="6108"/>
      <c r="E56" s="3868" t="s">
        <v>467</v>
      </c>
      <c r="F56" s="3869">
        <v>0</v>
      </c>
      <c r="G56" s="3870">
        <v>0.18465346953342349</v>
      </c>
      <c r="H56" s="3870">
        <v>0.81534653046657657</v>
      </c>
      <c r="I56" s="3870">
        <v>0</v>
      </c>
      <c r="J56" s="3870">
        <v>0</v>
      </c>
      <c r="K56" s="3871"/>
      <c r="L56" s="3872">
        <v>1</v>
      </c>
    </row>
    <row r="57" spans="2:12">
      <c r="B57" s="6107"/>
      <c r="C57" s="6109"/>
      <c r="D57" s="6108" t="s">
        <v>298</v>
      </c>
      <c r="E57" s="3863" t="s">
        <v>77</v>
      </c>
      <c r="F57" s="3864">
        <v>0</v>
      </c>
      <c r="G57" s="3865">
        <v>1.2151433103539042</v>
      </c>
      <c r="H57" s="3873">
        <v>0.78245835007003872</v>
      </c>
      <c r="I57" s="3865">
        <v>0</v>
      </c>
      <c r="J57" s="3873">
        <v>0.80725236642693732</v>
      </c>
      <c r="K57" s="3866"/>
      <c r="L57" s="3867">
        <v>2.8048540268508804</v>
      </c>
    </row>
    <row r="58" spans="2:12" ht="27">
      <c r="B58" s="6107"/>
      <c r="C58" s="6108"/>
      <c r="D58" s="6108"/>
      <c r="E58" s="3868" t="s">
        <v>467</v>
      </c>
      <c r="F58" s="3869">
        <v>0</v>
      </c>
      <c r="G58" s="3870">
        <v>0.43322871661816686</v>
      </c>
      <c r="H58" s="3870">
        <v>0.27896580092210194</v>
      </c>
      <c r="I58" s="3870">
        <v>0</v>
      </c>
      <c r="J58" s="3870">
        <v>0.28780548245973114</v>
      </c>
      <c r="K58" s="3871"/>
      <c r="L58" s="3872">
        <v>1</v>
      </c>
    </row>
    <row r="59" spans="2:12">
      <c r="B59" s="6107"/>
      <c r="C59" s="6108" t="s">
        <v>34</v>
      </c>
      <c r="D59" s="6109"/>
      <c r="E59" s="3863" t="s">
        <v>77</v>
      </c>
      <c r="F59" s="3864">
        <v>42.692624357208061</v>
      </c>
      <c r="G59" s="3865">
        <v>63.113892522816414</v>
      </c>
      <c r="H59" s="3865">
        <v>34.303006064452212</v>
      </c>
      <c r="I59" s="3865">
        <v>7.2482968624235955</v>
      </c>
      <c r="J59" s="3865">
        <v>4.7390657168936485</v>
      </c>
      <c r="K59" s="3866"/>
      <c r="L59" s="3867">
        <v>152.09688552379393</v>
      </c>
    </row>
    <row r="60" spans="2:12" ht="27">
      <c r="B60" s="6106"/>
      <c r="C60" s="6108"/>
      <c r="D60" s="6108"/>
      <c r="E60" s="3868" t="s">
        <v>467</v>
      </c>
      <c r="F60" s="3869">
        <v>0.2806936132201685</v>
      </c>
      <c r="G60" s="3870">
        <v>0.41495848061229973</v>
      </c>
      <c r="H60" s="3870">
        <v>0.22553391508523607</v>
      </c>
      <c r="I60" s="3870">
        <v>4.7655787542669165E-2</v>
      </c>
      <c r="J60" s="3870">
        <v>3.115820353962654E-2</v>
      </c>
      <c r="K60" s="3871"/>
      <c r="L60" s="3872">
        <v>1</v>
      </c>
    </row>
    <row r="61" spans="2:12">
      <c r="B61" s="6106" t="s">
        <v>291</v>
      </c>
      <c r="C61" s="6108" t="s">
        <v>295</v>
      </c>
      <c r="D61" s="6108" t="s">
        <v>300</v>
      </c>
      <c r="E61" s="3863" t="s">
        <v>77</v>
      </c>
      <c r="F61" s="3864">
        <v>73.190789929041429</v>
      </c>
      <c r="G61" s="3865">
        <v>54.02115259946698</v>
      </c>
      <c r="H61" s="3865">
        <v>13.98710416229666</v>
      </c>
      <c r="I61" s="3865">
        <v>1.7488004356699691</v>
      </c>
      <c r="J61" s="3865">
        <v>0</v>
      </c>
      <c r="K61" s="3865">
        <v>0</v>
      </c>
      <c r="L61" s="3867">
        <v>142.94784712647504</v>
      </c>
    </row>
    <row r="62" spans="2:12" ht="27">
      <c r="B62" s="6107"/>
      <c r="C62" s="6109"/>
      <c r="D62" s="6108"/>
      <c r="E62" s="3868" t="s">
        <v>467</v>
      </c>
      <c r="F62" s="3869">
        <v>0.51201043877411379</v>
      </c>
      <c r="G62" s="3870">
        <v>0.37790812303504673</v>
      </c>
      <c r="H62" s="3870">
        <v>9.7847602768871222E-2</v>
      </c>
      <c r="I62" s="3870">
        <v>1.2233835421968224E-2</v>
      </c>
      <c r="J62" s="3870">
        <v>0</v>
      </c>
      <c r="K62" s="3870">
        <v>0</v>
      </c>
      <c r="L62" s="3872">
        <v>1</v>
      </c>
    </row>
    <row r="63" spans="2:12">
      <c r="B63" s="6107"/>
      <c r="C63" s="6109"/>
      <c r="D63" s="6108" t="s">
        <v>297</v>
      </c>
      <c r="E63" s="3863" t="s">
        <v>77</v>
      </c>
      <c r="F63" s="3864">
        <v>115.75767959911759</v>
      </c>
      <c r="G63" s="3865">
        <v>191.14104215406473</v>
      </c>
      <c r="H63" s="3865">
        <v>146.42058365688237</v>
      </c>
      <c r="I63" s="3865">
        <v>41.070573837439653</v>
      </c>
      <c r="J63" s="3865">
        <v>13.453889892396306</v>
      </c>
      <c r="K63" s="3865">
        <v>4.1883407484720196</v>
      </c>
      <c r="L63" s="3867">
        <v>512.0321098883727</v>
      </c>
    </row>
    <row r="64" spans="2:12" ht="27">
      <c r="B64" s="6107"/>
      <c r="C64" s="6109"/>
      <c r="D64" s="6108"/>
      <c r="E64" s="3868" t="s">
        <v>467</v>
      </c>
      <c r="F64" s="3869">
        <v>0.22607503975552184</v>
      </c>
      <c r="G64" s="3870">
        <v>0.37329893665406078</v>
      </c>
      <c r="H64" s="3870">
        <v>0.28595976859498767</v>
      </c>
      <c r="I64" s="3870">
        <v>8.0210934127536243E-2</v>
      </c>
      <c r="J64" s="3870">
        <v>2.6275480839139886E-2</v>
      </c>
      <c r="K64" s="3876">
        <v>8.1798400287534951E-3</v>
      </c>
      <c r="L64" s="3872">
        <v>1</v>
      </c>
    </row>
    <row r="65" spans="2:12">
      <c r="B65" s="6107"/>
      <c r="C65" s="6109"/>
      <c r="D65" s="6108" t="s">
        <v>298</v>
      </c>
      <c r="E65" s="3863" t="s">
        <v>77</v>
      </c>
      <c r="F65" s="3864">
        <v>4.0703590687547502</v>
      </c>
      <c r="G65" s="3865">
        <v>4.5567652145240745</v>
      </c>
      <c r="H65" s="3865">
        <v>2.2985322878803971</v>
      </c>
      <c r="I65" s="3865">
        <v>2.67357615003941</v>
      </c>
      <c r="J65" s="3865">
        <v>1.8328599384487085</v>
      </c>
      <c r="K65" s="3873">
        <v>0.90498459260469255</v>
      </c>
      <c r="L65" s="3867">
        <v>16.337077252252033</v>
      </c>
    </row>
    <row r="66" spans="2:12" ht="27">
      <c r="B66" s="6107"/>
      <c r="C66" s="6109"/>
      <c r="D66" s="6108"/>
      <c r="E66" s="3868" t="s">
        <v>467</v>
      </c>
      <c r="F66" s="3869">
        <v>0.24914854755881499</v>
      </c>
      <c r="G66" s="3870">
        <v>0.2789216910813061</v>
      </c>
      <c r="H66" s="3870">
        <v>0.14069421674330082</v>
      </c>
      <c r="I66" s="3870">
        <v>0.16365082375250828</v>
      </c>
      <c r="J66" s="3870">
        <v>0.11219019841483903</v>
      </c>
      <c r="K66" s="3870">
        <v>5.5394522449230765E-2</v>
      </c>
      <c r="L66" s="3872">
        <v>1</v>
      </c>
    </row>
    <row r="67" spans="2:12">
      <c r="B67" s="6107"/>
      <c r="C67" s="6109"/>
      <c r="D67" s="6108" t="s">
        <v>90</v>
      </c>
      <c r="E67" s="3863" t="s">
        <v>77</v>
      </c>
      <c r="F67" s="3864">
        <v>0</v>
      </c>
      <c r="G67" s="3865">
        <v>2.9938037343310953</v>
      </c>
      <c r="H67" s="3865">
        <v>0</v>
      </c>
      <c r="I67" s="3865">
        <v>0</v>
      </c>
      <c r="J67" s="3865">
        <v>0</v>
      </c>
      <c r="K67" s="3865">
        <v>0</v>
      </c>
      <c r="L67" s="3867">
        <v>2.9938037343310953</v>
      </c>
    </row>
    <row r="68" spans="2:12" ht="27">
      <c r="B68" s="6107"/>
      <c r="C68" s="6108"/>
      <c r="D68" s="6108"/>
      <c r="E68" s="3868" t="s">
        <v>467</v>
      </c>
      <c r="F68" s="3869">
        <v>0</v>
      </c>
      <c r="G68" s="3870">
        <v>1</v>
      </c>
      <c r="H68" s="3870">
        <v>0</v>
      </c>
      <c r="I68" s="3870">
        <v>0</v>
      </c>
      <c r="J68" s="3870">
        <v>0</v>
      </c>
      <c r="K68" s="3870">
        <v>0</v>
      </c>
      <c r="L68" s="3872">
        <v>1</v>
      </c>
    </row>
    <row r="69" spans="2:12">
      <c r="B69" s="6107"/>
      <c r="C69" s="6108" t="s">
        <v>34</v>
      </c>
      <c r="D69" s="6109"/>
      <c r="E69" s="3863" t="s">
        <v>77</v>
      </c>
      <c r="F69" s="3864">
        <v>193.01882859691378</v>
      </c>
      <c r="G69" s="3865">
        <v>252.71276370238687</v>
      </c>
      <c r="H69" s="3865">
        <v>162.70622010705944</v>
      </c>
      <c r="I69" s="3865">
        <v>45.492950423149033</v>
      </c>
      <c r="J69" s="3865">
        <v>15.286749830845014</v>
      </c>
      <c r="K69" s="3865">
        <v>5.0933253410767119</v>
      </c>
      <c r="L69" s="3867">
        <v>674.31083800143085</v>
      </c>
    </row>
    <row r="70" spans="2:12" ht="27">
      <c r="B70" s="6106"/>
      <c r="C70" s="6108"/>
      <c r="D70" s="6108"/>
      <c r="E70" s="3868" t="s">
        <v>467</v>
      </c>
      <c r="F70" s="3869">
        <v>0.28624607186946061</v>
      </c>
      <c r="G70" s="3870">
        <v>0.37477191446513664</v>
      </c>
      <c r="H70" s="3870">
        <v>0.24129260711469416</v>
      </c>
      <c r="I70" s="3870">
        <v>6.7465844918026513E-2</v>
      </c>
      <c r="J70" s="3870">
        <v>2.2670182606219023E-2</v>
      </c>
      <c r="K70" s="3876">
        <v>7.5533790264630217E-3</v>
      </c>
      <c r="L70" s="3872">
        <v>1</v>
      </c>
    </row>
    <row r="71" spans="2:12">
      <c r="B71" s="6106" t="s">
        <v>292</v>
      </c>
      <c r="C71" s="6108" t="s">
        <v>295</v>
      </c>
      <c r="D71" s="6108" t="s">
        <v>300</v>
      </c>
      <c r="E71" s="3863" t="s">
        <v>77</v>
      </c>
      <c r="F71" s="3864">
        <v>65.450039702076438</v>
      </c>
      <c r="G71" s="3865">
        <v>68.228608625530512</v>
      </c>
      <c r="H71" s="3865">
        <v>21.490099711544683</v>
      </c>
      <c r="I71" s="3865">
        <v>26.050182329247548</v>
      </c>
      <c r="J71" s="3865">
        <v>3.8059963905982337</v>
      </c>
      <c r="K71" s="3873">
        <v>0.63617467560254881</v>
      </c>
      <c r="L71" s="3867">
        <v>185.66110143459997</v>
      </c>
    </row>
    <row r="72" spans="2:12" ht="27">
      <c r="B72" s="6107"/>
      <c r="C72" s="6109"/>
      <c r="D72" s="6108"/>
      <c r="E72" s="3868" t="s">
        <v>467</v>
      </c>
      <c r="F72" s="3869">
        <v>0.3525242455007816</v>
      </c>
      <c r="G72" s="3870">
        <v>0.36749005633559906</v>
      </c>
      <c r="H72" s="3870">
        <v>0.11574906938228349</v>
      </c>
      <c r="I72" s="3870">
        <v>0.14031039419651323</v>
      </c>
      <c r="J72" s="3870">
        <v>2.0499697358193875E-2</v>
      </c>
      <c r="K72" s="3876">
        <v>3.4265372266287257E-3</v>
      </c>
      <c r="L72" s="3872">
        <v>1</v>
      </c>
    </row>
    <row r="73" spans="2:12">
      <c r="B73" s="6107"/>
      <c r="C73" s="6109"/>
      <c r="D73" s="6108" t="s">
        <v>301</v>
      </c>
      <c r="E73" s="3863" t="s">
        <v>77</v>
      </c>
      <c r="F73" s="3864">
        <v>35.082851937823321</v>
      </c>
      <c r="G73" s="3865">
        <v>63.072578950901125</v>
      </c>
      <c r="H73" s="3865">
        <v>44.84886126769139</v>
      </c>
      <c r="I73" s="3865">
        <v>19.819025354716139</v>
      </c>
      <c r="J73" s="3865">
        <v>2.4677160798084774</v>
      </c>
      <c r="K73" s="3865">
        <v>3.0334979690107615</v>
      </c>
      <c r="L73" s="3867">
        <v>168.3245315599512</v>
      </c>
    </row>
    <row r="74" spans="2:12" ht="27">
      <c r="B74" s="6107"/>
      <c r="C74" s="6109"/>
      <c r="D74" s="6108"/>
      <c r="E74" s="3868" t="s">
        <v>467</v>
      </c>
      <c r="F74" s="3869">
        <v>0.20842387982721378</v>
      </c>
      <c r="G74" s="3870">
        <v>0.37470818047954535</v>
      </c>
      <c r="H74" s="3870">
        <v>0.26644281051640906</v>
      </c>
      <c r="I74" s="3870">
        <v>0.11774294080038659</v>
      </c>
      <c r="J74" s="3870">
        <v>1.4660466046979997E-2</v>
      </c>
      <c r="K74" s="3870">
        <v>1.8021722329465313E-2</v>
      </c>
      <c r="L74" s="3872">
        <v>1</v>
      </c>
    </row>
    <row r="75" spans="2:12">
      <c r="B75" s="6107"/>
      <c r="C75" s="6109"/>
      <c r="D75" s="6108" t="s">
        <v>302</v>
      </c>
      <c r="E75" s="3863" t="s">
        <v>77</v>
      </c>
      <c r="F75" s="3864">
        <v>0</v>
      </c>
      <c r="G75" s="3865">
        <v>9.0334659233700876</v>
      </c>
      <c r="H75" s="3865">
        <v>4.5685953302747757</v>
      </c>
      <c r="I75" s="3865">
        <v>1.0962286568281661</v>
      </c>
      <c r="J75" s="3865">
        <v>8.7194602529636622</v>
      </c>
      <c r="K75" s="3865">
        <v>0</v>
      </c>
      <c r="L75" s="3867">
        <v>23.417750163436693</v>
      </c>
    </row>
    <row r="76" spans="2:12" ht="27">
      <c r="B76" s="6107"/>
      <c r="C76" s="6109"/>
      <c r="D76" s="6108"/>
      <c r="E76" s="3868" t="s">
        <v>467</v>
      </c>
      <c r="F76" s="3869">
        <v>0</v>
      </c>
      <c r="G76" s="3870">
        <v>0.38575293784944764</v>
      </c>
      <c r="H76" s="3870">
        <v>0.19509112952310648</v>
      </c>
      <c r="I76" s="3870">
        <v>4.6811869166653031E-2</v>
      </c>
      <c r="J76" s="3870">
        <v>0.37234406346079274</v>
      </c>
      <c r="K76" s="3870">
        <v>0</v>
      </c>
      <c r="L76" s="3872">
        <v>1</v>
      </c>
    </row>
    <row r="77" spans="2:12">
      <c r="B77" s="6107"/>
      <c r="C77" s="6109"/>
      <c r="D77" s="6108" t="s">
        <v>303</v>
      </c>
      <c r="E77" s="3863" t="s">
        <v>77</v>
      </c>
      <c r="F77" s="3864">
        <v>11.390825238260719</v>
      </c>
      <c r="G77" s="3865">
        <v>5.9176854426537098</v>
      </c>
      <c r="H77" s="3865">
        <v>14.809455623774639</v>
      </c>
      <c r="I77" s="3865">
        <v>0</v>
      </c>
      <c r="J77" s="3865">
        <v>0</v>
      </c>
      <c r="K77" s="3865">
        <v>1.4195417373527117</v>
      </c>
      <c r="L77" s="3867">
        <v>33.537508042041779</v>
      </c>
    </row>
    <row r="78" spans="2:12" ht="27">
      <c r="B78" s="6107"/>
      <c r="C78" s="6109"/>
      <c r="D78" s="6108"/>
      <c r="E78" s="3868" t="s">
        <v>467</v>
      </c>
      <c r="F78" s="3869">
        <v>0.3396443535393705</v>
      </c>
      <c r="G78" s="3870">
        <v>0.17644976589302483</v>
      </c>
      <c r="H78" s="3870">
        <v>0.4415788914671262</v>
      </c>
      <c r="I78" s="3870">
        <v>0</v>
      </c>
      <c r="J78" s="3870">
        <v>0</v>
      </c>
      <c r="K78" s="3870">
        <v>4.2326989100478475E-2</v>
      </c>
      <c r="L78" s="3872">
        <v>1</v>
      </c>
    </row>
    <row r="79" spans="2:12">
      <c r="B79" s="6107"/>
      <c r="C79" s="6109"/>
      <c r="D79" s="6108" t="s">
        <v>79</v>
      </c>
      <c r="E79" s="3863" t="s">
        <v>77</v>
      </c>
      <c r="F79" s="3875">
        <v>0.79384192762504202</v>
      </c>
      <c r="G79" s="3873">
        <v>0.88833032745730756</v>
      </c>
      <c r="H79" s="3873">
        <v>0.62829498566059749</v>
      </c>
      <c r="I79" s="3865">
        <v>0</v>
      </c>
      <c r="J79" s="3865">
        <v>1.5104045653498952</v>
      </c>
      <c r="K79" s="3865">
        <v>0</v>
      </c>
      <c r="L79" s="3867">
        <v>3.8208718060928422</v>
      </c>
    </row>
    <row r="80" spans="2:12" ht="27">
      <c r="B80" s="6107"/>
      <c r="C80" s="6109"/>
      <c r="D80" s="6108"/>
      <c r="E80" s="3868" t="s">
        <v>467</v>
      </c>
      <c r="F80" s="3869">
        <v>0.20776460659035068</v>
      </c>
      <c r="G80" s="3870">
        <v>0.23249414598018114</v>
      </c>
      <c r="H80" s="3870">
        <v>0.16443759894239457</v>
      </c>
      <c r="I80" s="3870">
        <v>0</v>
      </c>
      <c r="J80" s="3870">
        <v>0.39530364848707367</v>
      </c>
      <c r="K80" s="3870">
        <v>0</v>
      </c>
      <c r="L80" s="3872">
        <v>1</v>
      </c>
    </row>
    <row r="81" spans="2:12">
      <c r="B81" s="6107"/>
      <c r="C81" s="6109"/>
      <c r="D81" s="6108" t="s">
        <v>90</v>
      </c>
      <c r="E81" s="3863" t="s">
        <v>77</v>
      </c>
      <c r="F81" s="3864">
        <v>2.2569577129258369</v>
      </c>
      <c r="G81" s="3865">
        <v>3.1744316672465267</v>
      </c>
      <c r="H81" s="3865">
        <v>4.9633711795966979</v>
      </c>
      <c r="I81" s="3865">
        <v>0</v>
      </c>
      <c r="J81" s="3865">
        <v>0</v>
      </c>
      <c r="K81" s="3865">
        <v>0</v>
      </c>
      <c r="L81" s="3867">
        <v>10.394760559769061</v>
      </c>
    </row>
    <row r="82" spans="2:12" ht="27">
      <c r="B82" s="6107"/>
      <c r="C82" s="6108"/>
      <c r="D82" s="6108"/>
      <c r="E82" s="3868" t="s">
        <v>467</v>
      </c>
      <c r="F82" s="3869">
        <v>0.21712455038752515</v>
      </c>
      <c r="G82" s="3870">
        <v>0.30538766612215767</v>
      </c>
      <c r="H82" s="3870">
        <v>0.47748778349031723</v>
      </c>
      <c r="I82" s="3870">
        <v>0</v>
      </c>
      <c r="J82" s="3870">
        <v>0</v>
      </c>
      <c r="K82" s="3870">
        <v>0</v>
      </c>
      <c r="L82" s="3872">
        <v>1</v>
      </c>
    </row>
    <row r="83" spans="2:12">
      <c r="B83" s="6107"/>
      <c r="C83" s="6108" t="s">
        <v>34</v>
      </c>
      <c r="D83" s="6109"/>
      <c r="E83" s="3863" t="s">
        <v>77</v>
      </c>
      <c r="F83" s="3864">
        <v>114.97451651871135</v>
      </c>
      <c r="G83" s="3865">
        <v>150.31510093715929</v>
      </c>
      <c r="H83" s="3865">
        <v>91.308678098542785</v>
      </c>
      <c r="I83" s="3865">
        <v>46.965436340791854</v>
      </c>
      <c r="J83" s="3865">
        <v>16.503577288720269</v>
      </c>
      <c r="K83" s="3865">
        <v>5.0892143819660216</v>
      </c>
      <c r="L83" s="3867">
        <v>425.15652356589158</v>
      </c>
    </row>
    <row r="84" spans="2:12" ht="27">
      <c r="B84" s="6106"/>
      <c r="C84" s="6108"/>
      <c r="D84" s="6108"/>
      <c r="E84" s="3868" t="s">
        <v>467</v>
      </c>
      <c r="F84" s="3869">
        <v>0.27042867778293039</v>
      </c>
      <c r="G84" s="3870">
        <v>0.35355238037142134</v>
      </c>
      <c r="H84" s="3870">
        <v>0.21476485255998098</v>
      </c>
      <c r="I84" s="3870">
        <v>0.11046622534891684</v>
      </c>
      <c r="J84" s="3870">
        <v>3.8817650380383997E-2</v>
      </c>
      <c r="K84" s="3870">
        <v>1.1970213556366342E-2</v>
      </c>
      <c r="L84" s="3872">
        <v>1</v>
      </c>
    </row>
    <row r="85" spans="2:12">
      <c r="B85" s="6106" t="s">
        <v>293</v>
      </c>
      <c r="C85" s="6108" t="s">
        <v>295</v>
      </c>
      <c r="D85" s="6108" t="s">
        <v>304</v>
      </c>
      <c r="E85" s="3863" t="s">
        <v>77</v>
      </c>
      <c r="F85" s="3864">
        <v>50.381983902379346</v>
      </c>
      <c r="G85" s="3865">
        <v>60.201168929052216</v>
      </c>
      <c r="H85" s="3865">
        <v>16.77945197966951</v>
      </c>
      <c r="I85" s="3865">
        <v>2.7577876456530763</v>
      </c>
      <c r="J85" s="3865">
        <v>2.9066868278777069</v>
      </c>
      <c r="K85" s="3866"/>
      <c r="L85" s="3867">
        <v>133.02707928463187</v>
      </c>
    </row>
    <row r="86" spans="2:12" ht="27">
      <c r="B86" s="6107"/>
      <c r="C86" s="6109"/>
      <c r="D86" s="6108"/>
      <c r="E86" s="3868" t="s">
        <v>467</v>
      </c>
      <c r="F86" s="3869">
        <v>0.37873479725567266</v>
      </c>
      <c r="G86" s="3870">
        <v>0.45254822741949075</v>
      </c>
      <c r="H86" s="3870">
        <v>0.1261356114101197</v>
      </c>
      <c r="I86" s="3870">
        <v>2.0731024543900314E-2</v>
      </c>
      <c r="J86" s="3870">
        <v>2.1850339370816405E-2</v>
      </c>
      <c r="K86" s="3871"/>
      <c r="L86" s="3872">
        <v>1</v>
      </c>
    </row>
    <row r="87" spans="2:12">
      <c r="B87" s="6107"/>
      <c r="C87" s="6109"/>
      <c r="D87" s="6108" t="s">
        <v>297</v>
      </c>
      <c r="E87" s="3863" t="s">
        <v>77</v>
      </c>
      <c r="F87" s="3864">
        <v>3.3619620598011983</v>
      </c>
      <c r="G87" s="3865">
        <v>23.401287763293279</v>
      </c>
      <c r="H87" s="3865">
        <v>3.9858795447920841</v>
      </c>
      <c r="I87" s="3865">
        <v>5.8300064883045515</v>
      </c>
      <c r="J87" s="3865">
        <v>11.099366322023076</v>
      </c>
      <c r="K87" s="3866"/>
      <c r="L87" s="3867">
        <v>47.678502178214188</v>
      </c>
    </row>
    <row r="88" spans="2:12" ht="27">
      <c r="B88" s="6107"/>
      <c r="C88" s="6109"/>
      <c r="D88" s="6108"/>
      <c r="E88" s="3868" t="s">
        <v>467</v>
      </c>
      <c r="F88" s="3869">
        <v>7.0513164344692542E-2</v>
      </c>
      <c r="G88" s="3870">
        <v>0.49081423900069715</v>
      </c>
      <c r="H88" s="3870">
        <v>8.3599093148806147E-2</v>
      </c>
      <c r="I88" s="3870">
        <v>0.12227746724326558</v>
      </c>
      <c r="J88" s="3870">
        <v>0.23279603626253864</v>
      </c>
      <c r="K88" s="3871"/>
      <c r="L88" s="3872">
        <v>1</v>
      </c>
    </row>
    <row r="89" spans="2:12">
      <c r="B89" s="6107"/>
      <c r="C89" s="6109"/>
      <c r="D89" s="6108" t="s">
        <v>298</v>
      </c>
      <c r="E89" s="3863" t="s">
        <v>77</v>
      </c>
      <c r="F89" s="3875">
        <v>0.59039809982250135</v>
      </c>
      <c r="G89" s="3865">
        <v>0</v>
      </c>
      <c r="H89" s="3873">
        <v>0.33831268458647562</v>
      </c>
      <c r="I89" s="3865">
        <v>0</v>
      </c>
      <c r="J89" s="3865">
        <v>0</v>
      </c>
      <c r="K89" s="3866"/>
      <c r="L89" s="3874">
        <v>0.92871078440897703</v>
      </c>
    </row>
    <row r="90" spans="2:12" ht="27">
      <c r="B90" s="6107"/>
      <c r="C90" s="6109"/>
      <c r="D90" s="6108"/>
      <c r="E90" s="3868" t="s">
        <v>467</v>
      </c>
      <c r="F90" s="3869">
        <v>0.63571793257276021</v>
      </c>
      <c r="G90" s="3870">
        <v>0</v>
      </c>
      <c r="H90" s="3870">
        <v>0.36428206742723968</v>
      </c>
      <c r="I90" s="3870">
        <v>0</v>
      </c>
      <c r="J90" s="3870">
        <v>0</v>
      </c>
      <c r="K90" s="3871"/>
      <c r="L90" s="3872">
        <v>1</v>
      </c>
    </row>
    <row r="91" spans="2:12">
      <c r="B91" s="6107"/>
      <c r="C91" s="6109"/>
      <c r="D91" s="6108" t="s">
        <v>305</v>
      </c>
      <c r="E91" s="3863" t="s">
        <v>77</v>
      </c>
      <c r="F91" s="3864">
        <v>12.672123637559805</v>
      </c>
      <c r="G91" s="3865">
        <v>5.0377768439664772</v>
      </c>
      <c r="H91" s="3865">
        <v>11.611083266315472</v>
      </c>
      <c r="I91" s="3873">
        <v>0.86093060224943985</v>
      </c>
      <c r="J91" s="3865">
        <v>0</v>
      </c>
      <c r="K91" s="3866"/>
      <c r="L91" s="3867">
        <v>30.181914350091191</v>
      </c>
    </row>
    <row r="92" spans="2:12" ht="27">
      <c r="B92" s="6107"/>
      <c r="C92" s="6108"/>
      <c r="D92" s="6108"/>
      <c r="E92" s="3868" t="s">
        <v>467</v>
      </c>
      <c r="F92" s="3869">
        <v>0.41985818031855615</v>
      </c>
      <c r="G92" s="3870">
        <v>0.16691376118596848</v>
      </c>
      <c r="H92" s="3870">
        <v>0.38470334027305958</v>
      </c>
      <c r="I92" s="3870">
        <v>2.8524718222415823E-2</v>
      </c>
      <c r="J92" s="3870">
        <v>0</v>
      </c>
      <c r="K92" s="3871"/>
      <c r="L92" s="3872">
        <v>1</v>
      </c>
    </row>
    <row r="93" spans="2:12">
      <c r="B93" s="6107"/>
      <c r="C93" s="6108" t="s">
        <v>34</v>
      </c>
      <c r="D93" s="6109"/>
      <c r="E93" s="3863" t="s">
        <v>77</v>
      </c>
      <c r="F93" s="3864">
        <v>67.006467699562862</v>
      </c>
      <c r="G93" s="3865">
        <v>88.640233536311982</v>
      </c>
      <c r="H93" s="3865">
        <v>32.714727475363539</v>
      </c>
      <c r="I93" s="3865">
        <v>9.4487247362070672</v>
      </c>
      <c r="J93" s="3865">
        <v>14.006053149900783</v>
      </c>
      <c r="K93" s="3866"/>
      <c r="L93" s="3867">
        <v>211.81620659734622</v>
      </c>
    </row>
    <row r="94" spans="2:12" ht="27">
      <c r="B94" s="6106"/>
      <c r="C94" s="6108"/>
      <c r="D94" s="6108"/>
      <c r="E94" s="3868" t="s">
        <v>467</v>
      </c>
      <c r="F94" s="3869">
        <v>0.31634249699759454</v>
      </c>
      <c r="G94" s="3870">
        <v>0.41847710786745118</v>
      </c>
      <c r="H94" s="3870">
        <v>0.1544486515026344</v>
      </c>
      <c r="I94" s="3870">
        <v>4.460812932113687E-2</v>
      </c>
      <c r="J94" s="3870">
        <v>6.6123614311183021E-2</v>
      </c>
      <c r="K94" s="3871"/>
      <c r="L94" s="3872">
        <v>1</v>
      </c>
    </row>
    <row r="95" spans="2:12">
      <c r="B95" s="6106" t="s">
        <v>460</v>
      </c>
      <c r="C95" s="6108" t="s">
        <v>295</v>
      </c>
      <c r="D95" s="6108" t="s">
        <v>300</v>
      </c>
      <c r="E95" s="3863" t="s">
        <v>77</v>
      </c>
      <c r="F95" s="3864">
        <v>34.299956133612469</v>
      </c>
      <c r="G95" s="3865">
        <v>29.018607295750485</v>
      </c>
      <c r="H95" s="3865">
        <v>7.1522851625098971</v>
      </c>
      <c r="I95" s="3865">
        <v>1.5065851701447808</v>
      </c>
      <c r="J95" s="3865">
        <v>1.1826650974204949</v>
      </c>
      <c r="K95" s="3865">
        <v>0</v>
      </c>
      <c r="L95" s="3867">
        <v>73.160098859438122</v>
      </c>
    </row>
    <row r="96" spans="2:12" ht="27">
      <c r="B96" s="6107"/>
      <c r="C96" s="6109"/>
      <c r="D96" s="6108"/>
      <c r="E96" s="3868" t="s">
        <v>467</v>
      </c>
      <c r="F96" s="3869">
        <v>0.46883419607609722</v>
      </c>
      <c r="G96" s="3870">
        <v>0.39664527178269249</v>
      </c>
      <c r="H96" s="3870">
        <v>9.7762103578502846E-2</v>
      </c>
      <c r="I96" s="3870">
        <v>2.0592989807727981E-2</v>
      </c>
      <c r="J96" s="3870">
        <v>1.6165438754979531E-2</v>
      </c>
      <c r="K96" s="3870">
        <v>0</v>
      </c>
      <c r="L96" s="3872">
        <v>1</v>
      </c>
    </row>
    <row r="97" spans="2:12">
      <c r="B97" s="6107"/>
      <c r="C97" s="6109"/>
      <c r="D97" s="6108" t="s">
        <v>297</v>
      </c>
      <c r="E97" s="3863" t="s">
        <v>77</v>
      </c>
      <c r="F97" s="3864">
        <v>26.644479967795334</v>
      </c>
      <c r="G97" s="3865">
        <v>45.983699589377551</v>
      </c>
      <c r="H97" s="3865">
        <v>16.640566436259459</v>
      </c>
      <c r="I97" s="3865">
        <v>6.9528092005204769</v>
      </c>
      <c r="J97" s="3865">
        <v>2.6244915320566111</v>
      </c>
      <c r="K97" s="3873">
        <v>0.48121961928531637</v>
      </c>
      <c r="L97" s="3867">
        <v>99.327266345294746</v>
      </c>
    </row>
    <row r="98" spans="2:12" ht="27">
      <c r="B98" s="6107"/>
      <c r="C98" s="6109"/>
      <c r="D98" s="6108"/>
      <c r="E98" s="3868" t="s">
        <v>467</v>
      </c>
      <c r="F98" s="3869">
        <v>0.26824940369515682</v>
      </c>
      <c r="G98" s="3870">
        <v>0.46295142594101862</v>
      </c>
      <c r="H98" s="3870">
        <v>0.16753271330765607</v>
      </c>
      <c r="I98" s="3870">
        <v>6.9998998828279341E-2</v>
      </c>
      <c r="J98" s="3870">
        <v>2.6422669510837059E-2</v>
      </c>
      <c r="K98" s="3876">
        <v>4.8447887170521365E-3</v>
      </c>
      <c r="L98" s="3872">
        <v>1</v>
      </c>
    </row>
    <row r="99" spans="2:12">
      <c r="B99" s="6107"/>
      <c r="C99" s="6109"/>
      <c r="D99" s="6108" t="s">
        <v>298</v>
      </c>
      <c r="E99" s="3863" t="s">
        <v>77</v>
      </c>
      <c r="F99" s="3864">
        <v>3.9372166137991638</v>
      </c>
      <c r="G99" s="3865">
        <v>4.7515142912053889</v>
      </c>
      <c r="H99" s="3865">
        <v>3.552464981836402</v>
      </c>
      <c r="I99" s="3865">
        <v>2.4137674157050779</v>
      </c>
      <c r="J99" s="3865">
        <v>2.4259616076701263</v>
      </c>
      <c r="K99" s="3865">
        <v>0</v>
      </c>
      <c r="L99" s="3867">
        <v>17.080924910216158</v>
      </c>
    </row>
    <row r="100" spans="2:12" ht="27">
      <c r="B100" s="6107"/>
      <c r="C100" s="6109"/>
      <c r="D100" s="6108"/>
      <c r="E100" s="3868" t="s">
        <v>467</v>
      </c>
      <c r="F100" s="3869">
        <v>0.23050371303045197</v>
      </c>
      <c r="G100" s="3870">
        <v>0.27817663950758853</v>
      </c>
      <c r="H100" s="3870">
        <v>0.20797849065606869</v>
      </c>
      <c r="I100" s="3870">
        <v>0.14131362489986685</v>
      </c>
      <c r="J100" s="3870">
        <v>0.14202753190602405</v>
      </c>
      <c r="K100" s="3870">
        <v>0</v>
      </c>
      <c r="L100" s="3872">
        <v>1</v>
      </c>
    </row>
    <row r="101" spans="2:12">
      <c r="B101" s="6107"/>
      <c r="C101" s="6109"/>
      <c r="D101" s="6108" t="s">
        <v>79</v>
      </c>
      <c r="E101" s="3863" t="s">
        <v>77</v>
      </c>
      <c r="F101" s="3864">
        <v>0</v>
      </c>
      <c r="G101" s="3865">
        <v>3.5386931790912697</v>
      </c>
      <c r="H101" s="3873">
        <v>0.41226048511920182</v>
      </c>
      <c r="I101" s="3873">
        <v>0.81462542504664004</v>
      </c>
      <c r="J101" s="3873">
        <v>0.34868043670786125</v>
      </c>
      <c r="K101" s="3865">
        <v>0</v>
      </c>
      <c r="L101" s="3867">
        <v>5.1142595259649717</v>
      </c>
    </row>
    <row r="102" spans="2:12" ht="27">
      <c r="B102" s="6107"/>
      <c r="C102" s="6109"/>
      <c r="D102" s="6108"/>
      <c r="E102" s="3868" t="s">
        <v>467</v>
      </c>
      <c r="F102" s="3869">
        <v>0</v>
      </c>
      <c r="G102" s="3870">
        <v>0.69192679040346117</v>
      </c>
      <c r="H102" s="3870">
        <v>8.06100048357275E-2</v>
      </c>
      <c r="I102" s="3870">
        <v>0.15928511662554598</v>
      </c>
      <c r="J102" s="3870">
        <v>6.8178088135265547E-2</v>
      </c>
      <c r="K102" s="3870">
        <v>0</v>
      </c>
      <c r="L102" s="3872">
        <v>1</v>
      </c>
    </row>
    <row r="103" spans="2:12">
      <c r="B103" s="6107"/>
      <c r="C103" s="6109"/>
      <c r="D103" s="6108" t="s">
        <v>90</v>
      </c>
      <c r="E103" s="3863" t="s">
        <v>77</v>
      </c>
      <c r="F103" s="3864">
        <v>0</v>
      </c>
      <c r="G103" s="3865">
        <v>0</v>
      </c>
      <c r="H103" s="3865">
        <v>1.3972912578566921</v>
      </c>
      <c r="I103" s="3865">
        <v>0</v>
      </c>
      <c r="J103" s="3865">
        <v>0</v>
      </c>
      <c r="K103" s="3865">
        <v>0</v>
      </c>
      <c r="L103" s="3867">
        <v>1.3972912578566921</v>
      </c>
    </row>
    <row r="104" spans="2:12" ht="27">
      <c r="B104" s="6107"/>
      <c r="C104" s="6108"/>
      <c r="D104" s="6108"/>
      <c r="E104" s="3868" t="s">
        <v>467</v>
      </c>
      <c r="F104" s="3869">
        <v>0</v>
      </c>
      <c r="G104" s="3870">
        <v>0</v>
      </c>
      <c r="H104" s="3870">
        <v>1</v>
      </c>
      <c r="I104" s="3870">
        <v>0</v>
      </c>
      <c r="J104" s="3870">
        <v>0</v>
      </c>
      <c r="K104" s="3870">
        <v>0</v>
      </c>
      <c r="L104" s="3872">
        <v>1</v>
      </c>
    </row>
    <row r="105" spans="2:12">
      <c r="B105" s="6107"/>
      <c r="C105" s="6108" t="s">
        <v>34</v>
      </c>
      <c r="D105" s="6109"/>
      <c r="E105" s="3863" t="s">
        <v>77</v>
      </c>
      <c r="F105" s="3864">
        <v>64.881652715206968</v>
      </c>
      <c r="G105" s="3865">
        <v>83.292514355424686</v>
      </c>
      <c r="H105" s="3865">
        <v>29.154868323581653</v>
      </c>
      <c r="I105" s="3865">
        <v>11.687787211416975</v>
      </c>
      <c r="J105" s="3865">
        <v>6.5817986738550935</v>
      </c>
      <c r="K105" s="3873">
        <v>0.48121961928531637</v>
      </c>
      <c r="L105" s="3867">
        <v>196.0798408987707</v>
      </c>
    </row>
    <row r="106" spans="2:12" ht="27">
      <c r="B106" s="6106"/>
      <c r="C106" s="6108"/>
      <c r="D106" s="6108"/>
      <c r="E106" s="3868" t="s">
        <v>467</v>
      </c>
      <c r="F106" s="3869">
        <v>0.3308940501879698</v>
      </c>
      <c r="G106" s="3870">
        <v>0.42478876958302797</v>
      </c>
      <c r="H106" s="3870">
        <v>0.14868875958866834</v>
      </c>
      <c r="I106" s="3870">
        <v>5.9607286286258152E-2</v>
      </c>
      <c r="J106" s="3870">
        <v>3.3566931937960162E-2</v>
      </c>
      <c r="K106" s="3876">
        <v>2.4542024161155534E-3</v>
      </c>
      <c r="L106" s="3872">
        <v>1</v>
      </c>
    </row>
    <row r="107" spans="2:12">
      <c r="B107" s="6106" t="s">
        <v>294</v>
      </c>
      <c r="C107" s="6108" t="s">
        <v>295</v>
      </c>
      <c r="D107" s="6108" t="s">
        <v>300</v>
      </c>
      <c r="E107" s="3863" t="s">
        <v>77</v>
      </c>
      <c r="F107" s="3864">
        <v>2.8658376180570517</v>
      </c>
      <c r="G107" s="3865">
        <v>3.8820555239686252</v>
      </c>
      <c r="H107" s="3873">
        <v>8.0701982294219224E-2</v>
      </c>
      <c r="I107" s="3865">
        <v>0</v>
      </c>
      <c r="J107" s="3865">
        <v>0</v>
      </c>
      <c r="K107" s="3866"/>
      <c r="L107" s="3867">
        <v>6.8285951243198966</v>
      </c>
    </row>
    <row r="108" spans="2:12" ht="27">
      <c r="B108" s="6107"/>
      <c r="C108" s="6109"/>
      <c r="D108" s="6108"/>
      <c r="E108" s="3868" t="s">
        <v>467</v>
      </c>
      <c r="F108" s="3869">
        <v>0.41968187685493791</v>
      </c>
      <c r="G108" s="3870">
        <v>0.56849988222947456</v>
      </c>
      <c r="H108" s="3870">
        <v>1.1818240915587575E-2</v>
      </c>
      <c r="I108" s="3870">
        <v>0</v>
      </c>
      <c r="J108" s="3870">
        <v>0</v>
      </c>
      <c r="K108" s="3871"/>
      <c r="L108" s="3872">
        <v>1</v>
      </c>
    </row>
    <row r="109" spans="2:12">
      <c r="B109" s="6107"/>
      <c r="C109" s="6109"/>
      <c r="D109" s="6108" t="s">
        <v>297</v>
      </c>
      <c r="E109" s="3863" t="s">
        <v>77</v>
      </c>
      <c r="F109" s="3864">
        <v>1.6011588532169077</v>
      </c>
      <c r="G109" s="3865">
        <v>1.477902729235204</v>
      </c>
      <c r="H109" s="3865">
        <v>4.1274934364832685</v>
      </c>
      <c r="I109" s="3865">
        <v>1.3741047034514762</v>
      </c>
      <c r="J109" s="3865">
        <v>3.6200063200091748</v>
      </c>
      <c r="K109" s="3866"/>
      <c r="L109" s="3867">
        <v>12.200666042396032</v>
      </c>
    </row>
    <row r="110" spans="2:12" ht="27">
      <c r="B110" s="6107"/>
      <c r="C110" s="6109"/>
      <c r="D110" s="6108"/>
      <c r="E110" s="3868" t="s">
        <v>467</v>
      </c>
      <c r="F110" s="3869">
        <v>0.13123536433609845</v>
      </c>
      <c r="G110" s="3870">
        <v>0.1211329548812866</v>
      </c>
      <c r="H110" s="3870">
        <v>0.33830066507358386</v>
      </c>
      <c r="I110" s="3870">
        <v>0.11262538444021063</v>
      </c>
      <c r="J110" s="3870">
        <v>0.29670563126882038</v>
      </c>
      <c r="K110" s="3871"/>
      <c r="L110" s="3872">
        <v>1</v>
      </c>
    </row>
    <row r="111" spans="2:12">
      <c r="B111" s="6107"/>
      <c r="C111" s="6109"/>
      <c r="D111" s="6108" t="s">
        <v>79</v>
      </c>
      <c r="E111" s="3863" t="s">
        <v>77</v>
      </c>
      <c r="F111" s="3864">
        <v>1.2974164009838289</v>
      </c>
      <c r="G111" s="3865">
        <v>0</v>
      </c>
      <c r="H111" s="3865">
        <v>0</v>
      </c>
      <c r="I111" s="3865">
        <v>0</v>
      </c>
      <c r="J111" s="3865">
        <v>0</v>
      </c>
      <c r="K111" s="3866"/>
      <c r="L111" s="3867">
        <v>1.2974164009838289</v>
      </c>
    </row>
    <row r="112" spans="2:12" ht="27">
      <c r="B112" s="6107"/>
      <c r="C112" s="6108"/>
      <c r="D112" s="6108"/>
      <c r="E112" s="3868" t="s">
        <v>467</v>
      </c>
      <c r="F112" s="3869">
        <v>1</v>
      </c>
      <c r="G112" s="3870">
        <v>0</v>
      </c>
      <c r="H112" s="3870">
        <v>0</v>
      </c>
      <c r="I112" s="3870">
        <v>0</v>
      </c>
      <c r="J112" s="3870">
        <v>0</v>
      </c>
      <c r="K112" s="3871"/>
      <c r="L112" s="3872">
        <v>1</v>
      </c>
    </row>
    <row r="113" spans="2:12">
      <c r="B113" s="6107"/>
      <c r="C113" s="6108" t="s">
        <v>34</v>
      </c>
      <c r="D113" s="6109"/>
      <c r="E113" s="3863" t="s">
        <v>77</v>
      </c>
      <c r="F113" s="3864">
        <v>5.7644128722577879</v>
      </c>
      <c r="G113" s="3865">
        <v>5.3599582532038292</v>
      </c>
      <c r="H113" s="3865">
        <v>4.2081954187774882</v>
      </c>
      <c r="I113" s="3865">
        <v>1.3741047034514762</v>
      </c>
      <c r="J113" s="3865">
        <v>3.6200063200091748</v>
      </c>
      <c r="K113" s="3866"/>
      <c r="L113" s="3867">
        <v>20.326677567699754</v>
      </c>
    </row>
    <row r="114" spans="2:12" ht="27">
      <c r="B114" s="6106"/>
      <c r="C114" s="6108"/>
      <c r="D114" s="6108"/>
      <c r="E114" s="3868" t="s">
        <v>467</v>
      </c>
      <c r="F114" s="3869">
        <v>0.2835885428427205</v>
      </c>
      <c r="G114" s="3870">
        <v>0.26369081889315288</v>
      </c>
      <c r="H114" s="3870">
        <v>0.20702819753802509</v>
      </c>
      <c r="I114" s="3870">
        <v>6.7601047877839451E-2</v>
      </c>
      <c r="J114" s="3870">
        <v>0.17809139284826217</v>
      </c>
      <c r="K114" s="3871"/>
      <c r="L114" s="3872">
        <v>1</v>
      </c>
    </row>
    <row r="115" spans="2:12">
      <c r="B115" s="6106" t="s">
        <v>79</v>
      </c>
      <c r="C115" s="6108" t="s">
        <v>295</v>
      </c>
      <c r="D115" s="6108" t="s">
        <v>90</v>
      </c>
      <c r="E115" s="3863" t="s">
        <v>77</v>
      </c>
      <c r="F115" s="3864">
        <v>4.2900360424109039</v>
      </c>
      <c r="G115" s="3873">
        <v>0.85931421884964809</v>
      </c>
      <c r="H115" s="3866"/>
      <c r="I115" s="3865">
        <v>2.24045896144598</v>
      </c>
      <c r="J115" s="3865">
        <v>2.4185924321792269</v>
      </c>
      <c r="K115" s="3866"/>
      <c r="L115" s="3867">
        <v>9.8084016548857598</v>
      </c>
    </row>
    <row r="116" spans="2:12" ht="27">
      <c r="B116" s="6107"/>
      <c r="C116" s="6108"/>
      <c r="D116" s="6108"/>
      <c r="E116" s="3868" t="s">
        <v>467</v>
      </c>
      <c r="F116" s="3869">
        <v>0.43738380557386253</v>
      </c>
      <c r="G116" s="3870">
        <v>8.7610015279258741E-2</v>
      </c>
      <c r="H116" s="3871"/>
      <c r="I116" s="3870">
        <v>0.22842243214315791</v>
      </c>
      <c r="J116" s="3870">
        <v>0.24658374700372082</v>
      </c>
      <c r="K116" s="3871"/>
      <c r="L116" s="3872">
        <v>1</v>
      </c>
    </row>
    <row r="117" spans="2:12">
      <c r="B117" s="6107"/>
      <c r="C117" s="6108" t="s">
        <v>34</v>
      </c>
      <c r="D117" s="6109"/>
      <c r="E117" s="3863" t="s">
        <v>77</v>
      </c>
      <c r="F117" s="3864">
        <v>4.2900360424109039</v>
      </c>
      <c r="G117" s="3873">
        <v>0.85931421884964809</v>
      </c>
      <c r="H117" s="3866"/>
      <c r="I117" s="3865">
        <v>2.24045896144598</v>
      </c>
      <c r="J117" s="3865">
        <v>2.4185924321792269</v>
      </c>
      <c r="K117" s="3866"/>
      <c r="L117" s="3867">
        <v>9.8084016548857598</v>
      </c>
    </row>
    <row r="118" spans="2:12" ht="27">
      <c r="B118" s="6106"/>
      <c r="C118" s="6108"/>
      <c r="D118" s="6108"/>
      <c r="E118" s="3868" t="s">
        <v>467</v>
      </c>
      <c r="F118" s="3869">
        <v>0.43738380557386253</v>
      </c>
      <c r="G118" s="3870">
        <v>8.7610015279258741E-2</v>
      </c>
      <c r="H118" s="3871"/>
      <c r="I118" s="3870">
        <v>0.22842243214315791</v>
      </c>
      <c r="J118" s="3870">
        <v>0.24658374700372082</v>
      </c>
      <c r="K118" s="3871"/>
      <c r="L118" s="3872">
        <v>1</v>
      </c>
    </row>
    <row r="119" spans="2:12">
      <c r="B119" s="6106" t="s">
        <v>34</v>
      </c>
      <c r="C119" s="6108" t="s">
        <v>295</v>
      </c>
      <c r="D119" s="6108" t="s">
        <v>296</v>
      </c>
      <c r="E119" s="3863" t="s">
        <v>77</v>
      </c>
      <c r="F119" s="3864">
        <v>1264.5447223467963</v>
      </c>
      <c r="G119" s="3865">
        <v>1022.3166356244426</v>
      </c>
      <c r="H119" s="3865">
        <v>301.1310351582739</v>
      </c>
      <c r="I119" s="3865">
        <v>75.394481751694329</v>
      </c>
      <c r="J119" s="3865">
        <v>41.165220915324966</v>
      </c>
      <c r="K119" s="3865">
        <v>16.612314986934496</v>
      </c>
      <c r="L119" s="3867">
        <v>2721.1644107834668</v>
      </c>
    </row>
    <row r="120" spans="2:12" ht="27">
      <c r="B120" s="6107"/>
      <c r="C120" s="6109"/>
      <c r="D120" s="6108"/>
      <c r="E120" s="3868" t="s">
        <v>467</v>
      </c>
      <c r="F120" s="3869">
        <v>0.46470721038965584</v>
      </c>
      <c r="G120" s="3870">
        <v>0.37569087394102046</v>
      </c>
      <c r="H120" s="3870">
        <v>0.11066256561527403</v>
      </c>
      <c r="I120" s="3870">
        <v>2.7706698446047607E-2</v>
      </c>
      <c r="J120" s="3870">
        <v>1.5127796303742204E-2</v>
      </c>
      <c r="K120" s="3876">
        <v>6.1048553042598206E-3</v>
      </c>
      <c r="L120" s="3872">
        <v>1</v>
      </c>
    </row>
    <row r="121" spans="2:12">
      <c r="B121" s="6107"/>
      <c r="C121" s="6109"/>
      <c r="D121" s="6108" t="s">
        <v>297</v>
      </c>
      <c r="E121" s="3863" t="s">
        <v>77</v>
      </c>
      <c r="F121" s="3864">
        <v>55.127022333722493</v>
      </c>
      <c r="G121" s="3865">
        <v>121.85495279349186</v>
      </c>
      <c r="H121" s="3865">
        <v>58.715839229194621</v>
      </c>
      <c r="I121" s="3865">
        <v>24.463096928908538</v>
      </c>
      <c r="J121" s="3865">
        <v>12.075836931766593</v>
      </c>
      <c r="K121" s="3865">
        <v>6.0205077674763325</v>
      </c>
      <c r="L121" s="3867">
        <v>278.2572559845604</v>
      </c>
    </row>
    <row r="122" spans="2:12" ht="27">
      <c r="B122" s="6107"/>
      <c r="C122" s="6109"/>
      <c r="D122" s="6108"/>
      <c r="E122" s="3868" t="s">
        <v>467</v>
      </c>
      <c r="F122" s="3869">
        <v>0.19811530929774321</v>
      </c>
      <c r="G122" s="3870">
        <v>0.43792192358949017</v>
      </c>
      <c r="H122" s="3870">
        <v>0.2110127875064382</v>
      </c>
      <c r="I122" s="3870">
        <v>8.791539628445813E-2</v>
      </c>
      <c r="J122" s="3870">
        <v>4.339810255455348E-2</v>
      </c>
      <c r="K122" s="3870">
        <v>2.1636480767316956E-2</v>
      </c>
      <c r="L122" s="3872">
        <v>1</v>
      </c>
    </row>
    <row r="123" spans="2:12">
      <c r="B123" s="6107"/>
      <c r="C123" s="6109"/>
      <c r="D123" s="6108" t="s">
        <v>298</v>
      </c>
      <c r="E123" s="3863" t="s">
        <v>77</v>
      </c>
      <c r="F123" s="3864">
        <v>2.909185936519243</v>
      </c>
      <c r="G123" s="3865">
        <v>5.955276774724493</v>
      </c>
      <c r="H123" s="3865">
        <v>7.8051452554567033</v>
      </c>
      <c r="I123" s="3865">
        <v>2.2815120760660172</v>
      </c>
      <c r="J123" s="3865">
        <v>5.8136112174321681</v>
      </c>
      <c r="K123" s="3865">
        <v>0</v>
      </c>
      <c r="L123" s="3867">
        <v>24.764731260198623</v>
      </c>
    </row>
    <row r="124" spans="2:12" ht="27">
      <c r="B124" s="6107"/>
      <c r="C124" s="6109"/>
      <c r="D124" s="6108"/>
      <c r="E124" s="3868" t="s">
        <v>467</v>
      </c>
      <c r="F124" s="3869">
        <v>0.11747294593884119</v>
      </c>
      <c r="G124" s="3870">
        <v>0.24047411264646726</v>
      </c>
      <c r="H124" s="3870">
        <v>0.31517181323105958</v>
      </c>
      <c r="I124" s="3870">
        <v>9.2127471608497422E-2</v>
      </c>
      <c r="J124" s="3870">
        <v>0.23475365657513461</v>
      </c>
      <c r="K124" s="3870">
        <v>0</v>
      </c>
      <c r="L124" s="3872">
        <v>1</v>
      </c>
    </row>
    <row r="125" spans="2:12">
      <c r="B125" s="6107"/>
      <c r="C125" s="6109"/>
      <c r="D125" s="6108" t="s">
        <v>296</v>
      </c>
      <c r="E125" s="3863" t="s">
        <v>77</v>
      </c>
      <c r="F125" s="3864">
        <v>42.692624357208061</v>
      </c>
      <c r="G125" s="3865">
        <v>61.366143550731444</v>
      </c>
      <c r="H125" s="3865">
        <v>31.168801064310827</v>
      </c>
      <c r="I125" s="3865">
        <v>7.2482968624235955</v>
      </c>
      <c r="J125" s="3865">
        <v>3.9318133504667117</v>
      </c>
      <c r="K125" s="3865">
        <v>0</v>
      </c>
      <c r="L125" s="3867">
        <v>146.40767918514061</v>
      </c>
    </row>
    <row r="126" spans="2:12" ht="27">
      <c r="B126" s="6107"/>
      <c r="C126" s="6109"/>
      <c r="D126" s="6108"/>
      <c r="E126" s="3868" t="s">
        <v>467</v>
      </c>
      <c r="F126" s="3869">
        <v>0.29160099111482313</v>
      </c>
      <c r="G126" s="3870">
        <v>0.41914566156827443</v>
      </c>
      <c r="H126" s="3870">
        <v>0.21289047977392056</v>
      </c>
      <c r="I126" s="3870">
        <v>4.9507627624215816E-2</v>
      </c>
      <c r="J126" s="3870">
        <v>2.6855239918766257E-2</v>
      </c>
      <c r="K126" s="3870">
        <v>0</v>
      </c>
      <c r="L126" s="3872">
        <v>1</v>
      </c>
    </row>
    <row r="127" spans="2:12">
      <c r="B127" s="6107"/>
      <c r="C127" s="6109"/>
      <c r="D127" s="6108" t="s">
        <v>297</v>
      </c>
      <c r="E127" s="3863" t="s">
        <v>77</v>
      </c>
      <c r="F127" s="3864">
        <v>0</v>
      </c>
      <c r="G127" s="3873">
        <v>0.53260566173106694</v>
      </c>
      <c r="H127" s="3865">
        <v>2.3517466500713486</v>
      </c>
      <c r="I127" s="3865">
        <v>0</v>
      </c>
      <c r="J127" s="3865">
        <v>0</v>
      </c>
      <c r="K127" s="3865">
        <v>0</v>
      </c>
      <c r="L127" s="3867">
        <v>2.8843523118024157</v>
      </c>
    </row>
    <row r="128" spans="2:12" ht="27">
      <c r="B128" s="6107"/>
      <c r="C128" s="6109"/>
      <c r="D128" s="6108"/>
      <c r="E128" s="3868" t="s">
        <v>467</v>
      </c>
      <c r="F128" s="3869">
        <v>0</v>
      </c>
      <c r="G128" s="3870">
        <v>0.18465346953342349</v>
      </c>
      <c r="H128" s="3870">
        <v>0.81534653046657657</v>
      </c>
      <c r="I128" s="3870">
        <v>0</v>
      </c>
      <c r="J128" s="3870">
        <v>0</v>
      </c>
      <c r="K128" s="3870">
        <v>0</v>
      </c>
      <c r="L128" s="3872">
        <v>1</v>
      </c>
    </row>
    <row r="129" spans="2:12">
      <c r="B129" s="6107"/>
      <c r="C129" s="6109"/>
      <c r="D129" s="6108" t="s">
        <v>298</v>
      </c>
      <c r="E129" s="3863" t="s">
        <v>77</v>
      </c>
      <c r="F129" s="3864">
        <v>0</v>
      </c>
      <c r="G129" s="3865">
        <v>1.2151433103539042</v>
      </c>
      <c r="H129" s="3873">
        <v>0.78245835007003872</v>
      </c>
      <c r="I129" s="3865">
        <v>0</v>
      </c>
      <c r="J129" s="3873">
        <v>0.80725236642693732</v>
      </c>
      <c r="K129" s="3865">
        <v>0</v>
      </c>
      <c r="L129" s="3867">
        <v>2.8048540268508804</v>
      </c>
    </row>
    <row r="130" spans="2:12" ht="27">
      <c r="B130" s="6107"/>
      <c r="C130" s="6109"/>
      <c r="D130" s="6108"/>
      <c r="E130" s="3868" t="s">
        <v>467</v>
      </c>
      <c r="F130" s="3869">
        <v>0</v>
      </c>
      <c r="G130" s="3870">
        <v>0.43322871661816686</v>
      </c>
      <c r="H130" s="3870">
        <v>0.27896580092210194</v>
      </c>
      <c r="I130" s="3870">
        <v>0</v>
      </c>
      <c r="J130" s="3870">
        <v>0.28780548245973114</v>
      </c>
      <c r="K130" s="3870">
        <v>0</v>
      </c>
      <c r="L130" s="3872">
        <v>1</v>
      </c>
    </row>
    <row r="131" spans="2:12">
      <c r="B131" s="6107"/>
      <c r="C131" s="6109"/>
      <c r="D131" s="6108" t="s">
        <v>300</v>
      </c>
      <c r="E131" s="3863" t="s">
        <v>77</v>
      </c>
      <c r="F131" s="3864">
        <v>73.190789929041429</v>
      </c>
      <c r="G131" s="3865">
        <v>54.02115259946698</v>
      </c>
      <c r="H131" s="3865">
        <v>13.98710416229666</v>
      </c>
      <c r="I131" s="3865">
        <v>1.7488004356699691</v>
      </c>
      <c r="J131" s="3865">
        <v>0</v>
      </c>
      <c r="K131" s="3865">
        <v>0</v>
      </c>
      <c r="L131" s="3867">
        <v>142.94784712647504</v>
      </c>
    </row>
    <row r="132" spans="2:12" ht="27">
      <c r="B132" s="6107"/>
      <c r="C132" s="6109"/>
      <c r="D132" s="6108"/>
      <c r="E132" s="3868" t="s">
        <v>467</v>
      </c>
      <c r="F132" s="3869">
        <v>0.51201043877411379</v>
      </c>
      <c r="G132" s="3870">
        <v>0.37790812303504673</v>
      </c>
      <c r="H132" s="3870">
        <v>9.7847602768871222E-2</v>
      </c>
      <c r="I132" s="3870">
        <v>1.2233835421968224E-2</v>
      </c>
      <c r="J132" s="3870">
        <v>0</v>
      </c>
      <c r="K132" s="3870">
        <v>0</v>
      </c>
      <c r="L132" s="3872">
        <v>1</v>
      </c>
    </row>
    <row r="133" spans="2:12">
      <c r="B133" s="6107"/>
      <c r="C133" s="6109"/>
      <c r="D133" s="6108" t="s">
        <v>297</v>
      </c>
      <c r="E133" s="3863" t="s">
        <v>77</v>
      </c>
      <c r="F133" s="3864">
        <v>115.75767959911759</v>
      </c>
      <c r="G133" s="3865">
        <v>191.14104215406473</v>
      </c>
      <c r="H133" s="3865">
        <v>146.42058365688237</v>
      </c>
      <c r="I133" s="3865">
        <v>41.070573837439653</v>
      </c>
      <c r="J133" s="3865">
        <v>13.453889892396306</v>
      </c>
      <c r="K133" s="3865">
        <v>4.1883407484720196</v>
      </c>
      <c r="L133" s="3867">
        <v>512.0321098883727</v>
      </c>
    </row>
    <row r="134" spans="2:12" ht="27">
      <c r="B134" s="6107"/>
      <c r="C134" s="6109"/>
      <c r="D134" s="6108"/>
      <c r="E134" s="3868" t="s">
        <v>467</v>
      </c>
      <c r="F134" s="3869">
        <v>0.22607503975552184</v>
      </c>
      <c r="G134" s="3870">
        <v>0.37329893665406078</v>
      </c>
      <c r="H134" s="3870">
        <v>0.28595976859498767</v>
      </c>
      <c r="I134" s="3870">
        <v>8.0210934127536243E-2</v>
      </c>
      <c r="J134" s="3870">
        <v>2.6275480839139886E-2</v>
      </c>
      <c r="K134" s="3876">
        <v>8.1798400287534951E-3</v>
      </c>
      <c r="L134" s="3872">
        <v>1</v>
      </c>
    </row>
    <row r="135" spans="2:12">
      <c r="B135" s="6107"/>
      <c r="C135" s="6109"/>
      <c r="D135" s="6108" t="s">
        <v>298</v>
      </c>
      <c r="E135" s="3863" t="s">
        <v>77</v>
      </c>
      <c r="F135" s="3864">
        <v>4.0703590687547502</v>
      </c>
      <c r="G135" s="3865">
        <v>4.5567652145240745</v>
      </c>
      <c r="H135" s="3865">
        <v>2.2985322878803971</v>
      </c>
      <c r="I135" s="3865">
        <v>2.67357615003941</v>
      </c>
      <c r="J135" s="3865">
        <v>1.8328599384487085</v>
      </c>
      <c r="K135" s="3873">
        <v>0.90498459260469255</v>
      </c>
      <c r="L135" s="3867">
        <v>16.337077252252033</v>
      </c>
    </row>
    <row r="136" spans="2:12" ht="27">
      <c r="B136" s="6107"/>
      <c r="C136" s="6109"/>
      <c r="D136" s="6108"/>
      <c r="E136" s="3868" t="s">
        <v>467</v>
      </c>
      <c r="F136" s="3869">
        <v>0.24914854755881499</v>
      </c>
      <c r="G136" s="3870">
        <v>0.2789216910813061</v>
      </c>
      <c r="H136" s="3870">
        <v>0.14069421674330082</v>
      </c>
      <c r="I136" s="3870">
        <v>0.16365082375250828</v>
      </c>
      <c r="J136" s="3870">
        <v>0.11219019841483903</v>
      </c>
      <c r="K136" s="3870">
        <v>5.5394522449230765E-2</v>
      </c>
      <c r="L136" s="3872">
        <v>1</v>
      </c>
    </row>
    <row r="137" spans="2:12">
      <c r="B137" s="6107"/>
      <c r="C137" s="6109"/>
      <c r="D137" s="6108" t="s">
        <v>300</v>
      </c>
      <c r="E137" s="3863" t="s">
        <v>77</v>
      </c>
      <c r="F137" s="3864">
        <v>65.450039702076438</v>
      </c>
      <c r="G137" s="3865">
        <v>68.228608625530512</v>
      </c>
      <c r="H137" s="3865">
        <v>21.490099711544683</v>
      </c>
      <c r="I137" s="3865">
        <v>26.050182329247548</v>
      </c>
      <c r="J137" s="3865">
        <v>3.8059963905982337</v>
      </c>
      <c r="K137" s="3873">
        <v>0.63617467560254881</v>
      </c>
      <c r="L137" s="3867">
        <v>185.66110143459997</v>
      </c>
    </row>
    <row r="138" spans="2:12" ht="27">
      <c r="B138" s="6107"/>
      <c r="C138" s="6109"/>
      <c r="D138" s="6108"/>
      <c r="E138" s="3868" t="s">
        <v>467</v>
      </c>
      <c r="F138" s="3869">
        <v>0.3525242455007816</v>
      </c>
      <c r="G138" s="3870">
        <v>0.36749005633559906</v>
      </c>
      <c r="H138" s="3870">
        <v>0.11574906938228349</v>
      </c>
      <c r="I138" s="3870">
        <v>0.14031039419651323</v>
      </c>
      <c r="J138" s="3870">
        <v>2.0499697358193875E-2</v>
      </c>
      <c r="K138" s="3876">
        <v>3.4265372266287257E-3</v>
      </c>
      <c r="L138" s="3872">
        <v>1</v>
      </c>
    </row>
    <row r="139" spans="2:12">
      <c r="B139" s="6107"/>
      <c r="C139" s="6109"/>
      <c r="D139" s="6108" t="s">
        <v>301</v>
      </c>
      <c r="E139" s="3863" t="s">
        <v>77</v>
      </c>
      <c r="F139" s="3864">
        <v>35.082851937823321</v>
      </c>
      <c r="G139" s="3865">
        <v>63.072578950901125</v>
      </c>
      <c r="H139" s="3865">
        <v>44.84886126769139</v>
      </c>
      <c r="I139" s="3865">
        <v>19.819025354716139</v>
      </c>
      <c r="J139" s="3865">
        <v>2.4677160798084774</v>
      </c>
      <c r="K139" s="3865">
        <v>3.0334979690107615</v>
      </c>
      <c r="L139" s="3867">
        <v>168.3245315599512</v>
      </c>
    </row>
    <row r="140" spans="2:12" ht="27">
      <c r="B140" s="6107"/>
      <c r="C140" s="6109"/>
      <c r="D140" s="6108"/>
      <c r="E140" s="3868" t="s">
        <v>467</v>
      </c>
      <c r="F140" s="3869">
        <v>0.20842387982721378</v>
      </c>
      <c r="G140" s="3870">
        <v>0.37470818047954535</v>
      </c>
      <c r="H140" s="3870">
        <v>0.26644281051640906</v>
      </c>
      <c r="I140" s="3870">
        <v>0.11774294080038659</v>
      </c>
      <c r="J140" s="3870">
        <v>1.4660466046979997E-2</v>
      </c>
      <c r="K140" s="3870">
        <v>1.8021722329465313E-2</v>
      </c>
      <c r="L140" s="3872">
        <v>1</v>
      </c>
    </row>
    <row r="141" spans="2:12">
      <c r="B141" s="6107"/>
      <c r="C141" s="6109"/>
      <c r="D141" s="6108" t="s">
        <v>302</v>
      </c>
      <c r="E141" s="3863" t="s">
        <v>77</v>
      </c>
      <c r="F141" s="3864">
        <v>0</v>
      </c>
      <c r="G141" s="3865">
        <v>9.0334659233700876</v>
      </c>
      <c r="H141" s="3865">
        <v>4.5685953302747757</v>
      </c>
      <c r="I141" s="3865">
        <v>1.0962286568281661</v>
      </c>
      <c r="J141" s="3865">
        <v>8.7194602529636622</v>
      </c>
      <c r="K141" s="3865">
        <v>0</v>
      </c>
      <c r="L141" s="3867">
        <v>23.417750163436693</v>
      </c>
    </row>
    <row r="142" spans="2:12" ht="27">
      <c r="B142" s="6107"/>
      <c r="C142" s="6109"/>
      <c r="D142" s="6108"/>
      <c r="E142" s="3868" t="s">
        <v>467</v>
      </c>
      <c r="F142" s="3869">
        <v>0</v>
      </c>
      <c r="G142" s="3870">
        <v>0.38575293784944764</v>
      </c>
      <c r="H142" s="3870">
        <v>0.19509112952310648</v>
      </c>
      <c r="I142" s="3870">
        <v>4.6811869166653031E-2</v>
      </c>
      <c r="J142" s="3870">
        <v>0.37234406346079274</v>
      </c>
      <c r="K142" s="3870">
        <v>0</v>
      </c>
      <c r="L142" s="3872">
        <v>1</v>
      </c>
    </row>
    <row r="143" spans="2:12">
      <c r="B143" s="6107"/>
      <c r="C143" s="6109"/>
      <c r="D143" s="6108" t="s">
        <v>303</v>
      </c>
      <c r="E143" s="3863" t="s">
        <v>77</v>
      </c>
      <c r="F143" s="3864">
        <v>11.390825238260719</v>
      </c>
      <c r="G143" s="3865">
        <v>5.9176854426537098</v>
      </c>
      <c r="H143" s="3865">
        <v>14.809455623774639</v>
      </c>
      <c r="I143" s="3865">
        <v>0</v>
      </c>
      <c r="J143" s="3865">
        <v>0</v>
      </c>
      <c r="K143" s="3865">
        <v>1.4195417373527117</v>
      </c>
      <c r="L143" s="3867">
        <v>33.537508042041779</v>
      </c>
    </row>
    <row r="144" spans="2:12" ht="27">
      <c r="B144" s="6107"/>
      <c r="C144" s="6109"/>
      <c r="D144" s="6108"/>
      <c r="E144" s="3868" t="s">
        <v>467</v>
      </c>
      <c r="F144" s="3869">
        <v>0.3396443535393705</v>
      </c>
      <c r="G144" s="3870">
        <v>0.17644976589302483</v>
      </c>
      <c r="H144" s="3870">
        <v>0.4415788914671262</v>
      </c>
      <c r="I144" s="3870">
        <v>0</v>
      </c>
      <c r="J144" s="3870">
        <v>0</v>
      </c>
      <c r="K144" s="3870">
        <v>4.2326989100478475E-2</v>
      </c>
      <c r="L144" s="3872">
        <v>1</v>
      </c>
    </row>
    <row r="145" spans="2:12">
      <c r="B145" s="6107"/>
      <c r="C145" s="6109"/>
      <c r="D145" s="6108" t="s">
        <v>79</v>
      </c>
      <c r="E145" s="3863" t="s">
        <v>77</v>
      </c>
      <c r="F145" s="3875">
        <v>0.79384192762504202</v>
      </c>
      <c r="G145" s="3873">
        <v>0.88833032745730756</v>
      </c>
      <c r="H145" s="3873">
        <v>0.62829498566059749</v>
      </c>
      <c r="I145" s="3865">
        <v>0</v>
      </c>
      <c r="J145" s="3865">
        <v>1.5104045653498952</v>
      </c>
      <c r="K145" s="3865">
        <v>0</v>
      </c>
      <c r="L145" s="3867">
        <v>3.8208718060928422</v>
      </c>
    </row>
    <row r="146" spans="2:12" ht="27">
      <c r="B146" s="6107"/>
      <c r="C146" s="6109"/>
      <c r="D146" s="6108"/>
      <c r="E146" s="3868" t="s">
        <v>467</v>
      </c>
      <c r="F146" s="3869">
        <v>0.20776460659035068</v>
      </c>
      <c r="G146" s="3870">
        <v>0.23249414598018114</v>
      </c>
      <c r="H146" s="3870">
        <v>0.16443759894239457</v>
      </c>
      <c r="I146" s="3870">
        <v>0</v>
      </c>
      <c r="J146" s="3870">
        <v>0.39530364848707367</v>
      </c>
      <c r="K146" s="3870">
        <v>0</v>
      </c>
      <c r="L146" s="3872">
        <v>1</v>
      </c>
    </row>
    <row r="147" spans="2:12">
      <c r="B147" s="6107"/>
      <c r="C147" s="6109"/>
      <c r="D147" s="6108" t="s">
        <v>304</v>
      </c>
      <c r="E147" s="3863" t="s">
        <v>77</v>
      </c>
      <c r="F147" s="3864">
        <v>50.381983902379346</v>
      </c>
      <c r="G147" s="3865">
        <v>60.201168929052216</v>
      </c>
      <c r="H147" s="3865">
        <v>16.77945197966951</v>
      </c>
      <c r="I147" s="3865">
        <v>2.7577876456530763</v>
      </c>
      <c r="J147" s="3865">
        <v>2.9066868278777069</v>
      </c>
      <c r="K147" s="3865">
        <v>0</v>
      </c>
      <c r="L147" s="3867">
        <v>133.02707928463187</v>
      </c>
    </row>
    <row r="148" spans="2:12" ht="27">
      <c r="B148" s="6107"/>
      <c r="C148" s="6109"/>
      <c r="D148" s="6108"/>
      <c r="E148" s="3868" t="s">
        <v>467</v>
      </c>
      <c r="F148" s="3869">
        <v>0.37873479725567266</v>
      </c>
      <c r="G148" s="3870">
        <v>0.45254822741949075</v>
      </c>
      <c r="H148" s="3870">
        <v>0.1261356114101197</v>
      </c>
      <c r="I148" s="3870">
        <v>2.0731024543900314E-2</v>
      </c>
      <c r="J148" s="3870">
        <v>2.1850339370816405E-2</v>
      </c>
      <c r="K148" s="3870">
        <v>0</v>
      </c>
      <c r="L148" s="3872">
        <v>1</v>
      </c>
    </row>
    <row r="149" spans="2:12">
      <c r="B149" s="6107"/>
      <c r="C149" s="6109"/>
      <c r="D149" s="6108" t="s">
        <v>297</v>
      </c>
      <c r="E149" s="3863" t="s">
        <v>77</v>
      </c>
      <c r="F149" s="3864">
        <v>3.3619620598011983</v>
      </c>
      <c r="G149" s="3865">
        <v>23.401287763293279</v>
      </c>
      <c r="H149" s="3865">
        <v>3.9858795447920841</v>
      </c>
      <c r="I149" s="3865">
        <v>5.8300064883045515</v>
      </c>
      <c r="J149" s="3865">
        <v>11.099366322023076</v>
      </c>
      <c r="K149" s="3865">
        <v>0</v>
      </c>
      <c r="L149" s="3867">
        <v>47.678502178214188</v>
      </c>
    </row>
    <row r="150" spans="2:12" ht="27">
      <c r="B150" s="6107"/>
      <c r="C150" s="6109"/>
      <c r="D150" s="6108"/>
      <c r="E150" s="3868" t="s">
        <v>467</v>
      </c>
      <c r="F150" s="3869">
        <v>7.0513164344692542E-2</v>
      </c>
      <c r="G150" s="3870">
        <v>0.49081423900069715</v>
      </c>
      <c r="H150" s="3870">
        <v>8.3599093148806147E-2</v>
      </c>
      <c r="I150" s="3870">
        <v>0.12227746724326558</v>
      </c>
      <c r="J150" s="3870">
        <v>0.23279603626253864</v>
      </c>
      <c r="K150" s="3870">
        <v>0</v>
      </c>
      <c r="L150" s="3872">
        <v>1</v>
      </c>
    </row>
    <row r="151" spans="2:12">
      <c r="B151" s="6107"/>
      <c r="C151" s="6109"/>
      <c r="D151" s="6108" t="s">
        <v>298</v>
      </c>
      <c r="E151" s="3863" t="s">
        <v>77</v>
      </c>
      <c r="F151" s="3875">
        <v>0.59039809982250135</v>
      </c>
      <c r="G151" s="3865">
        <v>0</v>
      </c>
      <c r="H151" s="3873">
        <v>0.33831268458647562</v>
      </c>
      <c r="I151" s="3865">
        <v>0</v>
      </c>
      <c r="J151" s="3865">
        <v>0</v>
      </c>
      <c r="K151" s="3865">
        <v>0</v>
      </c>
      <c r="L151" s="3874">
        <v>0.92871078440897703</v>
      </c>
    </row>
    <row r="152" spans="2:12" ht="27">
      <c r="B152" s="6107"/>
      <c r="C152" s="6109"/>
      <c r="D152" s="6108"/>
      <c r="E152" s="3868" t="s">
        <v>467</v>
      </c>
      <c r="F152" s="3869">
        <v>0.63571793257276021</v>
      </c>
      <c r="G152" s="3870">
        <v>0</v>
      </c>
      <c r="H152" s="3870">
        <v>0.36428206742723968</v>
      </c>
      <c r="I152" s="3870">
        <v>0</v>
      </c>
      <c r="J152" s="3870">
        <v>0</v>
      </c>
      <c r="K152" s="3870">
        <v>0</v>
      </c>
      <c r="L152" s="3872">
        <v>1</v>
      </c>
    </row>
    <row r="153" spans="2:12">
      <c r="B153" s="6107"/>
      <c r="C153" s="6109"/>
      <c r="D153" s="6108" t="s">
        <v>305</v>
      </c>
      <c r="E153" s="3863" t="s">
        <v>77</v>
      </c>
      <c r="F153" s="3864">
        <v>12.672123637559805</v>
      </c>
      <c r="G153" s="3865">
        <v>5.0377768439664772</v>
      </c>
      <c r="H153" s="3865">
        <v>11.611083266315472</v>
      </c>
      <c r="I153" s="3873">
        <v>0.86093060224943985</v>
      </c>
      <c r="J153" s="3865">
        <v>0</v>
      </c>
      <c r="K153" s="3865">
        <v>0</v>
      </c>
      <c r="L153" s="3867">
        <v>30.181914350091191</v>
      </c>
    </row>
    <row r="154" spans="2:12" ht="27">
      <c r="B154" s="6107"/>
      <c r="C154" s="6109"/>
      <c r="D154" s="6108"/>
      <c r="E154" s="3868" t="s">
        <v>467</v>
      </c>
      <c r="F154" s="3869">
        <v>0.41985818031855615</v>
      </c>
      <c r="G154" s="3870">
        <v>0.16691376118596848</v>
      </c>
      <c r="H154" s="3870">
        <v>0.38470334027305958</v>
      </c>
      <c r="I154" s="3870">
        <v>2.8524718222415823E-2</v>
      </c>
      <c r="J154" s="3870">
        <v>0</v>
      </c>
      <c r="K154" s="3870">
        <v>0</v>
      </c>
      <c r="L154" s="3872">
        <v>1</v>
      </c>
    </row>
    <row r="155" spans="2:12">
      <c r="B155" s="6107"/>
      <c r="C155" s="6109"/>
      <c r="D155" s="6108" t="s">
        <v>300</v>
      </c>
      <c r="E155" s="3863" t="s">
        <v>77</v>
      </c>
      <c r="F155" s="3864">
        <v>34.299956133612469</v>
      </c>
      <c r="G155" s="3865">
        <v>29.018607295750485</v>
      </c>
      <c r="H155" s="3865">
        <v>7.1522851625098971</v>
      </c>
      <c r="I155" s="3865">
        <v>1.5065851701447808</v>
      </c>
      <c r="J155" s="3865">
        <v>1.1826650974204949</v>
      </c>
      <c r="K155" s="3865">
        <v>0</v>
      </c>
      <c r="L155" s="3867">
        <v>73.160098859438122</v>
      </c>
    </row>
    <row r="156" spans="2:12" ht="27">
      <c r="B156" s="6107"/>
      <c r="C156" s="6109"/>
      <c r="D156" s="6108"/>
      <c r="E156" s="3868" t="s">
        <v>467</v>
      </c>
      <c r="F156" s="3869">
        <v>0.46883419607609722</v>
      </c>
      <c r="G156" s="3870">
        <v>0.39664527178269249</v>
      </c>
      <c r="H156" s="3870">
        <v>9.7762103578502846E-2</v>
      </c>
      <c r="I156" s="3870">
        <v>2.0592989807727981E-2</v>
      </c>
      <c r="J156" s="3870">
        <v>1.6165438754979531E-2</v>
      </c>
      <c r="K156" s="3870">
        <v>0</v>
      </c>
      <c r="L156" s="3872">
        <v>1</v>
      </c>
    </row>
    <row r="157" spans="2:12">
      <c r="B157" s="6107"/>
      <c r="C157" s="6109"/>
      <c r="D157" s="6108" t="s">
        <v>297</v>
      </c>
      <c r="E157" s="3863" t="s">
        <v>77</v>
      </c>
      <c r="F157" s="3864">
        <v>26.644479967795334</v>
      </c>
      <c r="G157" s="3865">
        <v>45.983699589377551</v>
      </c>
      <c r="H157" s="3865">
        <v>16.640566436259459</v>
      </c>
      <c r="I157" s="3865">
        <v>6.9528092005204769</v>
      </c>
      <c r="J157" s="3865">
        <v>2.6244915320566111</v>
      </c>
      <c r="K157" s="3873">
        <v>0.48121961928531637</v>
      </c>
      <c r="L157" s="3867">
        <v>99.327266345294746</v>
      </c>
    </row>
    <row r="158" spans="2:12" ht="27">
      <c r="B158" s="6107"/>
      <c r="C158" s="6109"/>
      <c r="D158" s="6108"/>
      <c r="E158" s="3868" t="s">
        <v>467</v>
      </c>
      <c r="F158" s="3869">
        <v>0.26824940369515682</v>
      </c>
      <c r="G158" s="3870">
        <v>0.46295142594101862</v>
      </c>
      <c r="H158" s="3870">
        <v>0.16753271330765607</v>
      </c>
      <c r="I158" s="3870">
        <v>6.9998998828279341E-2</v>
      </c>
      <c r="J158" s="3870">
        <v>2.6422669510837059E-2</v>
      </c>
      <c r="K158" s="3876">
        <v>4.8447887170521365E-3</v>
      </c>
      <c r="L158" s="3872">
        <v>1</v>
      </c>
    </row>
    <row r="159" spans="2:12">
      <c r="B159" s="6107"/>
      <c r="C159" s="6109"/>
      <c r="D159" s="6108" t="s">
        <v>298</v>
      </c>
      <c r="E159" s="3863" t="s">
        <v>77</v>
      </c>
      <c r="F159" s="3864">
        <v>3.9372166137991638</v>
      </c>
      <c r="G159" s="3865">
        <v>4.7515142912053889</v>
      </c>
      <c r="H159" s="3865">
        <v>3.552464981836402</v>
      </c>
      <c r="I159" s="3865">
        <v>2.4137674157050779</v>
      </c>
      <c r="J159" s="3865">
        <v>2.4259616076701263</v>
      </c>
      <c r="K159" s="3865">
        <v>0</v>
      </c>
      <c r="L159" s="3867">
        <v>17.080924910216158</v>
      </c>
    </row>
    <row r="160" spans="2:12" ht="27">
      <c r="B160" s="6107"/>
      <c r="C160" s="6109"/>
      <c r="D160" s="6108"/>
      <c r="E160" s="3868" t="s">
        <v>467</v>
      </c>
      <c r="F160" s="3869">
        <v>0.23050371303045197</v>
      </c>
      <c r="G160" s="3870">
        <v>0.27817663950758853</v>
      </c>
      <c r="H160" s="3870">
        <v>0.20797849065606869</v>
      </c>
      <c r="I160" s="3870">
        <v>0.14131362489986685</v>
      </c>
      <c r="J160" s="3870">
        <v>0.14202753190602405</v>
      </c>
      <c r="K160" s="3870">
        <v>0</v>
      </c>
      <c r="L160" s="3872">
        <v>1</v>
      </c>
    </row>
    <row r="161" spans="2:12">
      <c r="B161" s="6107"/>
      <c r="C161" s="6109"/>
      <c r="D161" s="6108" t="s">
        <v>79</v>
      </c>
      <c r="E161" s="3863" t="s">
        <v>77</v>
      </c>
      <c r="F161" s="3864">
        <v>0</v>
      </c>
      <c r="G161" s="3865">
        <v>3.5386931790912697</v>
      </c>
      <c r="H161" s="3873">
        <v>0.41226048511920182</v>
      </c>
      <c r="I161" s="3873">
        <v>0.81462542504664004</v>
      </c>
      <c r="J161" s="3873">
        <v>0.34868043670786125</v>
      </c>
      <c r="K161" s="3865">
        <v>0</v>
      </c>
      <c r="L161" s="3867">
        <v>5.1142595259649717</v>
      </c>
    </row>
    <row r="162" spans="2:12" ht="27">
      <c r="B162" s="6107"/>
      <c r="C162" s="6109"/>
      <c r="D162" s="6108"/>
      <c r="E162" s="3868" t="s">
        <v>467</v>
      </c>
      <c r="F162" s="3869">
        <v>0</v>
      </c>
      <c r="G162" s="3870">
        <v>0.69192679040346117</v>
      </c>
      <c r="H162" s="3870">
        <v>8.06100048357275E-2</v>
      </c>
      <c r="I162" s="3870">
        <v>0.15928511662554598</v>
      </c>
      <c r="J162" s="3870">
        <v>6.8178088135265547E-2</v>
      </c>
      <c r="K162" s="3870">
        <v>0</v>
      </c>
      <c r="L162" s="3872">
        <v>1</v>
      </c>
    </row>
    <row r="163" spans="2:12">
      <c r="B163" s="6107"/>
      <c r="C163" s="6109"/>
      <c r="D163" s="6108" t="s">
        <v>300</v>
      </c>
      <c r="E163" s="3863" t="s">
        <v>77</v>
      </c>
      <c r="F163" s="3864">
        <v>2.8658376180570517</v>
      </c>
      <c r="G163" s="3865">
        <v>3.8820555239686252</v>
      </c>
      <c r="H163" s="3873">
        <v>8.0701982294219224E-2</v>
      </c>
      <c r="I163" s="3865">
        <v>0</v>
      </c>
      <c r="J163" s="3865">
        <v>0</v>
      </c>
      <c r="K163" s="3865">
        <v>0</v>
      </c>
      <c r="L163" s="3867">
        <v>6.8285951243198966</v>
      </c>
    </row>
    <row r="164" spans="2:12" ht="27">
      <c r="B164" s="6107"/>
      <c r="C164" s="6109"/>
      <c r="D164" s="6108"/>
      <c r="E164" s="3868" t="s">
        <v>467</v>
      </c>
      <c r="F164" s="3869">
        <v>0.41968187685493791</v>
      </c>
      <c r="G164" s="3870">
        <v>0.56849988222947456</v>
      </c>
      <c r="H164" s="3870">
        <v>1.1818240915587575E-2</v>
      </c>
      <c r="I164" s="3870">
        <v>0</v>
      </c>
      <c r="J164" s="3870">
        <v>0</v>
      </c>
      <c r="K164" s="3870">
        <v>0</v>
      </c>
      <c r="L164" s="3872">
        <v>1</v>
      </c>
    </row>
    <row r="165" spans="2:12">
      <c r="B165" s="6107"/>
      <c r="C165" s="6109"/>
      <c r="D165" s="6108" t="s">
        <v>297</v>
      </c>
      <c r="E165" s="3863" t="s">
        <v>77</v>
      </c>
      <c r="F165" s="3864">
        <v>1.6011588532169077</v>
      </c>
      <c r="G165" s="3865">
        <v>1.477902729235204</v>
      </c>
      <c r="H165" s="3865">
        <v>4.1274934364832685</v>
      </c>
      <c r="I165" s="3865">
        <v>1.3741047034514762</v>
      </c>
      <c r="J165" s="3865">
        <v>3.6200063200091748</v>
      </c>
      <c r="K165" s="3865">
        <v>0</v>
      </c>
      <c r="L165" s="3867">
        <v>12.200666042396032</v>
      </c>
    </row>
    <row r="166" spans="2:12" ht="27">
      <c r="B166" s="6107"/>
      <c r="C166" s="6109"/>
      <c r="D166" s="6108"/>
      <c r="E166" s="3868" t="s">
        <v>467</v>
      </c>
      <c r="F166" s="3869">
        <v>0.13123536433609845</v>
      </c>
      <c r="G166" s="3870">
        <v>0.1211329548812866</v>
      </c>
      <c r="H166" s="3870">
        <v>0.33830066507358386</v>
      </c>
      <c r="I166" s="3870">
        <v>0.11262538444021063</v>
      </c>
      <c r="J166" s="3870">
        <v>0.29670563126882038</v>
      </c>
      <c r="K166" s="3870">
        <v>0</v>
      </c>
      <c r="L166" s="3872">
        <v>1</v>
      </c>
    </row>
    <row r="167" spans="2:12">
      <c r="B167" s="6107"/>
      <c r="C167" s="6109"/>
      <c r="D167" s="6108" t="s">
        <v>79</v>
      </c>
      <c r="E167" s="3863" t="s">
        <v>77</v>
      </c>
      <c r="F167" s="3864">
        <v>1.2974164009838289</v>
      </c>
      <c r="G167" s="3865">
        <v>0</v>
      </c>
      <c r="H167" s="3865">
        <v>0</v>
      </c>
      <c r="I167" s="3865">
        <v>0</v>
      </c>
      <c r="J167" s="3865">
        <v>0</v>
      </c>
      <c r="K167" s="3865">
        <v>0</v>
      </c>
      <c r="L167" s="3867">
        <v>1.2974164009838289</v>
      </c>
    </row>
    <row r="168" spans="2:12" ht="27">
      <c r="B168" s="6107"/>
      <c r="C168" s="6109"/>
      <c r="D168" s="6108"/>
      <c r="E168" s="3868" t="s">
        <v>467</v>
      </c>
      <c r="F168" s="3869">
        <v>1</v>
      </c>
      <c r="G168" s="3870">
        <v>0</v>
      </c>
      <c r="H168" s="3870">
        <v>0</v>
      </c>
      <c r="I168" s="3870">
        <v>0</v>
      </c>
      <c r="J168" s="3870">
        <v>0</v>
      </c>
      <c r="K168" s="3870">
        <v>0</v>
      </c>
      <c r="L168" s="3872">
        <v>1</v>
      </c>
    </row>
    <row r="169" spans="2:12">
      <c r="B169" s="6107"/>
      <c r="C169" s="6109"/>
      <c r="D169" s="6108" t="s">
        <v>90</v>
      </c>
      <c r="E169" s="3863" t="s">
        <v>77</v>
      </c>
      <c r="F169" s="3864">
        <v>7.4929848624118494</v>
      </c>
      <c r="G169" s="3865">
        <v>7.7690324401266402</v>
      </c>
      <c r="H169" s="3865">
        <v>6.981541674784169</v>
      </c>
      <c r="I169" s="3865">
        <v>2.24045896144598</v>
      </c>
      <c r="J169" s="3865">
        <v>2.4185924321792269</v>
      </c>
      <c r="K169" s="3865">
        <v>0</v>
      </c>
      <c r="L169" s="3867">
        <v>26.902610370947869</v>
      </c>
    </row>
    <row r="170" spans="2:12" ht="27">
      <c r="B170" s="6107"/>
      <c r="C170" s="6108"/>
      <c r="D170" s="6108"/>
      <c r="E170" s="3868" t="s">
        <v>467</v>
      </c>
      <c r="F170" s="3869">
        <v>0.27852259535764323</v>
      </c>
      <c r="G170" s="3870">
        <v>0.28878359136912674</v>
      </c>
      <c r="H170" s="3870">
        <v>0.25951168226870419</v>
      </c>
      <c r="I170" s="3870">
        <v>8.3280355718397189E-2</v>
      </c>
      <c r="J170" s="3870">
        <v>8.9901775286128555E-2</v>
      </c>
      <c r="K170" s="3870">
        <v>0</v>
      </c>
      <c r="L170" s="3872">
        <v>1</v>
      </c>
    </row>
    <row r="171" spans="2:12">
      <c r="B171" s="6107"/>
      <c r="C171" s="6108" t="s">
        <v>34</v>
      </c>
      <c r="D171" s="6109"/>
      <c r="E171" s="3863" t="s">
        <v>77</v>
      </c>
      <c r="F171" s="3864">
        <v>1816.1554605263846</v>
      </c>
      <c r="G171" s="3865">
        <v>1795.1621255385107</v>
      </c>
      <c r="H171" s="3865">
        <v>722.66859436803327</v>
      </c>
      <c r="I171" s="3865">
        <v>226.59684999555483</v>
      </c>
      <c r="J171" s="3865">
        <v>122.21051247692692</v>
      </c>
      <c r="K171" s="3865">
        <v>33.296582096738881</v>
      </c>
      <c r="L171" s="3867">
        <v>4716.0901250021498</v>
      </c>
    </row>
    <row r="172" spans="2:12" ht="27.6" thickBot="1">
      <c r="B172" s="6150"/>
      <c r="C172" s="6130"/>
      <c r="D172" s="6130"/>
      <c r="E172" s="3877" t="s">
        <v>467</v>
      </c>
      <c r="F172" s="3878">
        <v>0.38509770008382882</v>
      </c>
      <c r="G172" s="3879">
        <v>0.38064627222061248</v>
      </c>
      <c r="H172" s="3879">
        <v>0.15323468704231005</v>
      </c>
      <c r="I172" s="3879">
        <v>4.804760807989257E-2</v>
      </c>
      <c r="J172" s="3879">
        <v>2.5913523541255739E-2</v>
      </c>
      <c r="K172" s="3887">
        <v>7.06020903210023E-3</v>
      </c>
      <c r="L172" s="3880">
        <v>1</v>
      </c>
    </row>
    <row r="173" spans="2:12" ht="16.8" thickTop="1">
      <c r="B173" s="4072" t="s">
        <v>1715</v>
      </c>
      <c r="C173" s="3829"/>
      <c r="D173" s="3829"/>
      <c r="E173" s="3829"/>
      <c r="F173" s="3829"/>
      <c r="G173" s="3829"/>
      <c r="H173" s="3829"/>
      <c r="I173" s="3829"/>
      <c r="J173" s="3829"/>
      <c r="K173" s="3829"/>
      <c r="L173" s="3829"/>
    </row>
    <row r="174" spans="2:12">
      <c r="B174" s="4072"/>
      <c r="C174" s="3829"/>
      <c r="D174" s="3829"/>
      <c r="E174" s="3829"/>
      <c r="F174" s="3829"/>
      <c r="G174" s="3829"/>
      <c r="H174" s="3829"/>
      <c r="I174" s="3829"/>
      <c r="J174" s="3829"/>
      <c r="K174" s="3829"/>
      <c r="L174" s="3829"/>
    </row>
    <row r="175" spans="2:12" ht="16.8" thickBot="1">
      <c r="B175" s="6120" t="s">
        <v>114</v>
      </c>
      <c r="C175" s="6120"/>
      <c r="D175" s="6120"/>
      <c r="E175" s="6120"/>
      <c r="F175" s="6120"/>
      <c r="G175" s="3829"/>
      <c r="H175" s="3829"/>
      <c r="I175" s="3829"/>
      <c r="J175" s="3829"/>
      <c r="K175" s="3829"/>
      <c r="L175" s="3829"/>
    </row>
    <row r="176" spans="2:12" ht="20.399999999999999" thickTop="1" thickBot="1">
      <c r="B176" s="6131" t="s">
        <v>289</v>
      </c>
      <c r="C176" s="6132"/>
      <c r="D176" s="3846" t="s">
        <v>115</v>
      </c>
      <c r="E176" s="3847" t="s">
        <v>116</v>
      </c>
      <c r="F176" s="3848" t="s">
        <v>117</v>
      </c>
      <c r="G176" s="3829"/>
      <c r="H176" s="3829"/>
      <c r="I176" s="3829"/>
      <c r="J176" s="3829"/>
      <c r="K176" s="3829"/>
      <c r="L176" s="3829"/>
    </row>
    <row r="177" spans="2:12" ht="27.6" thickTop="1">
      <c r="B177" s="6133" t="s">
        <v>459</v>
      </c>
      <c r="C177" s="3839" t="s">
        <v>118</v>
      </c>
      <c r="D177" s="3849" t="s">
        <v>924</v>
      </c>
      <c r="E177" s="3850">
        <v>15</v>
      </c>
      <c r="F177" s="3851">
        <v>7.3874295772581677E-32</v>
      </c>
      <c r="G177" s="3829"/>
      <c r="H177" s="3829"/>
      <c r="I177" s="3829"/>
      <c r="J177" s="3829"/>
      <c r="K177" s="3829"/>
      <c r="L177" s="3829"/>
    </row>
    <row r="178" spans="2:12">
      <c r="B178" s="6128"/>
      <c r="C178" s="3841" t="s">
        <v>119</v>
      </c>
      <c r="D178" s="3842">
        <v>140.86567955671899</v>
      </c>
      <c r="E178" s="3852">
        <v>15</v>
      </c>
      <c r="F178" s="3843">
        <v>1.5530877224405856E-22</v>
      </c>
      <c r="G178" s="3829"/>
      <c r="H178" s="3829"/>
      <c r="I178" s="3829"/>
      <c r="J178" s="3829"/>
      <c r="K178" s="3829"/>
      <c r="L178" s="3829"/>
    </row>
    <row r="179" spans="2:12" ht="18">
      <c r="B179" s="6127"/>
      <c r="C179" s="3840" t="s">
        <v>120</v>
      </c>
      <c r="D179" s="3859">
        <v>3.1610434094560512E-2</v>
      </c>
      <c r="E179" s="3854">
        <v>1</v>
      </c>
      <c r="F179" s="3855">
        <v>0.85888536109432123</v>
      </c>
      <c r="G179" s="3829"/>
      <c r="H179" s="3829"/>
      <c r="I179" s="3829"/>
      <c r="J179" s="3829"/>
      <c r="K179" s="3829"/>
      <c r="L179" s="3829"/>
    </row>
    <row r="180" spans="2:12" ht="18">
      <c r="B180" s="6127"/>
      <c r="C180" s="3840" t="s">
        <v>121</v>
      </c>
      <c r="D180" s="3856">
        <v>3026.4947511923315</v>
      </c>
      <c r="E180" s="3844"/>
      <c r="F180" s="3857"/>
      <c r="G180" s="3829"/>
      <c r="H180" s="3829"/>
      <c r="I180" s="3829"/>
      <c r="J180" s="3829"/>
      <c r="K180" s="3829"/>
      <c r="L180" s="3829"/>
    </row>
    <row r="181" spans="2:12" ht="27">
      <c r="B181" s="6127" t="s">
        <v>290</v>
      </c>
      <c r="C181" s="3840" t="s">
        <v>118</v>
      </c>
      <c r="D181" s="3858" t="s">
        <v>925</v>
      </c>
      <c r="E181" s="3854">
        <v>8</v>
      </c>
      <c r="F181" s="3855">
        <v>0.111425761199429</v>
      </c>
      <c r="G181" s="3829"/>
      <c r="H181" s="3829"/>
      <c r="I181" s="3829"/>
      <c r="J181" s="3829"/>
      <c r="K181" s="3829"/>
      <c r="L181" s="3829"/>
    </row>
    <row r="182" spans="2:12">
      <c r="B182" s="6128"/>
      <c r="C182" s="3841" t="s">
        <v>119</v>
      </c>
      <c r="D182" s="3842">
        <v>9.4838934675861584</v>
      </c>
      <c r="E182" s="3852">
        <v>8</v>
      </c>
      <c r="F182" s="3843">
        <v>0.30313195244442914</v>
      </c>
      <c r="G182" s="3829"/>
      <c r="H182" s="3829"/>
      <c r="I182" s="3829"/>
      <c r="J182" s="3829"/>
      <c r="K182" s="3829"/>
      <c r="L182" s="3829"/>
    </row>
    <row r="183" spans="2:12" ht="18">
      <c r="B183" s="6127"/>
      <c r="C183" s="3840" t="s">
        <v>120</v>
      </c>
      <c r="D183" s="3853">
        <v>4.4171945555689778</v>
      </c>
      <c r="E183" s="3854">
        <v>1</v>
      </c>
      <c r="F183" s="3855">
        <v>3.5578486224157956E-2</v>
      </c>
      <c r="G183" s="3829"/>
      <c r="H183" s="3829"/>
      <c r="I183" s="3829"/>
      <c r="J183" s="3829"/>
      <c r="K183" s="3829"/>
      <c r="L183" s="3829"/>
    </row>
    <row r="184" spans="2:12" ht="18">
      <c r="B184" s="6127"/>
      <c r="C184" s="3840" t="s">
        <v>121</v>
      </c>
      <c r="D184" s="3856">
        <v>152.09688552379393</v>
      </c>
      <c r="E184" s="3844"/>
      <c r="F184" s="3857"/>
      <c r="G184" s="3829"/>
      <c r="H184" s="3829"/>
      <c r="I184" s="3829"/>
      <c r="J184" s="3829"/>
      <c r="K184" s="3829"/>
      <c r="L184" s="3829"/>
    </row>
    <row r="185" spans="2:12" ht="27">
      <c r="B185" s="6127" t="s">
        <v>291</v>
      </c>
      <c r="C185" s="3840" t="s">
        <v>118</v>
      </c>
      <c r="D185" s="3858" t="s">
        <v>926</v>
      </c>
      <c r="E185" s="3854">
        <v>15</v>
      </c>
      <c r="F185" s="3855">
        <v>7.5280523701325233E-11</v>
      </c>
      <c r="G185" s="3829"/>
      <c r="H185" s="3829"/>
      <c r="I185" s="3829"/>
      <c r="J185" s="3829"/>
      <c r="K185" s="3829"/>
      <c r="L185" s="3829"/>
    </row>
    <row r="186" spans="2:12">
      <c r="B186" s="6128"/>
      <c r="C186" s="3841" t="s">
        <v>119</v>
      </c>
      <c r="D186" s="3842">
        <v>81.029196958536176</v>
      </c>
      <c r="E186" s="3852">
        <v>15</v>
      </c>
      <c r="F186" s="3843">
        <v>4.5262824634105719E-11</v>
      </c>
      <c r="G186" s="3829"/>
      <c r="H186" s="3829"/>
      <c r="I186" s="3829"/>
      <c r="J186" s="3829"/>
      <c r="K186" s="3829"/>
      <c r="L186" s="3829"/>
    </row>
    <row r="187" spans="2:12" ht="18">
      <c r="B187" s="6127"/>
      <c r="C187" s="3840" t="s">
        <v>120</v>
      </c>
      <c r="D187" s="3859">
        <v>6.7500921988227061E-2</v>
      </c>
      <c r="E187" s="3854">
        <v>1</v>
      </c>
      <c r="F187" s="3855">
        <v>0.79501080321297479</v>
      </c>
      <c r="G187" s="3829"/>
      <c r="H187" s="3829"/>
      <c r="I187" s="3829"/>
      <c r="J187" s="3829"/>
      <c r="K187" s="3829"/>
      <c r="L187" s="3829"/>
    </row>
    <row r="188" spans="2:12" ht="18">
      <c r="B188" s="6127"/>
      <c r="C188" s="3840" t="s">
        <v>121</v>
      </c>
      <c r="D188" s="3856">
        <v>674.31083800143085</v>
      </c>
      <c r="E188" s="3844"/>
      <c r="F188" s="3857"/>
      <c r="G188" s="3829"/>
      <c r="H188" s="3829"/>
      <c r="I188" s="3829"/>
      <c r="J188" s="3829"/>
      <c r="K188" s="3829"/>
      <c r="L188" s="3829"/>
    </row>
    <row r="189" spans="2:12" ht="27">
      <c r="B189" s="6127" t="s">
        <v>292</v>
      </c>
      <c r="C189" s="3840" t="s">
        <v>118</v>
      </c>
      <c r="D189" s="3858" t="s">
        <v>1113</v>
      </c>
      <c r="E189" s="3854">
        <v>25</v>
      </c>
      <c r="F189" s="3855">
        <v>1.5803925190433853E-17</v>
      </c>
      <c r="G189" s="3829"/>
      <c r="H189" s="3829"/>
      <c r="I189" s="3829"/>
      <c r="J189" s="3829"/>
      <c r="K189" s="3829"/>
      <c r="L189" s="3829"/>
    </row>
    <row r="190" spans="2:12">
      <c r="B190" s="6128"/>
      <c r="C190" s="3841" t="s">
        <v>119</v>
      </c>
      <c r="D190" s="3842">
        <v>99.690524184483891</v>
      </c>
      <c r="E190" s="3852">
        <v>25</v>
      </c>
      <c r="F190" s="3843">
        <v>7.073962831153404E-11</v>
      </c>
      <c r="G190" s="3829"/>
      <c r="H190" s="3829"/>
      <c r="I190" s="3829"/>
      <c r="J190" s="3829"/>
      <c r="K190" s="3829"/>
      <c r="L190" s="3829"/>
    </row>
    <row r="191" spans="2:12" ht="18">
      <c r="B191" s="6127"/>
      <c r="C191" s="3840" t="s">
        <v>120</v>
      </c>
      <c r="D191" s="3859">
        <v>2.9072500743143898E-2</v>
      </c>
      <c r="E191" s="3854">
        <v>1</v>
      </c>
      <c r="F191" s="3855">
        <v>0.8646117440871206</v>
      </c>
      <c r="G191" s="3829"/>
      <c r="H191" s="3829"/>
      <c r="I191" s="3829"/>
      <c r="J191" s="3829"/>
      <c r="K191" s="3829"/>
      <c r="L191" s="3829"/>
    </row>
    <row r="192" spans="2:12" ht="18">
      <c r="B192" s="6127"/>
      <c r="C192" s="3840" t="s">
        <v>121</v>
      </c>
      <c r="D192" s="3856">
        <v>425.15652356589158</v>
      </c>
      <c r="E192" s="3844"/>
      <c r="F192" s="3857"/>
      <c r="G192" s="3829"/>
      <c r="H192" s="3829"/>
      <c r="I192" s="3829"/>
      <c r="J192" s="3829"/>
      <c r="K192" s="3829"/>
      <c r="L192" s="3829"/>
    </row>
    <row r="193" spans="2:12" ht="27">
      <c r="B193" s="6127" t="s">
        <v>293</v>
      </c>
      <c r="C193" s="3840" t="s">
        <v>118</v>
      </c>
      <c r="D193" s="3858" t="s">
        <v>927</v>
      </c>
      <c r="E193" s="3854">
        <v>12</v>
      </c>
      <c r="F193" s="3855">
        <v>2.4554012389779664E-9</v>
      </c>
      <c r="G193" s="3829"/>
      <c r="H193" s="3829"/>
      <c r="I193" s="3829"/>
      <c r="J193" s="3829"/>
      <c r="K193" s="3829"/>
      <c r="L193" s="3829"/>
    </row>
    <row r="194" spans="2:12">
      <c r="B194" s="6128"/>
      <c r="C194" s="3841" t="s">
        <v>119</v>
      </c>
      <c r="D194" s="3842">
        <v>62.018765601849907</v>
      </c>
      <c r="E194" s="3852">
        <v>12</v>
      </c>
      <c r="F194" s="3843">
        <v>9.6494092330964333E-9</v>
      </c>
      <c r="G194" s="3829"/>
      <c r="H194" s="3829"/>
      <c r="I194" s="3829"/>
      <c r="J194" s="3829"/>
      <c r="K194" s="3829"/>
      <c r="L194" s="3829"/>
    </row>
    <row r="195" spans="2:12" ht="18">
      <c r="B195" s="6127"/>
      <c r="C195" s="3840" t="s">
        <v>120</v>
      </c>
      <c r="D195" s="3853">
        <v>3.050371674853892</v>
      </c>
      <c r="E195" s="3854">
        <v>1</v>
      </c>
      <c r="F195" s="3855">
        <v>8.0718668491179243E-2</v>
      </c>
      <c r="G195" s="3829"/>
      <c r="H195" s="3829"/>
      <c r="I195" s="3829"/>
      <c r="J195" s="3829"/>
      <c r="K195" s="3829"/>
      <c r="L195" s="3829"/>
    </row>
    <row r="196" spans="2:12" ht="18">
      <c r="B196" s="6127"/>
      <c r="C196" s="3840" t="s">
        <v>121</v>
      </c>
      <c r="D196" s="3856">
        <v>211.81620659734622</v>
      </c>
      <c r="E196" s="3844"/>
      <c r="F196" s="3857"/>
      <c r="G196" s="3829"/>
      <c r="H196" s="3829"/>
      <c r="I196" s="3829"/>
      <c r="J196" s="3829"/>
      <c r="K196" s="3829"/>
      <c r="L196" s="3829"/>
    </row>
    <row r="197" spans="2:12" ht="27">
      <c r="B197" s="6127" t="s">
        <v>460</v>
      </c>
      <c r="C197" s="3840" t="s">
        <v>118</v>
      </c>
      <c r="D197" s="3858" t="s">
        <v>928</v>
      </c>
      <c r="E197" s="3854">
        <v>20</v>
      </c>
      <c r="F197" s="3855">
        <v>4.1899309720682169E-2</v>
      </c>
      <c r="G197" s="3829"/>
      <c r="H197" s="3829"/>
      <c r="I197" s="3829"/>
      <c r="J197" s="3829"/>
      <c r="K197" s="3829"/>
      <c r="L197" s="3829"/>
    </row>
    <row r="198" spans="2:12">
      <c r="B198" s="6128"/>
      <c r="C198" s="3841" t="s">
        <v>119</v>
      </c>
      <c r="D198" s="3842">
        <v>28.378564504408455</v>
      </c>
      <c r="E198" s="3852">
        <v>20</v>
      </c>
      <c r="F198" s="3843">
        <v>0.10073646522874959</v>
      </c>
      <c r="G198" s="3829"/>
      <c r="H198" s="3829"/>
      <c r="I198" s="3829"/>
      <c r="J198" s="3829"/>
      <c r="K198" s="3829"/>
      <c r="L198" s="3829"/>
    </row>
    <row r="199" spans="2:12" ht="18">
      <c r="B199" s="6127"/>
      <c r="C199" s="3840" t="s">
        <v>120</v>
      </c>
      <c r="D199" s="3853">
        <v>1.3090177626373831</v>
      </c>
      <c r="E199" s="3854">
        <v>1</v>
      </c>
      <c r="F199" s="3855">
        <v>0.25257257179555226</v>
      </c>
      <c r="G199" s="3829"/>
      <c r="H199" s="3829"/>
      <c r="I199" s="3829"/>
      <c r="J199" s="3829"/>
      <c r="K199" s="3829"/>
      <c r="L199" s="3829"/>
    </row>
    <row r="200" spans="2:12" ht="18">
      <c r="B200" s="6127"/>
      <c r="C200" s="3840" t="s">
        <v>121</v>
      </c>
      <c r="D200" s="3856">
        <v>196.0798408987707</v>
      </c>
      <c r="E200" s="3844"/>
      <c r="F200" s="3857"/>
      <c r="G200" s="3829"/>
      <c r="H200" s="3829"/>
      <c r="I200" s="3829"/>
      <c r="J200" s="3829"/>
      <c r="K200" s="3829"/>
      <c r="L200" s="3829"/>
    </row>
    <row r="201" spans="2:12" ht="27">
      <c r="B201" s="6127" t="s">
        <v>294</v>
      </c>
      <c r="C201" s="3840" t="s">
        <v>118</v>
      </c>
      <c r="D201" s="3858" t="s">
        <v>929</v>
      </c>
      <c r="E201" s="3854">
        <v>8</v>
      </c>
      <c r="F201" s="3855">
        <v>0.10041147985362463</v>
      </c>
      <c r="G201" s="3829"/>
      <c r="H201" s="3829"/>
      <c r="I201" s="3829"/>
      <c r="J201" s="3829"/>
      <c r="K201" s="3829"/>
      <c r="L201" s="3829"/>
    </row>
    <row r="202" spans="2:12">
      <c r="B202" s="6128"/>
      <c r="C202" s="3841" t="s">
        <v>119</v>
      </c>
      <c r="D202" s="3842">
        <v>15.404697855146141</v>
      </c>
      <c r="E202" s="3852">
        <v>8</v>
      </c>
      <c r="F202" s="3843">
        <v>5.1737875854511998E-2</v>
      </c>
      <c r="G202" s="3829"/>
      <c r="H202" s="3829"/>
      <c r="I202" s="3829"/>
      <c r="J202" s="3829"/>
      <c r="K202" s="3829"/>
      <c r="L202" s="3829"/>
    </row>
    <row r="203" spans="2:12" ht="18">
      <c r="B203" s="6127"/>
      <c r="C203" s="3840" t="s">
        <v>120</v>
      </c>
      <c r="D203" s="3859">
        <v>0.39239793239954063</v>
      </c>
      <c r="E203" s="3854">
        <v>1</v>
      </c>
      <c r="F203" s="3855">
        <v>0.5310416322842938</v>
      </c>
      <c r="G203" s="3829"/>
      <c r="H203" s="3829"/>
      <c r="I203" s="3829"/>
      <c r="J203" s="3829"/>
      <c r="K203" s="3829"/>
      <c r="L203" s="3829"/>
    </row>
    <row r="204" spans="2:12" ht="18">
      <c r="B204" s="6127"/>
      <c r="C204" s="3840" t="s">
        <v>121</v>
      </c>
      <c r="D204" s="3856">
        <v>20.326677567699754</v>
      </c>
      <c r="E204" s="3844"/>
      <c r="F204" s="3857"/>
      <c r="G204" s="3829"/>
      <c r="H204" s="3829"/>
      <c r="I204" s="3829"/>
      <c r="J204" s="3829"/>
      <c r="K204" s="3829"/>
      <c r="L204" s="3829"/>
    </row>
    <row r="205" spans="2:12" ht="27">
      <c r="B205" s="6127" t="s">
        <v>79</v>
      </c>
      <c r="C205" s="3840" t="s">
        <v>118</v>
      </c>
      <c r="D205" s="3858" t="s">
        <v>683</v>
      </c>
      <c r="E205" s="3844"/>
      <c r="F205" s="3857"/>
      <c r="G205" s="3829"/>
      <c r="H205" s="3829"/>
      <c r="I205" s="3829"/>
      <c r="J205" s="3829"/>
      <c r="K205" s="3829"/>
      <c r="L205" s="3829"/>
    </row>
    <row r="206" spans="2:12" ht="18">
      <c r="B206" s="6127"/>
      <c r="C206" s="3840" t="s">
        <v>121</v>
      </c>
      <c r="D206" s="3856">
        <v>9.8084016548857598</v>
      </c>
      <c r="E206" s="3844"/>
      <c r="F206" s="3857"/>
      <c r="G206" s="3829"/>
      <c r="H206" s="3829"/>
      <c r="I206" s="3829"/>
      <c r="J206" s="3829"/>
      <c r="K206" s="3829"/>
      <c r="L206" s="3829"/>
    </row>
    <row r="207" spans="2:12" ht="27">
      <c r="B207" s="6127" t="s">
        <v>34</v>
      </c>
      <c r="C207" s="3840" t="s">
        <v>118</v>
      </c>
      <c r="D207" s="3858" t="s">
        <v>1485</v>
      </c>
      <c r="E207" s="3854">
        <v>125</v>
      </c>
      <c r="F207" s="3855">
        <v>2.2201220247433771E-107</v>
      </c>
      <c r="G207" s="3829"/>
      <c r="H207" s="3829"/>
      <c r="I207" s="3829"/>
      <c r="J207" s="3829"/>
      <c r="K207" s="3829"/>
      <c r="L207" s="3829"/>
    </row>
    <row r="208" spans="2:12">
      <c r="B208" s="6128"/>
      <c r="C208" s="3841" t="s">
        <v>119</v>
      </c>
      <c r="D208" s="3842">
        <v>636.05872058090426</v>
      </c>
      <c r="E208" s="3852">
        <v>125</v>
      </c>
      <c r="F208" s="3843">
        <v>1.885562254022585E-69</v>
      </c>
      <c r="G208" s="3829"/>
      <c r="H208" s="3829"/>
      <c r="I208" s="3829"/>
      <c r="J208" s="3829"/>
      <c r="K208" s="3829"/>
      <c r="L208" s="3829"/>
    </row>
    <row r="209" spans="2:12" ht="18">
      <c r="B209" s="6127"/>
      <c r="C209" s="3840" t="s">
        <v>120</v>
      </c>
      <c r="D209" s="3853">
        <v>18.497751461045869</v>
      </c>
      <c r="E209" s="3854">
        <v>1</v>
      </c>
      <c r="F209" s="3855">
        <v>1.7010486579988319E-5</v>
      </c>
      <c r="G209" s="3829"/>
      <c r="H209" s="3829"/>
      <c r="I209" s="3829"/>
      <c r="J209" s="3829"/>
      <c r="K209" s="3829"/>
      <c r="L209" s="3829"/>
    </row>
    <row r="210" spans="2:12" ht="18.600000000000001" thickBot="1">
      <c r="B210" s="6129"/>
      <c r="C210" s="3845" t="s">
        <v>121</v>
      </c>
      <c r="D210" s="3860">
        <v>4716.0901250021498</v>
      </c>
      <c r="E210" s="3861"/>
      <c r="F210" s="3862"/>
      <c r="G210" s="3829"/>
      <c r="H210" s="3829"/>
      <c r="I210" s="3829"/>
      <c r="J210" s="3829"/>
      <c r="K210" s="3829"/>
      <c r="L210" s="3829"/>
    </row>
    <row r="211" spans="2:12" ht="16.8" thickTop="1">
      <c r="B211" s="6134" t="s">
        <v>917</v>
      </c>
      <c r="C211" s="6134"/>
      <c r="D211" s="6134"/>
      <c r="E211" s="6134"/>
      <c r="F211" s="6134"/>
      <c r="G211" s="3829"/>
      <c r="H211" s="3829"/>
      <c r="I211" s="3829"/>
      <c r="J211" s="3829"/>
      <c r="K211" s="3829"/>
      <c r="L211" s="3829"/>
    </row>
    <row r="212" spans="2:12">
      <c r="B212" s="6134" t="s">
        <v>918</v>
      </c>
      <c r="C212" s="6134"/>
      <c r="D212" s="6134"/>
      <c r="E212" s="6134"/>
      <c r="F212" s="6134"/>
      <c r="G212" s="3829"/>
      <c r="H212" s="3829"/>
      <c r="I212" s="3829"/>
      <c r="J212" s="3829"/>
      <c r="K212" s="3829"/>
      <c r="L212" s="3829"/>
    </row>
    <row r="213" spans="2:12">
      <c r="B213" s="6134" t="s">
        <v>919</v>
      </c>
      <c r="C213" s="6134"/>
      <c r="D213" s="6134"/>
      <c r="E213" s="6134"/>
      <c r="F213" s="6134"/>
      <c r="G213" s="3829"/>
      <c r="H213" s="3829"/>
      <c r="I213" s="3829"/>
      <c r="J213" s="3829"/>
      <c r="K213" s="3829"/>
      <c r="L213" s="3829"/>
    </row>
    <row r="214" spans="2:12">
      <c r="B214" s="6134" t="s">
        <v>920</v>
      </c>
      <c r="C214" s="6134"/>
      <c r="D214" s="6134"/>
      <c r="E214" s="6134"/>
      <c r="F214" s="6134"/>
      <c r="G214" s="3829"/>
      <c r="H214" s="3829"/>
      <c r="I214" s="3829"/>
      <c r="J214" s="3829"/>
      <c r="K214" s="3829"/>
      <c r="L214" s="3829"/>
    </row>
    <row r="215" spans="2:12">
      <c r="B215" s="6134" t="s">
        <v>921</v>
      </c>
      <c r="C215" s="6134"/>
      <c r="D215" s="6134"/>
      <c r="E215" s="6134"/>
      <c r="F215" s="6134"/>
      <c r="G215" s="3829"/>
      <c r="H215" s="3829"/>
      <c r="I215" s="3829"/>
      <c r="J215" s="3829"/>
      <c r="K215" s="3829"/>
      <c r="L215" s="3829"/>
    </row>
    <row r="216" spans="2:12">
      <c r="B216" s="6134" t="s">
        <v>705</v>
      </c>
      <c r="C216" s="6134"/>
      <c r="D216" s="6134"/>
      <c r="E216" s="6134"/>
      <c r="F216" s="6134"/>
      <c r="G216" s="3829"/>
      <c r="H216" s="3829"/>
      <c r="I216" s="3829"/>
      <c r="J216" s="3829"/>
      <c r="K216" s="3829"/>
      <c r="L216" s="3829"/>
    </row>
    <row r="217" spans="2:12">
      <c r="B217" s="6134" t="s">
        <v>922</v>
      </c>
      <c r="C217" s="6134"/>
      <c r="D217" s="6134"/>
      <c r="E217" s="6134"/>
      <c r="F217" s="6134"/>
      <c r="G217" s="3829"/>
      <c r="H217" s="3829"/>
      <c r="I217" s="3829"/>
      <c r="J217" s="3829"/>
      <c r="K217" s="3829"/>
      <c r="L217" s="3829"/>
    </row>
    <row r="218" spans="2:12">
      <c r="B218" s="6134" t="s">
        <v>923</v>
      </c>
      <c r="C218" s="6134"/>
      <c r="D218" s="6134"/>
      <c r="E218" s="6134"/>
      <c r="F218" s="6134"/>
      <c r="G218" s="3829"/>
      <c r="H218" s="3829"/>
      <c r="I218" s="3829"/>
      <c r="J218" s="3829"/>
      <c r="K218" s="3829"/>
      <c r="L218" s="3829"/>
    </row>
    <row r="219" spans="2:12">
      <c r="B219" s="6134" t="s">
        <v>675</v>
      </c>
      <c r="C219" s="6134"/>
      <c r="D219" s="6134"/>
      <c r="E219" s="6134"/>
      <c r="F219" s="6134"/>
      <c r="G219" s="3829"/>
      <c r="H219" s="3829"/>
      <c r="I219" s="3829"/>
      <c r="J219" s="3829"/>
      <c r="K219" s="3829"/>
      <c r="L219" s="3829"/>
    </row>
  </sheetData>
  <mergeCells count="134">
    <mergeCell ref="B115:B118"/>
    <mergeCell ref="C115:C116"/>
    <mergeCell ref="D115:D116"/>
    <mergeCell ref="C117:D118"/>
    <mergeCell ref="B119:B172"/>
    <mergeCell ref="C119:C170"/>
    <mergeCell ref="D119:D120"/>
    <mergeCell ref="D121:D122"/>
    <mergeCell ref="D123:D124"/>
    <mergeCell ref="D125:D126"/>
    <mergeCell ref="D127:D128"/>
    <mergeCell ref="D129:D130"/>
    <mergeCell ref="D131:D132"/>
    <mergeCell ref="D133:D134"/>
    <mergeCell ref="D135:D136"/>
    <mergeCell ref="D137:D138"/>
    <mergeCell ref="D139:D140"/>
    <mergeCell ref="D141:D142"/>
    <mergeCell ref="D143:D144"/>
    <mergeCell ref="D145:D146"/>
    <mergeCell ref="D147:D148"/>
    <mergeCell ref="D149:D150"/>
    <mergeCell ref="D151:D152"/>
    <mergeCell ref="D153:D154"/>
    <mergeCell ref="C36:D36"/>
    <mergeCell ref="E36:F36"/>
    <mergeCell ref="G36:H36"/>
    <mergeCell ref="B40:L40"/>
    <mergeCell ref="B41:E42"/>
    <mergeCell ref="F41:K41"/>
    <mergeCell ref="L41:L42"/>
    <mergeCell ref="B43:B52"/>
    <mergeCell ref="C43:C50"/>
    <mergeCell ref="D43:D44"/>
    <mergeCell ref="D45:D46"/>
    <mergeCell ref="D47:D48"/>
    <mergeCell ref="D49:D50"/>
    <mergeCell ref="C51:D52"/>
    <mergeCell ref="B211:F211"/>
    <mergeCell ref="B212:F212"/>
    <mergeCell ref="B213:F213"/>
    <mergeCell ref="B214:F214"/>
    <mergeCell ref="B215:F215"/>
    <mergeCell ref="B216:F216"/>
    <mergeCell ref="B217:F217"/>
    <mergeCell ref="B218:F218"/>
    <mergeCell ref="B219:F219"/>
    <mergeCell ref="B95:B106"/>
    <mergeCell ref="C95:C104"/>
    <mergeCell ref="D95:D96"/>
    <mergeCell ref="D97:D98"/>
    <mergeCell ref="D99:D100"/>
    <mergeCell ref="D101:D102"/>
    <mergeCell ref="D103:D104"/>
    <mergeCell ref="C105:D106"/>
    <mergeCell ref="B107:B114"/>
    <mergeCell ref="C107:C112"/>
    <mergeCell ref="D107:D108"/>
    <mergeCell ref="D109:D110"/>
    <mergeCell ref="D111:D112"/>
    <mergeCell ref="C113:D114"/>
    <mergeCell ref="B71:B84"/>
    <mergeCell ref="C71:C82"/>
    <mergeCell ref="D71:D72"/>
    <mergeCell ref="D73:D74"/>
    <mergeCell ref="D75:D76"/>
    <mergeCell ref="D77:D78"/>
    <mergeCell ref="D79:D80"/>
    <mergeCell ref="D81:D82"/>
    <mergeCell ref="C83:D84"/>
    <mergeCell ref="D55:D56"/>
    <mergeCell ref="D57:D58"/>
    <mergeCell ref="C59:D60"/>
    <mergeCell ref="B61:B70"/>
    <mergeCell ref="C61:C68"/>
    <mergeCell ref="D61:D62"/>
    <mergeCell ref="D63:D64"/>
    <mergeCell ref="D65:D66"/>
    <mergeCell ref="D67:D68"/>
    <mergeCell ref="C69:D70"/>
    <mergeCell ref="B197:B200"/>
    <mergeCell ref="B201:B204"/>
    <mergeCell ref="B205:B206"/>
    <mergeCell ref="B207:B210"/>
    <mergeCell ref="D163:D164"/>
    <mergeCell ref="D165:D166"/>
    <mergeCell ref="D167:D168"/>
    <mergeCell ref="D155:D156"/>
    <mergeCell ref="D157:D158"/>
    <mergeCell ref="D159:D160"/>
    <mergeCell ref="D161:D162"/>
    <mergeCell ref="D169:D170"/>
    <mergeCell ref="C171:D172"/>
    <mergeCell ref="B175:F175"/>
    <mergeCell ref="B176:C176"/>
    <mergeCell ref="B177:B180"/>
    <mergeCell ref="B181:B184"/>
    <mergeCell ref="B185:B188"/>
    <mergeCell ref="B189:B192"/>
    <mergeCell ref="B193:B196"/>
    <mergeCell ref="B85:B94"/>
    <mergeCell ref="C85:C92"/>
    <mergeCell ref="D85:D86"/>
    <mergeCell ref="D87:D88"/>
    <mergeCell ref="D89:D90"/>
    <mergeCell ref="D91:D92"/>
    <mergeCell ref="C93:D94"/>
    <mergeCell ref="C21:C22"/>
    <mergeCell ref="B23:C24"/>
    <mergeCell ref="B27:E27"/>
    <mergeCell ref="B28"/>
    <mergeCell ref="B32:E32"/>
    <mergeCell ref="B11:B22"/>
    <mergeCell ref="C11:C12"/>
    <mergeCell ref="C13:C14"/>
    <mergeCell ref="C15:C16"/>
    <mergeCell ref="C17:C18"/>
    <mergeCell ref="C19:C20"/>
    <mergeCell ref="B34:H34"/>
    <mergeCell ref="B35:B37"/>
    <mergeCell ref="C35:H35"/>
    <mergeCell ref="B53:B60"/>
    <mergeCell ref="C53:C58"/>
    <mergeCell ref="D53:D54"/>
    <mergeCell ref="B2:H2"/>
    <mergeCell ref="B3:B5"/>
    <mergeCell ref="C3:H3"/>
    <mergeCell ref="C4:D4"/>
    <mergeCell ref="E4:F4"/>
    <mergeCell ref="G4:H4"/>
    <mergeCell ref="B8:M8"/>
    <mergeCell ref="B9:D10"/>
    <mergeCell ref="E9:L9"/>
    <mergeCell ref="M9:M10"/>
  </mergeCells>
  <phoneticPr fontId="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L128"/>
  <sheetViews>
    <sheetView workbookViewId="0">
      <selection activeCell="I13" sqref="I13"/>
    </sheetView>
  </sheetViews>
  <sheetFormatPr defaultRowHeight="16.2"/>
  <sheetData>
    <row r="2" spans="2:8" ht="16.8" thickBot="1">
      <c r="B2" s="6151" t="s">
        <v>112</v>
      </c>
      <c r="C2" s="6151"/>
      <c r="D2" s="6151"/>
      <c r="E2" s="6151"/>
      <c r="F2" s="6151"/>
      <c r="G2" s="6151"/>
      <c r="H2" s="6151"/>
    </row>
    <row r="3" spans="2:8" ht="16.8" thickTop="1">
      <c r="B3" s="6162" t="s">
        <v>100</v>
      </c>
      <c r="C3" s="6165" t="s">
        <v>113</v>
      </c>
      <c r="D3" s="6166"/>
      <c r="E3" s="6166"/>
      <c r="F3" s="6166"/>
      <c r="G3" s="6166"/>
      <c r="H3" s="6167"/>
    </row>
    <row r="4" spans="2:8">
      <c r="B4" s="6163"/>
      <c r="C4" s="6168" t="s">
        <v>94</v>
      </c>
      <c r="D4" s="6169"/>
      <c r="E4" s="6169" t="s">
        <v>95</v>
      </c>
      <c r="F4" s="6169"/>
      <c r="G4" s="6169" t="s">
        <v>34</v>
      </c>
      <c r="H4" s="6170"/>
    </row>
    <row r="5" spans="2:8" ht="16.8" thickBot="1">
      <c r="B5" s="6164"/>
      <c r="C5" s="3196" t="s">
        <v>93</v>
      </c>
      <c r="D5" s="3197" t="s">
        <v>89</v>
      </c>
      <c r="E5" s="3197" t="s">
        <v>93</v>
      </c>
      <c r="F5" s="3197" t="s">
        <v>89</v>
      </c>
      <c r="G5" s="3197" t="s">
        <v>93</v>
      </c>
      <c r="H5" s="3198" t="s">
        <v>89</v>
      </c>
    </row>
    <row r="6" spans="2:8" ht="82.2" thickTop="1" thickBot="1">
      <c r="B6" s="3199" t="s">
        <v>695</v>
      </c>
      <c r="C6" s="3200">
        <v>4716.0901250021561</v>
      </c>
      <c r="D6" s="3201">
        <v>1</v>
      </c>
      <c r="E6" s="3202">
        <v>0</v>
      </c>
      <c r="F6" s="3201">
        <v>0</v>
      </c>
      <c r="G6" s="3203">
        <v>4716.0901250021479</v>
      </c>
      <c r="H6" s="3204">
        <v>1</v>
      </c>
    </row>
    <row r="7" spans="2:8" ht="16.8" thickTop="1">
      <c r="B7" s="3205"/>
      <c r="C7" s="3205"/>
      <c r="D7" s="3205"/>
      <c r="E7" s="3205"/>
      <c r="F7" s="3205"/>
      <c r="G7" s="3205"/>
      <c r="H7" s="3205"/>
    </row>
    <row r="8" spans="2:8" ht="16.8" thickBot="1">
      <c r="B8" s="6151" t="s">
        <v>696</v>
      </c>
      <c r="C8" s="6151"/>
      <c r="D8" s="6151"/>
      <c r="E8" s="6151"/>
      <c r="F8" s="6151"/>
      <c r="G8" s="6151"/>
      <c r="H8" s="3205"/>
    </row>
    <row r="9" spans="2:8" ht="18" thickTop="1">
      <c r="B9" s="6152" t="s">
        <v>100</v>
      </c>
      <c r="C9" s="6153"/>
      <c r="D9" s="6154"/>
      <c r="E9" s="6158" t="s">
        <v>664</v>
      </c>
      <c r="F9" s="6159"/>
      <c r="G9" s="6160" t="s">
        <v>34</v>
      </c>
      <c r="H9" s="3205"/>
    </row>
    <row r="10" spans="2:8" ht="16.8" thickBot="1">
      <c r="B10" s="6155"/>
      <c r="C10" s="6156"/>
      <c r="D10" s="6157"/>
      <c r="E10" s="3223" t="s">
        <v>665</v>
      </c>
      <c r="F10" s="3224" t="s">
        <v>666</v>
      </c>
      <c r="G10" s="6161"/>
      <c r="H10" s="3205"/>
    </row>
    <row r="11" spans="2:8" ht="16.8" thickTop="1">
      <c r="B11" s="6177" t="s">
        <v>641</v>
      </c>
      <c r="C11" s="6179" t="s">
        <v>337</v>
      </c>
      <c r="D11" s="3225" t="s">
        <v>77</v>
      </c>
      <c r="E11" s="3226">
        <v>1127.5146041578512</v>
      </c>
      <c r="F11" s="3227">
        <v>56.444245128973499</v>
      </c>
      <c r="G11" s="3228">
        <v>1183.9588492868247</v>
      </c>
      <c r="H11" s="3205"/>
    </row>
    <row r="12" spans="2:8" ht="63">
      <c r="B12" s="6178"/>
      <c r="C12" s="6171"/>
      <c r="D12" s="3229" t="s">
        <v>697</v>
      </c>
      <c r="E12" s="3230">
        <v>0.27615538829127562</v>
      </c>
      <c r="F12" s="3231">
        <v>8.914253149522329E-2</v>
      </c>
      <c r="G12" s="3232">
        <v>0.25104669713797789</v>
      </c>
      <c r="H12" s="3205"/>
    </row>
    <row r="13" spans="2:8">
      <c r="B13" s="6178"/>
      <c r="C13" s="6171" t="s">
        <v>338</v>
      </c>
      <c r="D13" s="3233" t="s">
        <v>77</v>
      </c>
      <c r="E13" s="3234">
        <v>1983.37007427033</v>
      </c>
      <c r="F13" s="3235">
        <v>237.00979865590517</v>
      </c>
      <c r="G13" s="3236">
        <v>2220.3798729262353</v>
      </c>
      <c r="H13" s="3205"/>
    </row>
    <row r="14" spans="2:8" ht="63">
      <c r="B14" s="6178"/>
      <c r="C14" s="6171"/>
      <c r="D14" s="3229" t="s">
        <v>697</v>
      </c>
      <c r="E14" s="3230">
        <v>0.48577493450252374</v>
      </c>
      <c r="F14" s="3231">
        <v>0.37431014256784673</v>
      </c>
      <c r="G14" s="3232">
        <v>0.47080946590799511</v>
      </c>
      <c r="H14" s="3205"/>
    </row>
    <row r="15" spans="2:8">
      <c r="B15" s="6178"/>
      <c r="C15" s="6171" t="s">
        <v>339</v>
      </c>
      <c r="D15" s="3233" t="s">
        <v>77</v>
      </c>
      <c r="E15" s="3234">
        <v>753.31446113937841</v>
      </c>
      <c r="F15" s="3235">
        <v>224.35658621820491</v>
      </c>
      <c r="G15" s="3236">
        <v>977.67104735758335</v>
      </c>
      <c r="H15" s="3205"/>
    </row>
    <row r="16" spans="2:8" ht="63">
      <c r="B16" s="6178"/>
      <c r="C16" s="6171"/>
      <c r="D16" s="3229" t="s">
        <v>697</v>
      </c>
      <c r="E16" s="3230">
        <v>0.18450479200378836</v>
      </c>
      <c r="F16" s="3231">
        <v>0.35432689386523519</v>
      </c>
      <c r="G16" s="3232">
        <v>0.20730542068619529</v>
      </c>
      <c r="H16" s="3205"/>
    </row>
    <row r="17" spans="2:8">
      <c r="B17" s="6178"/>
      <c r="C17" s="6171" t="s">
        <v>340</v>
      </c>
      <c r="D17" s="3233" t="s">
        <v>77</v>
      </c>
      <c r="E17" s="3234">
        <v>156.99991071044934</v>
      </c>
      <c r="F17" s="3235">
        <v>64.281313204866578</v>
      </c>
      <c r="G17" s="3236">
        <v>221.28122391531593</v>
      </c>
      <c r="H17" s="3205"/>
    </row>
    <row r="18" spans="2:8" ht="63">
      <c r="B18" s="6178"/>
      <c r="C18" s="6171"/>
      <c r="D18" s="3229" t="s">
        <v>697</v>
      </c>
      <c r="E18" s="3230">
        <v>3.8453046323353772E-2</v>
      </c>
      <c r="F18" s="3231">
        <v>0.10151963187435299</v>
      </c>
      <c r="G18" s="3232">
        <v>4.6920482444176098E-2</v>
      </c>
      <c r="H18" s="3205"/>
    </row>
    <row r="19" spans="2:8">
      <c r="B19" s="6178"/>
      <c r="C19" s="6171" t="s">
        <v>341</v>
      </c>
      <c r="D19" s="3233" t="s">
        <v>77</v>
      </c>
      <c r="E19" s="3234">
        <v>48.204573735208186</v>
      </c>
      <c r="F19" s="3235">
        <v>46.969746661653474</v>
      </c>
      <c r="G19" s="3236">
        <v>95.17432039686166</v>
      </c>
      <c r="H19" s="3205"/>
    </row>
    <row r="20" spans="2:8" ht="63">
      <c r="B20" s="6178"/>
      <c r="C20" s="6171"/>
      <c r="D20" s="3229" t="s">
        <v>697</v>
      </c>
      <c r="E20" s="3230">
        <v>1.1806457076628854E-2</v>
      </c>
      <c r="F20" s="3231">
        <v>7.4179433377874443E-2</v>
      </c>
      <c r="G20" s="3232">
        <v>2.0180767940014322E-2</v>
      </c>
      <c r="H20" s="3205"/>
    </row>
    <row r="21" spans="2:8">
      <c r="B21" s="6178"/>
      <c r="C21" s="6171" t="s">
        <v>342</v>
      </c>
      <c r="D21" s="3233" t="s">
        <v>77</v>
      </c>
      <c r="E21" s="3234">
        <v>13.495540599867194</v>
      </c>
      <c r="F21" s="3235">
        <v>4.1292705194678696</v>
      </c>
      <c r="G21" s="3236">
        <v>17.624811119335064</v>
      </c>
      <c r="H21" s="3205"/>
    </row>
    <row r="22" spans="2:8" ht="63">
      <c r="B22" s="6172"/>
      <c r="C22" s="6171"/>
      <c r="D22" s="3229" t="s">
        <v>697</v>
      </c>
      <c r="E22" s="3238">
        <v>3.3053818024296215E-3</v>
      </c>
      <c r="F22" s="3239">
        <v>6.5213668194672126E-3</v>
      </c>
      <c r="G22" s="3240">
        <v>3.7371658836411669E-3</v>
      </c>
      <c r="H22" s="3205"/>
    </row>
    <row r="23" spans="2:8">
      <c r="B23" s="6172" t="s">
        <v>34</v>
      </c>
      <c r="C23" s="6173"/>
      <c r="D23" s="3233" t="s">
        <v>77</v>
      </c>
      <c r="E23" s="3234">
        <v>4082.8991646130844</v>
      </c>
      <c r="F23" s="3235">
        <v>633.19096038907162</v>
      </c>
      <c r="G23" s="3236">
        <v>4716.0901250021561</v>
      </c>
      <c r="H23" s="3205"/>
    </row>
    <row r="24" spans="2:8" ht="63.6" thickBot="1">
      <c r="B24" s="6174"/>
      <c r="C24" s="6175"/>
      <c r="D24" s="3241" t="s">
        <v>697</v>
      </c>
      <c r="E24" s="3242">
        <v>1</v>
      </c>
      <c r="F24" s="3243">
        <v>1</v>
      </c>
      <c r="G24" s="3244">
        <v>1</v>
      </c>
      <c r="H24" s="3205"/>
    </row>
    <row r="25" spans="2:8" ht="16.8" thickTop="1">
      <c r="B25" s="4072" t="s">
        <v>1715</v>
      </c>
      <c r="C25" s="3205"/>
      <c r="D25" s="3205"/>
      <c r="E25" s="3205"/>
      <c r="F25" s="3205"/>
      <c r="G25" s="3205"/>
      <c r="H25" s="3205"/>
    </row>
    <row r="26" spans="2:8">
      <c r="B26" s="4072"/>
      <c r="C26" s="3205"/>
      <c r="D26" s="3205"/>
      <c r="E26" s="3205"/>
      <c r="F26" s="3205"/>
      <c r="G26" s="3205"/>
      <c r="H26" s="3205"/>
    </row>
    <row r="27" spans="2:8" ht="16.8" thickBot="1">
      <c r="B27" s="6151" t="s">
        <v>114</v>
      </c>
      <c r="C27" s="6151"/>
      <c r="D27" s="6151"/>
      <c r="E27" s="6151"/>
      <c r="F27" s="3205"/>
      <c r="G27" s="3205"/>
      <c r="H27" s="3205"/>
    </row>
    <row r="28" spans="2:8" ht="20.399999999999999" thickTop="1" thickBot="1">
      <c r="B28" s="6176" t="s">
        <v>100</v>
      </c>
      <c r="C28" s="3209" t="s">
        <v>115</v>
      </c>
      <c r="D28" s="3210" t="s">
        <v>116</v>
      </c>
      <c r="E28" s="3211" t="s">
        <v>117</v>
      </c>
      <c r="F28" s="3205"/>
      <c r="G28" s="3205"/>
      <c r="H28" s="3205"/>
    </row>
    <row r="29" spans="2:8" ht="27.6" thickTop="1">
      <c r="B29" s="3212" t="s">
        <v>118</v>
      </c>
      <c r="C29" s="3213" t="s">
        <v>1486</v>
      </c>
      <c r="D29" s="3214">
        <v>5</v>
      </c>
      <c r="E29" s="3215">
        <v>3.4429267861800326E-67</v>
      </c>
      <c r="F29" s="3205"/>
      <c r="G29" s="3205"/>
      <c r="H29" s="3205"/>
    </row>
    <row r="30" spans="2:8">
      <c r="B30" s="3216" t="s">
        <v>119</v>
      </c>
      <c r="C30" s="3207">
        <v>287.07047073486729</v>
      </c>
      <c r="D30" s="3217">
        <v>5</v>
      </c>
      <c r="E30" s="3218">
        <v>6.022426391926098E-60</v>
      </c>
      <c r="F30" s="3205"/>
      <c r="G30" s="3205"/>
      <c r="H30" s="3205"/>
    </row>
    <row r="31" spans="2:8" ht="18.600000000000001" thickBot="1">
      <c r="B31" s="3219" t="s">
        <v>121</v>
      </c>
      <c r="C31" s="3220">
        <v>4716.0901250021561</v>
      </c>
      <c r="D31" s="3221"/>
      <c r="E31" s="3222"/>
      <c r="F31" s="3205"/>
      <c r="G31" s="3205"/>
      <c r="H31" s="3205"/>
    </row>
    <row r="32" spans="2:8" ht="16.8" thickTop="1">
      <c r="B32" s="6180" t="s">
        <v>698</v>
      </c>
      <c r="C32" s="6180"/>
      <c r="D32" s="6180"/>
      <c r="E32" s="6180"/>
      <c r="F32" s="3205"/>
      <c r="G32" s="3205"/>
      <c r="H32" s="3205"/>
    </row>
    <row r="34" spans="2:8" ht="16.8" thickBot="1">
      <c r="B34" s="6151" t="s">
        <v>112</v>
      </c>
      <c r="C34" s="6151"/>
      <c r="D34" s="6151"/>
      <c r="E34" s="6151"/>
      <c r="F34" s="6151"/>
      <c r="G34" s="6151"/>
      <c r="H34" s="6151"/>
    </row>
    <row r="35" spans="2:8" ht="16.8" thickTop="1">
      <c r="B35" s="6162" t="s">
        <v>100</v>
      </c>
      <c r="C35" s="6165" t="s">
        <v>113</v>
      </c>
      <c r="D35" s="6166"/>
      <c r="E35" s="6166"/>
      <c r="F35" s="6166"/>
      <c r="G35" s="6166"/>
      <c r="H35" s="6167"/>
    </row>
    <row r="36" spans="2:8">
      <c r="B36" s="6163"/>
      <c r="C36" s="6168" t="s">
        <v>94</v>
      </c>
      <c r="D36" s="6169"/>
      <c r="E36" s="6169" t="s">
        <v>95</v>
      </c>
      <c r="F36" s="6169"/>
      <c r="G36" s="6169" t="s">
        <v>34</v>
      </c>
      <c r="H36" s="6170"/>
    </row>
    <row r="37" spans="2:8" ht="16.8" thickBot="1">
      <c r="B37" s="6164"/>
      <c r="C37" s="3196" t="s">
        <v>93</v>
      </c>
      <c r="D37" s="3197" t="s">
        <v>89</v>
      </c>
      <c r="E37" s="3197" t="s">
        <v>93</v>
      </c>
      <c r="F37" s="3197" t="s">
        <v>89</v>
      </c>
      <c r="G37" s="3197" t="s">
        <v>93</v>
      </c>
      <c r="H37" s="3198" t="s">
        <v>89</v>
      </c>
    </row>
    <row r="38" spans="2:8" ht="91.2" thickTop="1" thickBot="1">
      <c r="B38" s="3199" t="s">
        <v>933</v>
      </c>
      <c r="C38" s="3200">
        <v>4716.0901250021661</v>
      </c>
      <c r="D38" s="3201">
        <v>1</v>
      </c>
      <c r="E38" s="3202">
        <v>0</v>
      </c>
      <c r="F38" s="3201">
        <v>0</v>
      </c>
      <c r="G38" s="3203">
        <v>4716.0901250021479</v>
      </c>
      <c r="H38" s="3204">
        <v>1</v>
      </c>
    </row>
    <row r="39" spans="2:8" ht="16.8" thickTop="1">
      <c r="B39" s="3205"/>
      <c r="C39" s="3205"/>
      <c r="D39" s="3205"/>
      <c r="E39" s="3205"/>
      <c r="F39" s="3205"/>
      <c r="G39" s="3205"/>
      <c r="H39" s="3205"/>
    </row>
    <row r="40" spans="2:8" ht="16.8" thickBot="1">
      <c r="B40" s="6151" t="s">
        <v>934</v>
      </c>
      <c r="C40" s="6151"/>
      <c r="D40" s="6151"/>
      <c r="E40" s="6151"/>
      <c r="F40" s="6151"/>
      <c r="G40" s="6151"/>
      <c r="H40" s="3205"/>
    </row>
    <row r="41" spans="2:8" ht="18" thickTop="1">
      <c r="B41" s="6152" t="s">
        <v>100</v>
      </c>
      <c r="C41" s="6153"/>
      <c r="D41" s="6154"/>
      <c r="E41" s="6158" t="s">
        <v>664</v>
      </c>
      <c r="F41" s="6159"/>
      <c r="G41" s="6160" t="s">
        <v>34</v>
      </c>
      <c r="H41" s="3205"/>
    </row>
    <row r="42" spans="2:8" ht="16.8" thickBot="1">
      <c r="B42" s="6155"/>
      <c r="C42" s="6156"/>
      <c r="D42" s="6157"/>
      <c r="E42" s="3223" t="s">
        <v>665</v>
      </c>
      <c r="F42" s="3224" t="s">
        <v>666</v>
      </c>
      <c r="G42" s="6161"/>
      <c r="H42" s="3205"/>
    </row>
    <row r="43" spans="2:8" ht="16.8" thickTop="1">
      <c r="B43" s="6177" t="s">
        <v>795</v>
      </c>
      <c r="C43" s="6179" t="s">
        <v>796</v>
      </c>
      <c r="D43" s="3225" t="s">
        <v>77</v>
      </c>
      <c r="E43" s="3226">
        <v>1753.7858087821467</v>
      </c>
      <c r="F43" s="3227">
        <v>62.369651744243981</v>
      </c>
      <c r="G43" s="3228">
        <v>1816.1554605263907</v>
      </c>
      <c r="H43" s="3205"/>
    </row>
    <row r="44" spans="2:8" ht="63">
      <c r="B44" s="6178"/>
      <c r="C44" s="6171"/>
      <c r="D44" s="3229" t="s">
        <v>697</v>
      </c>
      <c r="E44" s="3230">
        <v>0.42954423758058696</v>
      </c>
      <c r="F44" s="3231">
        <v>9.8500540351871418E-2</v>
      </c>
      <c r="G44" s="3232">
        <v>0.38509770008382882</v>
      </c>
      <c r="H44" s="3205"/>
    </row>
    <row r="45" spans="2:8">
      <c r="B45" s="6178"/>
      <c r="C45" s="6171" t="s">
        <v>797</v>
      </c>
      <c r="D45" s="3233" t="s">
        <v>77</v>
      </c>
      <c r="E45" s="3234">
        <v>1604.0434980037799</v>
      </c>
      <c r="F45" s="3235">
        <v>191.11862753474023</v>
      </c>
      <c r="G45" s="3236">
        <v>1795.1621255385201</v>
      </c>
      <c r="H45" s="3205"/>
    </row>
    <row r="46" spans="2:8" ht="63">
      <c r="B46" s="6178"/>
      <c r="C46" s="6171"/>
      <c r="D46" s="3229" t="s">
        <v>697</v>
      </c>
      <c r="E46" s="3230">
        <v>0.39286875167189772</v>
      </c>
      <c r="F46" s="3231">
        <v>0.3018341061238542</v>
      </c>
      <c r="G46" s="3232">
        <v>0.3806462722206132</v>
      </c>
      <c r="H46" s="3205"/>
    </row>
    <row r="47" spans="2:8">
      <c r="B47" s="6178"/>
      <c r="C47" s="6171" t="s">
        <v>339</v>
      </c>
      <c r="D47" s="3233" t="s">
        <v>77</v>
      </c>
      <c r="E47" s="3234">
        <v>532.14871335593352</v>
      </c>
      <c r="F47" s="3235">
        <v>190.51988101209972</v>
      </c>
      <c r="G47" s="3236">
        <v>722.66859436803327</v>
      </c>
      <c r="H47" s="3205"/>
    </row>
    <row r="48" spans="2:8" ht="63">
      <c r="B48" s="6178"/>
      <c r="C48" s="6171"/>
      <c r="D48" s="3229" t="s">
        <v>697</v>
      </c>
      <c r="E48" s="3230">
        <v>0.13033599212249009</v>
      </c>
      <c r="F48" s="3231">
        <v>0.30088850430687214</v>
      </c>
      <c r="G48" s="3232">
        <v>0.15323468704230955</v>
      </c>
      <c r="H48" s="3205"/>
    </row>
    <row r="49" spans="2:8">
      <c r="B49" s="6178"/>
      <c r="C49" s="6171" t="s">
        <v>798</v>
      </c>
      <c r="D49" s="3233" t="s">
        <v>77</v>
      </c>
      <c r="E49" s="3234">
        <v>113.19892918938972</v>
      </c>
      <c r="F49" s="3235">
        <v>113.39792080616513</v>
      </c>
      <c r="G49" s="3236">
        <v>226.59684999555486</v>
      </c>
      <c r="H49" s="3205"/>
    </row>
    <row r="50" spans="2:8" ht="63">
      <c r="B50" s="6178"/>
      <c r="C50" s="6171"/>
      <c r="D50" s="3229" t="s">
        <v>697</v>
      </c>
      <c r="E50" s="3230">
        <v>2.7725134671582503E-2</v>
      </c>
      <c r="F50" s="3231">
        <v>0.17908960787514469</v>
      </c>
      <c r="G50" s="3232">
        <v>4.8047608079892418E-2</v>
      </c>
      <c r="H50" s="3205"/>
    </row>
    <row r="51" spans="2:8">
      <c r="B51" s="6178"/>
      <c r="C51" s="6171" t="s">
        <v>799</v>
      </c>
      <c r="D51" s="3233" t="s">
        <v>77</v>
      </c>
      <c r="E51" s="3234">
        <v>54.593847785255363</v>
      </c>
      <c r="F51" s="3235">
        <v>67.616664691671573</v>
      </c>
      <c r="G51" s="3236">
        <v>122.21051247692694</v>
      </c>
      <c r="H51" s="3205"/>
    </row>
    <row r="52" spans="2:8" ht="63">
      <c r="B52" s="6178"/>
      <c r="C52" s="6171"/>
      <c r="D52" s="3229" t="s">
        <v>697</v>
      </c>
      <c r="E52" s="3230">
        <v>1.3371343641896878E-2</v>
      </c>
      <c r="F52" s="3231">
        <v>0.10678716046439404</v>
      </c>
      <c r="G52" s="3232">
        <v>2.5913523541255656E-2</v>
      </c>
      <c r="H52" s="3205"/>
    </row>
    <row r="53" spans="2:8">
      <c r="B53" s="6178"/>
      <c r="C53" s="6171" t="s">
        <v>342</v>
      </c>
      <c r="D53" s="3233" t="s">
        <v>77</v>
      </c>
      <c r="E53" s="3234">
        <v>25.128367496587884</v>
      </c>
      <c r="F53" s="3235">
        <v>8.1682146001509857</v>
      </c>
      <c r="G53" s="3236">
        <v>33.296582096738874</v>
      </c>
      <c r="H53" s="3205"/>
    </row>
    <row r="54" spans="2:8" ht="63">
      <c r="B54" s="6172"/>
      <c r="C54" s="6171"/>
      <c r="D54" s="3229" t="s">
        <v>697</v>
      </c>
      <c r="E54" s="3238">
        <v>6.1545403115457831E-3</v>
      </c>
      <c r="F54" s="3231">
        <v>1.2900080877863339E-2</v>
      </c>
      <c r="G54" s="3240">
        <v>7.0602090321002058E-3</v>
      </c>
      <c r="H54" s="3205"/>
    </row>
    <row r="55" spans="2:8">
      <c r="B55" s="6172" t="s">
        <v>34</v>
      </c>
      <c r="C55" s="6173"/>
      <c r="D55" s="3233" t="s">
        <v>77</v>
      </c>
      <c r="E55" s="3234">
        <v>4082.8991646130935</v>
      </c>
      <c r="F55" s="3235">
        <v>633.19096038907173</v>
      </c>
      <c r="G55" s="3236">
        <v>4716.0901250021652</v>
      </c>
      <c r="H55" s="3205"/>
    </row>
    <row r="56" spans="2:8" ht="63.6" thickBot="1">
      <c r="B56" s="6174"/>
      <c r="C56" s="6175"/>
      <c r="D56" s="3241" t="s">
        <v>697</v>
      </c>
      <c r="E56" s="3242">
        <v>1</v>
      </c>
      <c r="F56" s="3243">
        <v>1</v>
      </c>
      <c r="G56" s="3244">
        <v>1</v>
      </c>
      <c r="H56" s="3205"/>
    </row>
    <row r="57" spans="2:8" ht="16.8" thickTop="1">
      <c r="B57" s="4072" t="s">
        <v>1715</v>
      </c>
      <c r="C57" s="3205"/>
      <c r="D57" s="3205"/>
      <c r="E57" s="3205"/>
      <c r="F57" s="3205"/>
      <c r="G57" s="3205"/>
      <c r="H57" s="3205"/>
    </row>
    <row r="58" spans="2:8">
      <c r="B58" s="4072"/>
      <c r="C58" s="3205"/>
      <c r="D58" s="3205"/>
      <c r="E58" s="3205"/>
      <c r="F58" s="3205"/>
      <c r="G58" s="3205"/>
      <c r="H58" s="3205"/>
    </row>
    <row r="59" spans="2:8" ht="16.8" thickBot="1">
      <c r="B59" s="6151" t="s">
        <v>114</v>
      </c>
      <c r="C59" s="6151"/>
      <c r="D59" s="6151"/>
      <c r="E59" s="6151"/>
      <c r="F59" s="3205"/>
      <c r="G59" s="3205"/>
      <c r="H59" s="3205"/>
    </row>
    <row r="60" spans="2:8" ht="20.399999999999999" thickTop="1" thickBot="1">
      <c r="B60" s="6176" t="s">
        <v>100</v>
      </c>
      <c r="C60" s="3209" t="s">
        <v>115</v>
      </c>
      <c r="D60" s="3210" t="s">
        <v>116</v>
      </c>
      <c r="E60" s="3211" t="s">
        <v>117</v>
      </c>
      <c r="F60" s="3205"/>
      <c r="G60" s="3205"/>
      <c r="H60" s="3205"/>
    </row>
    <row r="61" spans="2:8" ht="27.6" thickTop="1">
      <c r="B61" s="3212" t="s">
        <v>118</v>
      </c>
      <c r="C61" s="3213" t="s">
        <v>1487</v>
      </c>
      <c r="D61" s="3214">
        <v>5</v>
      </c>
      <c r="E61" s="3215">
        <v>1.0899736764484564E-153</v>
      </c>
      <c r="F61" s="3205"/>
      <c r="G61" s="3205"/>
      <c r="H61" s="3205"/>
    </row>
    <row r="62" spans="2:8">
      <c r="B62" s="3216" t="s">
        <v>119</v>
      </c>
      <c r="C62" s="3207">
        <v>606.72930210111872</v>
      </c>
      <c r="D62" s="3217">
        <v>5</v>
      </c>
      <c r="E62" s="3218">
        <v>7.109890605631713E-129</v>
      </c>
      <c r="F62" s="3205"/>
      <c r="G62" s="3205"/>
      <c r="H62" s="3205"/>
    </row>
    <row r="63" spans="2:8" ht="18.600000000000001" thickBot="1">
      <c r="B63" s="3219" t="s">
        <v>121</v>
      </c>
      <c r="C63" s="3220">
        <v>4716.0901250021652</v>
      </c>
      <c r="D63" s="3221"/>
      <c r="E63" s="3222"/>
      <c r="F63" s="3205"/>
      <c r="G63" s="3205"/>
      <c r="H63" s="3205"/>
    </row>
    <row r="64" spans="2:8" ht="16.8" thickTop="1">
      <c r="B64" s="6180" t="s">
        <v>935</v>
      </c>
      <c r="C64" s="6180"/>
      <c r="D64" s="6180"/>
      <c r="E64" s="6180"/>
      <c r="F64" s="3205"/>
      <c r="G64" s="3205"/>
      <c r="H64" s="3205"/>
    </row>
    <row r="66" spans="2:12" ht="16.8" thickBot="1">
      <c r="B66" s="6151" t="s">
        <v>112</v>
      </c>
      <c r="C66" s="6151"/>
      <c r="D66" s="6151"/>
      <c r="E66" s="6151"/>
      <c r="F66" s="6151"/>
      <c r="G66" s="6151"/>
      <c r="H66" s="6151"/>
      <c r="I66" s="3205"/>
      <c r="J66" s="3205"/>
      <c r="K66" s="3205"/>
      <c r="L66" s="3205"/>
    </row>
    <row r="67" spans="2:12" ht="16.8" thickTop="1">
      <c r="B67" s="6162" t="s">
        <v>100</v>
      </c>
      <c r="C67" s="6165" t="s">
        <v>113</v>
      </c>
      <c r="D67" s="6166"/>
      <c r="E67" s="6166"/>
      <c r="F67" s="6166"/>
      <c r="G67" s="6166"/>
      <c r="H67" s="6167"/>
      <c r="I67" s="3205"/>
      <c r="J67" s="3205"/>
      <c r="K67" s="3205"/>
      <c r="L67" s="3205"/>
    </row>
    <row r="68" spans="2:12">
      <c r="B68" s="6163"/>
      <c r="C68" s="6168" t="s">
        <v>94</v>
      </c>
      <c r="D68" s="6169"/>
      <c r="E68" s="6169" t="s">
        <v>95</v>
      </c>
      <c r="F68" s="6169"/>
      <c r="G68" s="6169" t="s">
        <v>34</v>
      </c>
      <c r="H68" s="6170"/>
      <c r="I68" s="3205"/>
      <c r="J68" s="3205"/>
      <c r="K68" s="3205"/>
      <c r="L68" s="3205"/>
    </row>
    <row r="69" spans="2:12" ht="16.8" thickBot="1">
      <c r="B69" s="6164"/>
      <c r="C69" s="3196" t="s">
        <v>93</v>
      </c>
      <c r="D69" s="3197" t="s">
        <v>89</v>
      </c>
      <c r="E69" s="3197" t="s">
        <v>93</v>
      </c>
      <c r="F69" s="3197" t="s">
        <v>89</v>
      </c>
      <c r="G69" s="3197" t="s">
        <v>93</v>
      </c>
      <c r="H69" s="3198" t="s">
        <v>89</v>
      </c>
      <c r="I69" s="3205"/>
      <c r="J69" s="3205"/>
      <c r="K69" s="3205"/>
      <c r="L69" s="3205"/>
    </row>
    <row r="70" spans="2:12" ht="55.2" thickTop="1" thickBot="1">
      <c r="B70" s="3199" t="s">
        <v>940</v>
      </c>
      <c r="C70" s="3200">
        <v>4716.0901250021498</v>
      </c>
      <c r="D70" s="3201">
        <v>1</v>
      </c>
      <c r="E70" s="3202">
        <v>0</v>
      </c>
      <c r="F70" s="3201">
        <v>0</v>
      </c>
      <c r="G70" s="3203">
        <v>4716.0901250021479</v>
      </c>
      <c r="H70" s="3204">
        <v>1</v>
      </c>
      <c r="I70" s="3205"/>
      <c r="J70" s="3205"/>
      <c r="K70" s="3205"/>
      <c r="L70" s="3205"/>
    </row>
    <row r="71" spans="2:12" ht="16.8" thickTop="1">
      <c r="B71" s="3205"/>
      <c r="C71" s="3205"/>
      <c r="D71" s="3205"/>
      <c r="E71" s="3205"/>
      <c r="F71" s="3205"/>
      <c r="G71" s="3205"/>
      <c r="H71" s="3205"/>
      <c r="I71" s="3205"/>
      <c r="J71" s="3205"/>
      <c r="K71" s="3205"/>
      <c r="L71" s="3205"/>
    </row>
    <row r="72" spans="2:12" ht="16.8" thickBot="1">
      <c r="B72" s="6151" t="s">
        <v>941</v>
      </c>
      <c r="C72" s="6151"/>
      <c r="D72" s="6151"/>
      <c r="E72" s="6151"/>
      <c r="F72" s="6151"/>
      <c r="G72" s="6151"/>
      <c r="H72" s="6151"/>
      <c r="I72" s="6151"/>
      <c r="J72" s="6151"/>
      <c r="K72" s="6151"/>
      <c r="L72" s="3205"/>
    </row>
    <row r="73" spans="2:12" ht="18" thickTop="1">
      <c r="B73" s="6152" t="s">
        <v>100</v>
      </c>
      <c r="C73" s="6153"/>
      <c r="D73" s="6154"/>
      <c r="E73" s="6158" t="s">
        <v>336</v>
      </c>
      <c r="F73" s="6159"/>
      <c r="G73" s="6159"/>
      <c r="H73" s="6159"/>
      <c r="I73" s="6159"/>
      <c r="J73" s="6159"/>
      <c r="K73" s="6160" t="s">
        <v>34</v>
      </c>
      <c r="L73" s="3205"/>
    </row>
    <row r="74" spans="2:12" ht="16.8" thickBot="1">
      <c r="B74" s="6155"/>
      <c r="C74" s="6156"/>
      <c r="D74" s="6157"/>
      <c r="E74" s="3223" t="s">
        <v>337</v>
      </c>
      <c r="F74" s="3224" t="s">
        <v>338</v>
      </c>
      <c r="G74" s="3224" t="s">
        <v>339</v>
      </c>
      <c r="H74" s="3224" t="s">
        <v>340</v>
      </c>
      <c r="I74" s="3224" t="s">
        <v>341</v>
      </c>
      <c r="J74" s="3224" t="s">
        <v>342</v>
      </c>
      <c r="K74" s="6161"/>
      <c r="L74" s="3205"/>
    </row>
    <row r="75" spans="2:12" ht="16.8" thickTop="1">
      <c r="B75" s="6177" t="s">
        <v>795</v>
      </c>
      <c r="C75" s="6179" t="s">
        <v>796</v>
      </c>
      <c r="D75" s="3225" t="s">
        <v>77</v>
      </c>
      <c r="E75" s="3226">
        <v>1013.5021700344146</v>
      </c>
      <c r="F75" s="3227">
        <v>669.57714825301389</v>
      </c>
      <c r="G75" s="3227">
        <v>103.697157904115</v>
      </c>
      <c r="H75" s="3227">
        <v>18.243480980187645</v>
      </c>
      <c r="I75" s="3227">
        <v>5.7699325595000177</v>
      </c>
      <c r="J75" s="3227">
        <v>5.3655707951504867</v>
      </c>
      <c r="K75" s="3228">
        <v>1816.1554605263816</v>
      </c>
      <c r="L75" s="3205"/>
    </row>
    <row r="76" spans="2:12" ht="27">
      <c r="B76" s="6178"/>
      <c r="C76" s="6171"/>
      <c r="D76" s="3229" t="s">
        <v>942</v>
      </c>
      <c r="E76" s="3230">
        <v>0.71672334676025462</v>
      </c>
      <c r="F76" s="3231">
        <v>0.31689767018532611</v>
      </c>
      <c r="G76" s="3231">
        <v>0.11772426835934288</v>
      </c>
      <c r="H76" s="3231">
        <v>8.7673396417299626E-2</v>
      </c>
      <c r="I76" s="3231">
        <v>6.8989721433139473E-2</v>
      </c>
      <c r="J76" s="3231">
        <v>0.32453555808017626</v>
      </c>
      <c r="K76" s="3232">
        <v>0.38509770008382815</v>
      </c>
      <c r="L76" s="3205"/>
    </row>
    <row r="77" spans="2:12">
      <c r="B77" s="6178"/>
      <c r="C77" s="6171" t="s">
        <v>797</v>
      </c>
      <c r="D77" s="3233" t="s">
        <v>77</v>
      </c>
      <c r="E77" s="3234">
        <v>290.73230563999624</v>
      </c>
      <c r="F77" s="3235">
        <v>1073.9786254177586</v>
      </c>
      <c r="G77" s="3235">
        <v>370.15255047961875</v>
      </c>
      <c r="H77" s="3235">
        <v>45.523594115458181</v>
      </c>
      <c r="I77" s="3235">
        <v>10.950747871089984</v>
      </c>
      <c r="J77" s="3235">
        <v>3.8243020145898319</v>
      </c>
      <c r="K77" s="3236">
        <v>1795.1621255385116</v>
      </c>
      <c r="L77" s="3205"/>
    </row>
    <row r="78" spans="2:12" ht="27">
      <c r="B78" s="6178"/>
      <c r="C78" s="6171"/>
      <c r="D78" s="3229" t="s">
        <v>942</v>
      </c>
      <c r="E78" s="3230">
        <v>0.20559860380224715</v>
      </c>
      <c r="F78" s="3231">
        <v>0.50829292055696262</v>
      </c>
      <c r="G78" s="3231">
        <v>0.42022307136759657</v>
      </c>
      <c r="H78" s="3231">
        <v>0.21877448265269397</v>
      </c>
      <c r="I78" s="3231">
        <v>0.13093550701336248</v>
      </c>
      <c r="J78" s="3231">
        <v>0.23131220068772645</v>
      </c>
      <c r="K78" s="3232">
        <v>0.3806462722206127</v>
      </c>
      <c r="L78" s="3205"/>
    </row>
    <row r="79" spans="2:12">
      <c r="B79" s="6178"/>
      <c r="C79" s="6171" t="s">
        <v>339</v>
      </c>
      <c r="D79" s="3233" t="s">
        <v>77</v>
      </c>
      <c r="E79" s="3234">
        <v>84.491210515829891</v>
      </c>
      <c r="F79" s="3235">
        <v>271.83050910060905</v>
      </c>
      <c r="G79" s="3235">
        <v>273.15499002578935</v>
      </c>
      <c r="H79" s="3235">
        <v>71.82032528142885</v>
      </c>
      <c r="I79" s="3235">
        <v>18.294116200789723</v>
      </c>
      <c r="J79" s="3235">
        <v>3.0774432435862336</v>
      </c>
      <c r="K79" s="3236">
        <v>722.66859436803304</v>
      </c>
      <c r="L79" s="3205"/>
    </row>
    <row r="80" spans="2:12" ht="27">
      <c r="B80" s="6178"/>
      <c r="C80" s="6171"/>
      <c r="D80" s="3229" t="s">
        <v>942</v>
      </c>
      <c r="E80" s="3230">
        <v>5.9750067600422146E-2</v>
      </c>
      <c r="F80" s="3231">
        <v>0.12865202351069985</v>
      </c>
      <c r="G80" s="3231">
        <v>0.31010465474110716</v>
      </c>
      <c r="H80" s="3231">
        <v>0.34514969243294891</v>
      </c>
      <c r="I80" s="3231">
        <v>0.21873842848993924</v>
      </c>
      <c r="J80" s="3231">
        <v>0.18613858593013213</v>
      </c>
      <c r="K80" s="3232">
        <v>0.15323468704231</v>
      </c>
      <c r="L80" s="3205"/>
    </row>
    <row r="81" spans="2:12">
      <c r="B81" s="6178"/>
      <c r="C81" s="6171" t="s">
        <v>798</v>
      </c>
      <c r="D81" s="3233" t="s">
        <v>77</v>
      </c>
      <c r="E81" s="3234">
        <v>19.302172582601816</v>
      </c>
      <c r="F81" s="3235">
        <v>61.45438331313342</v>
      </c>
      <c r="G81" s="3235">
        <v>85.754378546877447</v>
      </c>
      <c r="H81" s="3235">
        <v>46.628076375816569</v>
      </c>
      <c r="I81" s="3235">
        <v>12.470046913844362</v>
      </c>
      <c r="J81" s="3237">
        <v>0.98779226328124348</v>
      </c>
      <c r="K81" s="3236">
        <v>226.59684999555489</v>
      </c>
      <c r="L81" s="3205"/>
    </row>
    <row r="82" spans="2:12" ht="27">
      <c r="B82" s="6178"/>
      <c r="C82" s="6171"/>
      <c r="D82" s="3229" t="s">
        <v>942</v>
      </c>
      <c r="E82" s="3230">
        <v>1.3650012937492417E-2</v>
      </c>
      <c r="F82" s="3231">
        <v>2.908514865750618E-2</v>
      </c>
      <c r="G82" s="3231">
        <v>9.7354369946918873E-2</v>
      </c>
      <c r="H82" s="3231">
        <v>0.2240823354223182</v>
      </c>
      <c r="I82" s="3231">
        <v>0.14910140698747631</v>
      </c>
      <c r="J82" s="3231">
        <v>5.9746432517673573E-2</v>
      </c>
      <c r="K82" s="3232">
        <v>4.8047608079892577E-2</v>
      </c>
      <c r="L82" s="3205"/>
    </row>
    <row r="83" spans="2:12">
      <c r="B83" s="6178"/>
      <c r="C83" s="6171" t="s">
        <v>799</v>
      </c>
      <c r="D83" s="3233" t="s">
        <v>77</v>
      </c>
      <c r="E83" s="3234">
        <v>4.0847553025689667</v>
      </c>
      <c r="F83" s="3235">
        <v>24.555754200976494</v>
      </c>
      <c r="G83" s="3235">
        <v>36.239058714305955</v>
      </c>
      <c r="H83" s="3235">
        <v>21.817292856081817</v>
      </c>
      <c r="I83" s="3235">
        <v>35.513651402993709</v>
      </c>
      <c r="J83" s="3235">
        <v>0</v>
      </c>
      <c r="K83" s="3236">
        <v>122.21051247692695</v>
      </c>
      <c r="L83" s="3205"/>
    </row>
    <row r="84" spans="2:12" ht="27">
      <c r="B84" s="6178"/>
      <c r="C84" s="6171"/>
      <c r="D84" s="3229" t="s">
        <v>942</v>
      </c>
      <c r="E84" s="3238">
        <v>2.8886366282319009E-3</v>
      </c>
      <c r="F84" s="3231">
        <v>1.1621754589797502E-2</v>
      </c>
      <c r="G84" s="3231">
        <v>4.1141114755698059E-2</v>
      </c>
      <c r="H84" s="3231">
        <v>0.10484820125067525</v>
      </c>
      <c r="I84" s="3231">
        <v>0.42462834566968755</v>
      </c>
      <c r="J84" s="3231">
        <v>0</v>
      </c>
      <c r="K84" s="3232">
        <v>2.5913523541255742E-2</v>
      </c>
      <c r="L84" s="3205"/>
    </row>
    <row r="85" spans="2:12">
      <c r="B85" s="6178"/>
      <c r="C85" s="6171" t="s">
        <v>342</v>
      </c>
      <c r="D85" s="3233" t="s">
        <v>77</v>
      </c>
      <c r="E85" s="3234">
        <v>1.9646231398473932</v>
      </c>
      <c r="F85" s="3235">
        <v>11.516394319412665</v>
      </c>
      <c r="G85" s="3235">
        <v>11.849622818551149</v>
      </c>
      <c r="H85" s="3235">
        <v>4.0518002342440065</v>
      </c>
      <c r="I85" s="3237">
        <v>0.63617467560254881</v>
      </c>
      <c r="J85" s="3235">
        <v>3.2779669090811181</v>
      </c>
      <c r="K85" s="3236">
        <v>33.296582096738881</v>
      </c>
      <c r="L85" s="3205"/>
    </row>
    <row r="86" spans="2:12" ht="27">
      <c r="B86" s="6172"/>
      <c r="C86" s="6171"/>
      <c r="D86" s="3229" t="s">
        <v>942</v>
      </c>
      <c r="E86" s="3238">
        <v>1.3893322713519696E-3</v>
      </c>
      <c r="F86" s="3239">
        <v>5.4504824997079352E-3</v>
      </c>
      <c r="G86" s="3231">
        <v>1.345252082933655E-2</v>
      </c>
      <c r="H86" s="3231">
        <v>1.9471891824063968E-2</v>
      </c>
      <c r="I86" s="3239">
        <v>7.6065904063947797E-3</v>
      </c>
      <c r="J86" s="3231">
        <v>0.19826722278429176</v>
      </c>
      <c r="K86" s="3240">
        <v>7.06020903210023E-3</v>
      </c>
      <c r="L86" s="3205"/>
    </row>
    <row r="87" spans="2:12">
      <c r="B87" s="6172" t="s">
        <v>34</v>
      </c>
      <c r="C87" s="6173"/>
      <c r="D87" s="3233" t="s">
        <v>77</v>
      </c>
      <c r="E87" s="3234">
        <v>1414.0772372152587</v>
      </c>
      <c r="F87" s="3235">
        <v>2112.9128146049038</v>
      </c>
      <c r="G87" s="3235">
        <v>880.84775848925756</v>
      </c>
      <c r="H87" s="3235">
        <v>208.08456984321708</v>
      </c>
      <c r="I87" s="3235">
        <v>83.634669623820358</v>
      </c>
      <c r="J87" s="3235">
        <v>16.533075225688911</v>
      </c>
      <c r="K87" s="3236">
        <v>4716.0901250021498</v>
      </c>
      <c r="L87" s="3205"/>
    </row>
    <row r="88" spans="2:12" ht="27.6" thickBot="1">
      <c r="B88" s="6174"/>
      <c r="C88" s="6175"/>
      <c r="D88" s="3241" t="s">
        <v>942</v>
      </c>
      <c r="E88" s="3242">
        <v>1</v>
      </c>
      <c r="F88" s="3243">
        <v>1</v>
      </c>
      <c r="G88" s="3243">
        <v>1</v>
      </c>
      <c r="H88" s="3243">
        <v>1</v>
      </c>
      <c r="I88" s="3243">
        <v>1</v>
      </c>
      <c r="J88" s="3243">
        <v>1</v>
      </c>
      <c r="K88" s="3244">
        <v>1</v>
      </c>
      <c r="L88" s="3205"/>
    </row>
    <row r="89" spans="2:12" ht="16.8" thickTop="1">
      <c r="B89" s="4072" t="s">
        <v>1715</v>
      </c>
      <c r="C89" s="3205"/>
      <c r="D89" s="3205"/>
      <c r="E89" s="3205"/>
      <c r="F89" s="3205"/>
      <c r="G89" s="3205"/>
      <c r="H89" s="3205"/>
      <c r="I89" s="3205"/>
      <c r="J89" s="3205"/>
      <c r="K89" s="3205"/>
      <c r="L89" s="3205"/>
    </row>
    <row r="90" spans="2:12">
      <c r="B90" s="4072"/>
      <c r="C90" s="3205"/>
      <c r="D90" s="3205"/>
      <c r="E90" s="3205"/>
      <c r="F90" s="3205"/>
      <c r="G90" s="3205"/>
      <c r="H90" s="3205"/>
      <c r="I90" s="3205"/>
      <c r="J90" s="3205"/>
      <c r="K90" s="3205"/>
      <c r="L90" s="3205"/>
    </row>
    <row r="91" spans="2:12" ht="16.8" thickBot="1">
      <c r="B91" s="6151" t="s">
        <v>114</v>
      </c>
      <c r="C91" s="6151"/>
      <c r="D91" s="6151"/>
      <c r="E91" s="6151"/>
      <c r="F91" s="3205"/>
      <c r="G91" s="3205"/>
      <c r="H91" s="3205"/>
      <c r="I91" s="3205"/>
      <c r="J91" s="3205"/>
      <c r="K91" s="3205"/>
      <c r="L91" s="3205"/>
    </row>
    <row r="92" spans="2:12" ht="20.399999999999999" thickTop="1" thickBot="1">
      <c r="B92" s="6176" t="s">
        <v>100</v>
      </c>
      <c r="C92" s="3209" t="s">
        <v>115</v>
      </c>
      <c r="D92" s="3210" t="s">
        <v>116</v>
      </c>
      <c r="E92" s="3211" t="s">
        <v>117</v>
      </c>
      <c r="F92" s="3205"/>
      <c r="G92" s="3205"/>
      <c r="H92" s="3205"/>
      <c r="I92" s="3205"/>
      <c r="J92" s="3205"/>
      <c r="K92" s="3205"/>
      <c r="L92" s="3205"/>
    </row>
    <row r="93" spans="2:12" ht="27.6" thickTop="1">
      <c r="B93" s="3212" t="s">
        <v>118</v>
      </c>
      <c r="C93" s="3213" t="s">
        <v>1488</v>
      </c>
      <c r="D93" s="3214">
        <v>25</v>
      </c>
      <c r="E93" s="3206">
        <v>0</v>
      </c>
      <c r="F93" s="3205"/>
      <c r="G93" s="3205"/>
      <c r="H93" s="3205"/>
      <c r="I93" s="3205"/>
      <c r="J93" s="3205"/>
      <c r="K93" s="3205"/>
      <c r="L93" s="3205"/>
    </row>
    <row r="94" spans="2:12">
      <c r="B94" s="3216" t="s">
        <v>119</v>
      </c>
      <c r="C94" s="3207">
        <v>1649.0885896115058</v>
      </c>
      <c r="D94" s="3217">
        <v>25</v>
      </c>
      <c r="E94" s="3208">
        <v>0</v>
      </c>
      <c r="F94" s="3205"/>
      <c r="G94" s="3205"/>
      <c r="H94" s="3205"/>
      <c r="I94" s="3205"/>
      <c r="J94" s="3205"/>
      <c r="K94" s="3205"/>
      <c r="L94" s="3205"/>
    </row>
    <row r="95" spans="2:12" ht="18.600000000000001" thickBot="1">
      <c r="B95" s="3219" t="s">
        <v>121</v>
      </c>
      <c r="C95" s="3220">
        <v>4716.0901250021498</v>
      </c>
      <c r="D95" s="3221"/>
      <c r="E95" s="3222"/>
      <c r="F95" s="3205"/>
      <c r="G95" s="3205"/>
      <c r="H95" s="3205"/>
      <c r="I95" s="3205"/>
      <c r="J95" s="3205"/>
      <c r="K95" s="3205"/>
      <c r="L95" s="3205"/>
    </row>
    <row r="96" spans="2:12" ht="16.8" thickTop="1">
      <c r="B96" s="6180" t="s">
        <v>939</v>
      </c>
      <c r="C96" s="6180"/>
      <c r="D96" s="6180"/>
      <c r="E96" s="6180"/>
      <c r="F96" s="3205"/>
      <c r="G96" s="3205"/>
      <c r="H96" s="3205"/>
      <c r="I96" s="3205"/>
      <c r="J96" s="3205"/>
      <c r="K96" s="3205"/>
      <c r="L96" s="3205"/>
    </row>
    <row r="98" spans="2:12" ht="16.8" thickBot="1">
      <c r="B98" s="6151" t="s">
        <v>112</v>
      </c>
      <c r="C98" s="6151"/>
      <c r="D98" s="6151"/>
      <c r="E98" s="6151"/>
      <c r="F98" s="6151"/>
      <c r="G98" s="6151"/>
      <c r="H98" s="6151"/>
      <c r="I98" s="3205"/>
      <c r="J98" s="3205"/>
      <c r="K98" s="3205"/>
      <c r="L98" s="3205"/>
    </row>
    <row r="99" spans="2:12" ht="16.8" thickTop="1">
      <c r="B99" s="6162" t="s">
        <v>100</v>
      </c>
      <c r="C99" s="6165" t="s">
        <v>113</v>
      </c>
      <c r="D99" s="6166"/>
      <c r="E99" s="6166"/>
      <c r="F99" s="6166"/>
      <c r="G99" s="6166"/>
      <c r="H99" s="6167"/>
      <c r="I99" s="3205"/>
      <c r="J99" s="3205"/>
      <c r="K99" s="3205"/>
      <c r="L99" s="3205"/>
    </row>
    <row r="100" spans="2:12">
      <c r="B100" s="6163"/>
      <c r="C100" s="6168" t="s">
        <v>94</v>
      </c>
      <c r="D100" s="6169"/>
      <c r="E100" s="6169" t="s">
        <v>95</v>
      </c>
      <c r="F100" s="6169"/>
      <c r="G100" s="6169" t="s">
        <v>34</v>
      </c>
      <c r="H100" s="6170"/>
      <c r="I100" s="3205"/>
      <c r="J100" s="3205"/>
      <c r="K100" s="3205"/>
      <c r="L100" s="3205"/>
    </row>
    <row r="101" spans="2:12" ht="16.8" thickBot="1">
      <c r="B101" s="6164"/>
      <c r="C101" s="3196" t="s">
        <v>93</v>
      </c>
      <c r="D101" s="3197" t="s">
        <v>89</v>
      </c>
      <c r="E101" s="3197" t="s">
        <v>93</v>
      </c>
      <c r="F101" s="3197" t="s">
        <v>89</v>
      </c>
      <c r="G101" s="3197" t="s">
        <v>93</v>
      </c>
      <c r="H101" s="3198" t="s">
        <v>89</v>
      </c>
      <c r="I101" s="3205"/>
      <c r="J101" s="3205"/>
      <c r="K101" s="3205"/>
      <c r="L101" s="3205"/>
    </row>
    <row r="102" spans="2:12" ht="55.2" thickTop="1" thickBot="1">
      <c r="B102" s="3199" t="s">
        <v>936</v>
      </c>
      <c r="C102" s="3200">
        <v>4716.0901250021489</v>
      </c>
      <c r="D102" s="3201">
        <v>1</v>
      </c>
      <c r="E102" s="3202">
        <v>0</v>
      </c>
      <c r="F102" s="3201">
        <v>0</v>
      </c>
      <c r="G102" s="3203">
        <v>4716.0901250021479</v>
      </c>
      <c r="H102" s="3204">
        <v>1</v>
      </c>
      <c r="I102" s="3205"/>
      <c r="J102" s="3205"/>
      <c r="K102" s="3205"/>
      <c r="L102" s="3205"/>
    </row>
    <row r="103" spans="2:12" ht="16.8" thickTop="1">
      <c r="B103" s="3205"/>
      <c r="C103" s="3205"/>
      <c r="D103" s="3205"/>
      <c r="E103" s="3205"/>
      <c r="F103" s="3205"/>
      <c r="G103" s="3205"/>
      <c r="H103" s="3205"/>
      <c r="I103" s="3205"/>
      <c r="J103" s="3205"/>
      <c r="K103" s="3205"/>
      <c r="L103" s="3205"/>
    </row>
    <row r="104" spans="2:12" ht="16.8" thickBot="1">
      <c r="B104" s="6151" t="s">
        <v>937</v>
      </c>
      <c r="C104" s="6151"/>
      <c r="D104" s="6151"/>
      <c r="E104" s="6151"/>
      <c r="F104" s="6151"/>
      <c r="G104" s="6151"/>
      <c r="H104" s="6151"/>
      <c r="I104" s="6151"/>
      <c r="J104" s="6151"/>
      <c r="K104" s="6151"/>
      <c r="L104" s="3205"/>
    </row>
    <row r="105" spans="2:12" ht="18" thickTop="1">
      <c r="B105" s="6152" t="s">
        <v>100</v>
      </c>
      <c r="C105" s="6153"/>
      <c r="D105" s="6154"/>
      <c r="E105" s="6158" t="s">
        <v>641</v>
      </c>
      <c r="F105" s="6159"/>
      <c r="G105" s="6159"/>
      <c r="H105" s="6159"/>
      <c r="I105" s="6159"/>
      <c r="J105" s="6159"/>
      <c r="K105" s="6160" t="s">
        <v>34</v>
      </c>
      <c r="L105" s="3205"/>
    </row>
    <row r="106" spans="2:12" ht="16.8" thickBot="1">
      <c r="B106" s="6155"/>
      <c r="C106" s="6156"/>
      <c r="D106" s="6157"/>
      <c r="E106" s="3223" t="s">
        <v>337</v>
      </c>
      <c r="F106" s="3224" t="s">
        <v>338</v>
      </c>
      <c r="G106" s="3224" t="s">
        <v>339</v>
      </c>
      <c r="H106" s="3224" t="s">
        <v>340</v>
      </c>
      <c r="I106" s="3224" t="s">
        <v>341</v>
      </c>
      <c r="J106" s="3224" t="s">
        <v>342</v>
      </c>
      <c r="K106" s="6161"/>
      <c r="L106" s="3205"/>
    </row>
    <row r="107" spans="2:12" ht="16.8" thickTop="1">
      <c r="B107" s="6177" t="s">
        <v>795</v>
      </c>
      <c r="C107" s="6179" t="s">
        <v>796</v>
      </c>
      <c r="D107" s="3225" t="s">
        <v>77</v>
      </c>
      <c r="E107" s="3226">
        <v>937.59489311856623</v>
      </c>
      <c r="F107" s="3227">
        <v>743.43708743029663</v>
      </c>
      <c r="G107" s="3227">
        <v>99.444081651728609</v>
      </c>
      <c r="H107" s="3227">
        <v>20.736063402867231</v>
      </c>
      <c r="I107" s="3227">
        <v>10.695360185714625</v>
      </c>
      <c r="J107" s="3227">
        <v>4.247974737209498</v>
      </c>
      <c r="K107" s="3228">
        <v>1816.155460526383</v>
      </c>
      <c r="L107" s="3205"/>
    </row>
    <row r="108" spans="2:12" ht="27">
      <c r="B108" s="6178"/>
      <c r="C108" s="6171"/>
      <c r="D108" s="3229" t="s">
        <v>938</v>
      </c>
      <c r="E108" s="3230">
        <v>0.79191510218732764</v>
      </c>
      <c r="F108" s="3231">
        <v>0.33482427781626606</v>
      </c>
      <c r="G108" s="3231">
        <v>0.10171527726069289</v>
      </c>
      <c r="H108" s="3231">
        <v>9.3709095764957034E-2</v>
      </c>
      <c r="I108" s="3231">
        <v>0.11237653330348656</v>
      </c>
      <c r="J108" s="3231">
        <v>0.24102242619492892</v>
      </c>
      <c r="K108" s="3232">
        <v>0.3850977000838286</v>
      </c>
      <c r="L108" s="3205"/>
    </row>
    <row r="109" spans="2:12">
      <c r="B109" s="6178"/>
      <c r="C109" s="6171" t="s">
        <v>797</v>
      </c>
      <c r="D109" s="3233" t="s">
        <v>77</v>
      </c>
      <c r="E109" s="3234">
        <v>197.15273531816084</v>
      </c>
      <c r="F109" s="3235">
        <v>1136.0483009287093</v>
      </c>
      <c r="G109" s="3235">
        <v>392.8271691811936</v>
      </c>
      <c r="H109" s="3235">
        <v>60.631006509082439</v>
      </c>
      <c r="I109" s="3235">
        <v>8.5029136013648401</v>
      </c>
      <c r="J109" s="3235">
        <v>0</v>
      </c>
      <c r="K109" s="3236">
        <v>1795.162125538511</v>
      </c>
      <c r="L109" s="3205"/>
    </row>
    <row r="110" spans="2:12" ht="27">
      <c r="B110" s="6178"/>
      <c r="C110" s="6171"/>
      <c r="D110" s="3229" t="s">
        <v>938</v>
      </c>
      <c r="E110" s="3230">
        <v>0.16651992207070271</v>
      </c>
      <c r="F110" s="3231">
        <v>0.51164591914243807</v>
      </c>
      <c r="G110" s="3231">
        <v>0.40179891819739749</v>
      </c>
      <c r="H110" s="3231">
        <v>0.27399977926860114</v>
      </c>
      <c r="I110" s="3231">
        <v>8.9340418359795504E-2</v>
      </c>
      <c r="J110" s="3231">
        <v>0</v>
      </c>
      <c r="K110" s="3232">
        <v>0.3806462722206127</v>
      </c>
      <c r="L110" s="3205"/>
    </row>
    <row r="111" spans="2:12">
      <c r="B111" s="6178"/>
      <c r="C111" s="6171" t="s">
        <v>339</v>
      </c>
      <c r="D111" s="3233" t="s">
        <v>77</v>
      </c>
      <c r="E111" s="3234">
        <v>34.673328294492215</v>
      </c>
      <c r="F111" s="3235">
        <v>260.91152871291001</v>
      </c>
      <c r="G111" s="3235">
        <v>334.65328680114339</v>
      </c>
      <c r="H111" s="3235">
        <v>68.558838221559654</v>
      </c>
      <c r="I111" s="3235">
        <v>20.45049434089886</v>
      </c>
      <c r="J111" s="3235">
        <v>3.4211179970288041</v>
      </c>
      <c r="K111" s="3236">
        <v>722.66859436803293</v>
      </c>
      <c r="L111" s="3205"/>
    </row>
    <row r="112" spans="2:12" ht="27">
      <c r="B112" s="6178"/>
      <c r="C112" s="6171"/>
      <c r="D112" s="3229" t="s">
        <v>938</v>
      </c>
      <c r="E112" s="3230">
        <v>2.9285923506022379E-2</v>
      </c>
      <c r="F112" s="3231">
        <v>0.11750760844767344</v>
      </c>
      <c r="G112" s="3231">
        <v>0.3422964070641481</v>
      </c>
      <c r="H112" s="3231">
        <v>0.30982673092859009</v>
      </c>
      <c r="I112" s="3231">
        <v>0.21487407796161373</v>
      </c>
      <c r="J112" s="3231">
        <v>0.19410806583201975</v>
      </c>
      <c r="K112" s="3232">
        <v>0.15323468704231002</v>
      </c>
      <c r="L112" s="3205"/>
    </row>
    <row r="113" spans="2:12">
      <c r="B113" s="6178"/>
      <c r="C113" s="6171" t="s">
        <v>798</v>
      </c>
      <c r="D113" s="3233" t="s">
        <v>77</v>
      </c>
      <c r="E113" s="3234">
        <v>5.9679870885886395</v>
      </c>
      <c r="F113" s="3235">
        <v>57.120371679908544</v>
      </c>
      <c r="G113" s="3235">
        <v>109.77911831048276</v>
      </c>
      <c r="H113" s="3235">
        <v>42.346117009560395</v>
      </c>
      <c r="I113" s="3235">
        <v>11.383255907014551</v>
      </c>
      <c r="J113" s="3235">
        <v>0</v>
      </c>
      <c r="K113" s="3236">
        <v>226.59684999555489</v>
      </c>
      <c r="L113" s="3205"/>
    </row>
    <row r="114" spans="2:12" ht="27">
      <c r="B114" s="6178"/>
      <c r="C114" s="6171"/>
      <c r="D114" s="3229" t="s">
        <v>938</v>
      </c>
      <c r="E114" s="3238">
        <v>5.0407048287054472E-3</v>
      </c>
      <c r="F114" s="3231">
        <v>2.5725495162514645E-2</v>
      </c>
      <c r="G114" s="3231">
        <v>0.11228635501397947</v>
      </c>
      <c r="H114" s="3231">
        <v>0.19136787234043059</v>
      </c>
      <c r="I114" s="3231">
        <v>0.11960427833419977</v>
      </c>
      <c r="J114" s="3231">
        <v>0</v>
      </c>
      <c r="K114" s="3232">
        <v>4.8047608079892591E-2</v>
      </c>
      <c r="L114" s="3205"/>
    </row>
    <row r="115" spans="2:12">
      <c r="B115" s="6178"/>
      <c r="C115" s="6171" t="s">
        <v>799</v>
      </c>
      <c r="D115" s="3233" t="s">
        <v>77</v>
      </c>
      <c r="E115" s="3234">
        <v>3.0804471536204971</v>
      </c>
      <c r="F115" s="3235">
        <v>17.199734532010599</v>
      </c>
      <c r="G115" s="3235">
        <v>30.801181427648643</v>
      </c>
      <c r="H115" s="3235">
        <v>22.463594462140438</v>
      </c>
      <c r="I115" s="3235">
        <v>40.797573844288081</v>
      </c>
      <c r="J115" s="3235">
        <v>7.8679810572186728</v>
      </c>
      <c r="K115" s="3236">
        <v>122.21051247692692</v>
      </c>
      <c r="L115" s="3205"/>
    </row>
    <row r="116" spans="2:12" ht="27">
      <c r="B116" s="6178"/>
      <c r="C116" s="6171"/>
      <c r="D116" s="3229" t="s">
        <v>938</v>
      </c>
      <c r="E116" s="3238">
        <v>2.6018194428599033E-3</v>
      </c>
      <c r="F116" s="3239">
        <v>7.7463026672742975E-3</v>
      </c>
      <c r="G116" s="3231">
        <v>3.1504647203061849E-2</v>
      </c>
      <c r="H116" s="3231">
        <v>0.10151604399448386</v>
      </c>
      <c r="I116" s="3231">
        <v>0.42866157251419001</v>
      </c>
      <c r="J116" s="3231">
        <v>0.4464150568165357</v>
      </c>
      <c r="K116" s="3232">
        <v>2.5913523541255746E-2</v>
      </c>
      <c r="L116" s="3205"/>
    </row>
    <row r="117" spans="2:12">
      <c r="B117" s="6178"/>
      <c r="C117" s="6171" t="s">
        <v>342</v>
      </c>
      <c r="D117" s="3233" t="s">
        <v>77</v>
      </c>
      <c r="E117" s="3234">
        <v>5.4894583133956685</v>
      </c>
      <c r="F117" s="3235">
        <v>5.6628496423924313</v>
      </c>
      <c r="G117" s="3235">
        <v>10.16620998538631</v>
      </c>
      <c r="H117" s="3235">
        <v>6.5456043101056629</v>
      </c>
      <c r="I117" s="3235">
        <v>3.344722517580716</v>
      </c>
      <c r="J117" s="3235">
        <v>2.0877373278780897</v>
      </c>
      <c r="K117" s="3236">
        <v>33.296582096738881</v>
      </c>
      <c r="L117" s="3205"/>
    </row>
    <row r="118" spans="2:12" ht="27">
      <c r="B118" s="6172"/>
      <c r="C118" s="6171"/>
      <c r="D118" s="3229" t="s">
        <v>938</v>
      </c>
      <c r="E118" s="3238">
        <v>4.6365279643818093E-3</v>
      </c>
      <c r="F118" s="3239">
        <v>2.5503967638336542E-3</v>
      </c>
      <c r="G118" s="3231">
        <v>1.0398395260720056E-2</v>
      </c>
      <c r="H118" s="3231">
        <v>2.9580477702937244E-2</v>
      </c>
      <c r="I118" s="3231">
        <v>3.5143119526714339E-2</v>
      </c>
      <c r="J118" s="3231">
        <v>0.11845445115651568</v>
      </c>
      <c r="K118" s="3240">
        <v>7.0602090321002335E-3</v>
      </c>
      <c r="L118" s="3205"/>
    </row>
    <row r="119" spans="2:12">
      <c r="B119" s="6172" t="s">
        <v>34</v>
      </c>
      <c r="C119" s="6173"/>
      <c r="D119" s="3233" t="s">
        <v>77</v>
      </c>
      <c r="E119" s="3234">
        <v>1183.9588492868243</v>
      </c>
      <c r="F119" s="3235">
        <v>2220.3798729262271</v>
      </c>
      <c r="G119" s="3235">
        <v>977.67104735758346</v>
      </c>
      <c r="H119" s="3235">
        <v>221.28122391531582</v>
      </c>
      <c r="I119" s="3235">
        <v>95.174320396861674</v>
      </c>
      <c r="J119" s="3235">
        <v>17.624811119335064</v>
      </c>
      <c r="K119" s="3236">
        <v>4716.0901250021479</v>
      </c>
      <c r="L119" s="3205"/>
    </row>
    <row r="120" spans="2:12" ht="27.6" thickBot="1">
      <c r="B120" s="6174"/>
      <c r="C120" s="6175"/>
      <c r="D120" s="3241" t="s">
        <v>938</v>
      </c>
      <c r="E120" s="3242">
        <v>1</v>
      </c>
      <c r="F120" s="3243">
        <v>1</v>
      </c>
      <c r="G120" s="3243">
        <v>1</v>
      </c>
      <c r="H120" s="3243">
        <v>1</v>
      </c>
      <c r="I120" s="3243">
        <v>1</v>
      </c>
      <c r="J120" s="3243">
        <v>1</v>
      </c>
      <c r="K120" s="3244">
        <v>1</v>
      </c>
      <c r="L120" s="3205"/>
    </row>
    <row r="121" spans="2:12" ht="16.8" thickTop="1">
      <c r="B121" s="4072" t="s">
        <v>1715</v>
      </c>
      <c r="C121" s="3205"/>
      <c r="D121" s="3205"/>
      <c r="E121" s="3205"/>
      <c r="F121" s="3205"/>
      <c r="G121" s="3205"/>
      <c r="H121" s="3205"/>
      <c r="I121" s="3205"/>
      <c r="J121" s="3205"/>
      <c r="K121" s="3205"/>
      <c r="L121" s="3205"/>
    </row>
    <row r="122" spans="2:12">
      <c r="B122" s="4072"/>
      <c r="C122" s="3205"/>
      <c r="D122" s="3205"/>
      <c r="E122" s="3205"/>
      <c r="F122" s="3205"/>
      <c r="G122" s="3205"/>
      <c r="H122" s="3205"/>
      <c r="I122" s="3205"/>
      <c r="J122" s="3205"/>
      <c r="K122" s="3205"/>
      <c r="L122" s="3205"/>
    </row>
    <row r="123" spans="2:12" ht="16.8" thickBot="1">
      <c r="B123" s="6151" t="s">
        <v>114</v>
      </c>
      <c r="C123" s="6151"/>
      <c r="D123" s="6151"/>
      <c r="E123" s="6151"/>
      <c r="F123" s="3205"/>
      <c r="G123" s="3205"/>
      <c r="H123" s="3205"/>
      <c r="I123" s="3205"/>
      <c r="J123" s="3205"/>
      <c r="K123" s="3205"/>
      <c r="L123" s="3205"/>
    </row>
    <row r="124" spans="2:12" ht="20.399999999999999" thickTop="1" thickBot="1">
      <c r="B124" s="6176" t="s">
        <v>100</v>
      </c>
      <c r="C124" s="3209" t="s">
        <v>115</v>
      </c>
      <c r="D124" s="3210" t="s">
        <v>116</v>
      </c>
      <c r="E124" s="3211" t="s">
        <v>117</v>
      </c>
      <c r="F124" s="3205"/>
      <c r="G124" s="3205"/>
      <c r="H124" s="3205"/>
      <c r="I124" s="3205"/>
      <c r="J124" s="3205"/>
      <c r="K124" s="3205"/>
      <c r="L124" s="3205"/>
    </row>
    <row r="125" spans="2:12" ht="27.6" thickTop="1">
      <c r="B125" s="3212" t="s">
        <v>118</v>
      </c>
      <c r="C125" s="3213" t="s">
        <v>1489</v>
      </c>
      <c r="D125" s="3214">
        <v>25</v>
      </c>
      <c r="E125" s="3206">
        <v>0</v>
      </c>
      <c r="F125" s="3205"/>
      <c r="G125" s="3205"/>
      <c r="H125" s="3205"/>
      <c r="I125" s="3205"/>
      <c r="J125" s="3205"/>
      <c r="K125" s="3205"/>
      <c r="L125" s="3205"/>
    </row>
    <row r="126" spans="2:12">
      <c r="B126" s="3216" t="s">
        <v>119</v>
      </c>
      <c r="C126" s="3207">
        <v>2061.1267535388042</v>
      </c>
      <c r="D126" s="3217">
        <v>25</v>
      </c>
      <c r="E126" s="3208">
        <v>0</v>
      </c>
      <c r="F126" s="3205"/>
      <c r="G126" s="3205"/>
      <c r="H126" s="3205"/>
      <c r="I126" s="3205"/>
      <c r="J126" s="3205"/>
      <c r="K126" s="3205"/>
      <c r="L126" s="3205"/>
    </row>
    <row r="127" spans="2:12" ht="18.600000000000001" thickBot="1">
      <c r="B127" s="3219" t="s">
        <v>121</v>
      </c>
      <c r="C127" s="3220">
        <v>4716.0901250021479</v>
      </c>
      <c r="D127" s="3221"/>
      <c r="E127" s="3222"/>
      <c r="F127" s="3205"/>
      <c r="G127" s="3205"/>
      <c r="H127" s="3205"/>
      <c r="I127" s="3205"/>
      <c r="J127" s="3205"/>
      <c r="K127" s="3205"/>
      <c r="L127" s="3205"/>
    </row>
    <row r="128" spans="2:12" ht="16.8" thickTop="1">
      <c r="B128" s="6180" t="s">
        <v>939</v>
      </c>
      <c r="C128" s="6180"/>
      <c r="D128" s="6180"/>
      <c r="E128" s="6180"/>
      <c r="F128" s="3205"/>
      <c r="G128" s="3205"/>
      <c r="H128" s="3205"/>
      <c r="I128" s="3205"/>
      <c r="J128" s="3205"/>
      <c r="K128" s="3205"/>
      <c r="L128" s="3205"/>
    </row>
  </sheetData>
  <mergeCells count="84">
    <mergeCell ref="B91:E91"/>
    <mergeCell ref="B92"/>
    <mergeCell ref="B96:E96"/>
    <mergeCell ref="B73:D74"/>
    <mergeCell ref="E73:J73"/>
    <mergeCell ref="C79:C80"/>
    <mergeCell ref="C81:C82"/>
    <mergeCell ref="C83:C84"/>
    <mergeCell ref="C85:C86"/>
    <mergeCell ref="B87:C88"/>
    <mergeCell ref="C117:C118"/>
    <mergeCell ref="B119:C120"/>
    <mergeCell ref="B123:E123"/>
    <mergeCell ref="B124"/>
    <mergeCell ref="G100:H100"/>
    <mergeCell ref="B128:E128"/>
    <mergeCell ref="B66:H66"/>
    <mergeCell ref="B104:K104"/>
    <mergeCell ref="B105:D106"/>
    <mergeCell ref="E105:J105"/>
    <mergeCell ref="K105:K106"/>
    <mergeCell ref="B107:B118"/>
    <mergeCell ref="C107:C108"/>
    <mergeCell ref="C109:C110"/>
    <mergeCell ref="C111:C112"/>
    <mergeCell ref="C113:C114"/>
    <mergeCell ref="C115:C116"/>
    <mergeCell ref="B99:B101"/>
    <mergeCell ref="C99:H99"/>
    <mergeCell ref="C100:D100"/>
    <mergeCell ref="E100:F100"/>
    <mergeCell ref="B23:C24"/>
    <mergeCell ref="B27:E27"/>
    <mergeCell ref="B28"/>
    <mergeCell ref="B32:E32"/>
    <mergeCell ref="B98:H98"/>
    <mergeCell ref="B64:E64"/>
    <mergeCell ref="B72:K72"/>
    <mergeCell ref="B67:B69"/>
    <mergeCell ref="C67:H67"/>
    <mergeCell ref="C68:D68"/>
    <mergeCell ref="E68:F68"/>
    <mergeCell ref="G68:H68"/>
    <mergeCell ref="K73:K74"/>
    <mergeCell ref="B75:B86"/>
    <mergeCell ref="C75:C76"/>
    <mergeCell ref="C77:C78"/>
    <mergeCell ref="G4:H4"/>
    <mergeCell ref="B9:D10"/>
    <mergeCell ref="E9:F9"/>
    <mergeCell ref="G9:G10"/>
    <mergeCell ref="B11:B22"/>
    <mergeCell ref="C11:C12"/>
    <mergeCell ref="C13:C14"/>
    <mergeCell ref="C15:C16"/>
    <mergeCell ref="C17:C18"/>
    <mergeCell ref="C19:C20"/>
    <mergeCell ref="C21:C22"/>
    <mergeCell ref="C53:C54"/>
    <mergeCell ref="B55:C56"/>
    <mergeCell ref="B59:E59"/>
    <mergeCell ref="B60"/>
    <mergeCell ref="B43:B54"/>
    <mergeCell ref="C43:C44"/>
    <mergeCell ref="C45:C46"/>
    <mergeCell ref="C47:C48"/>
    <mergeCell ref="C49:C50"/>
    <mergeCell ref="C51:C52"/>
    <mergeCell ref="B2:H2"/>
    <mergeCell ref="B40:G40"/>
    <mergeCell ref="B41:D42"/>
    <mergeCell ref="E41:F41"/>
    <mergeCell ref="G41:G42"/>
    <mergeCell ref="B34:H34"/>
    <mergeCell ref="B35:B37"/>
    <mergeCell ref="C35:H35"/>
    <mergeCell ref="C36:D36"/>
    <mergeCell ref="E36:F36"/>
    <mergeCell ref="G36:H36"/>
    <mergeCell ref="B8:G8"/>
    <mergeCell ref="B3:B5"/>
    <mergeCell ref="C3:H3"/>
    <mergeCell ref="C4:D4"/>
    <mergeCell ref="E4:F4"/>
  </mergeCells>
  <phoneticPr fontId="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94"/>
  <sheetViews>
    <sheetView workbookViewId="0">
      <selection activeCell="D14" sqref="D14"/>
    </sheetView>
  </sheetViews>
  <sheetFormatPr defaultRowHeight="16.2"/>
  <sheetData>
    <row r="2" spans="2:10" ht="16.8" thickBot="1">
      <c r="B2" s="6185" t="s">
        <v>112</v>
      </c>
      <c r="C2" s="6185"/>
      <c r="D2" s="6185"/>
      <c r="E2" s="6185"/>
      <c r="F2" s="6185"/>
      <c r="G2" s="6185"/>
      <c r="H2" s="6185"/>
      <c r="I2" s="3252"/>
      <c r="J2" s="3252"/>
    </row>
    <row r="3" spans="2:10" ht="16.8" thickTop="1">
      <c r="B3" s="6202" t="s">
        <v>100</v>
      </c>
      <c r="C3" s="6205" t="s">
        <v>113</v>
      </c>
      <c r="D3" s="6206"/>
      <c r="E3" s="6206"/>
      <c r="F3" s="6206"/>
      <c r="G3" s="6206"/>
      <c r="H3" s="6207"/>
      <c r="I3" s="3252"/>
      <c r="J3" s="3252"/>
    </row>
    <row r="4" spans="2:10">
      <c r="B4" s="6203"/>
      <c r="C4" s="6208" t="s">
        <v>94</v>
      </c>
      <c r="D4" s="6209"/>
      <c r="E4" s="6209" t="s">
        <v>95</v>
      </c>
      <c r="F4" s="6209"/>
      <c r="G4" s="6209" t="s">
        <v>34</v>
      </c>
      <c r="H4" s="6210"/>
      <c r="I4" s="3252"/>
      <c r="J4" s="3252"/>
    </row>
    <row r="5" spans="2:10" ht="16.8" thickBot="1">
      <c r="B5" s="6204"/>
      <c r="C5" s="3245" t="s">
        <v>93</v>
      </c>
      <c r="D5" s="3246" t="s">
        <v>89</v>
      </c>
      <c r="E5" s="3246" t="s">
        <v>93</v>
      </c>
      <c r="F5" s="3246" t="s">
        <v>89</v>
      </c>
      <c r="G5" s="3246" t="s">
        <v>93</v>
      </c>
      <c r="H5" s="3254" t="s">
        <v>89</v>
      </c>
      <c r="I5" s="3252"/>
      <c r="J5" s="3252"/>
    </row>
    <row r="6" spans="2:10" ht="46.2" thickTop="1" thickBot="1">
      <c r="B6" s="3247" t="s">
        <v>948</v>
      </c>
      <c r="C6" s="3296">
        <v>4879.7205754607958</v>
      </c>
      <c r="D6" s="3248">
        <v>1</v>
      </c>
      <c r="E6" s="3249">
        <v>0</v>
      </c>
      <c r="F6" s="3248">
        <v>0</v>
      </c>
      <c r="G6" s="3250">
        <v>4879.7205754607767</v>
      </c>
      <c r="H6" s="3251">
        <v>1</v>
      </c>
      <c r="I6" s="3252"/>
      <c r="J6" s="3252"/>
    </row>
    <row r="7" spans="2:10" ht="16.8" thickTop="1">
      <c r="B7" s="3252"/>
      <c r="C7" s="3252"/>
      <c r="D7" s="3252"/>
      <c r="E7" s="3252"/>
      <c r="F7" s="3252"/>
      <c r="G7" s="3252"/>
      <c r="H7" s="3252"/>
      <c r="I7" s="3252"/>
      <c r="J7" s="3252"/>
    </row>
    <row r="8" spans="2:10" ht="16.8" thickBot="1">
      <c r="B8" s="6185" t="s">
        <v>949</v>
      </c>
      <c r="C8" s="6185"/>
      <c r="D8" s="6185"/>
      <c r="E8" s="6185"/>
      <c r="F8" s="6185"/>
      <c r="G8" s="6185"/>
      <c r="H8" s="6185"/>
      <c r="I8" s="6185"/>
      <c r="J8" s="6185"/>
    </row>
    <row r="9" spans="2:10" ht="16.8" thickTop="1">
      <c r="B9" s="6188" t="s">
        <v>100</v>
      </c>
      <c r="C9" s="6189"/>
      <c r="D9" s="6190"/>
      <c r="E9" s="6194" t="s">
        <v>950</v>
      </c>
      <c r="F9" s="6195"/>
      <c r="G9" s="6195"/>
      <c r="H9" s="6195"/>
      <c r="I9" s="6195"/>
      <c r="J9" s="6196" t="s">
        <v>34</v>
      </c>
    </row>
    <row r="10" spans="2:10" ht="18.600000000000001" thickBot="1">
      <c r="B10" s="6191"/>
      <c r="C10" s="6192"/>
      <c r="D10" s="6193"/>
      <c r="E10" s="3287" t="s">
        <v>951</v>
      </c>
      <c r="F10" s="3288" t="s">
        <v>952</v>
      </c>
      <c r="G10" s="3288" t="s">
        <v>953</v>
      </c>
      <c r="H10" s="3288" t="s">
        <v>954</v>
      </c>
      <c r="I10" s="3288" t="s">
        <v>79</v>
      </c>
      <c r="J10" s="6197"/>
    </row>
    <row r="11" spans="2:10" ht="16.8" thickTop="1">
      <c r="B11" s="6198" t="s">
        <v>92</v>
      </c>
      <c r="C11" s="6200" t="s">
        <v>104</v>
      </c>
      <c r="D11" s="3273" t="s">
        <v>77</v>
      </c>
      <c r="E11" s="3297">
        <v>1274.7968665661592</v>
      </c>
      <c r="F11" s="3298">
        <v>1657.2766143272811</v>
      </c>
      <c r="G11" s="3298">
        <v>228.72334967709023</v>
      </c>
      <c r="H11" s="3298">
        <v>264.82359249366914</v>
      </c>
      <c r="I11" s="3298">
        <v>50.042030444018884</v>
      </c>
      <c r="J11" s="3299">
        <v>3475.6624535082187</v>
      </c>
    </row>
    <row r="12" spans="2:10" ht="45">
      <c r="B12" s="6199"/>
      <c r="C12" s="6201"/>
      <c r="D12" s="3289" t="s">
        <v>955</v>
      </c>
      <c r="E12" s="3290">
        <v>0.75343264800919807</v>
      </c>
      <c r="F12" s="3291">
        <v>0.6905809291582482</v>
      </c>
      <c r="G12" s="3291">
        <v>0.62502162422730456</v>
      </c>
      <c r="H12" s="3291">
        <v>0.75009696191999031</v>
      </c>
      <c r="I12" s="3291">
        <v>0.72620939173703325</v>
      </c>
      <c r="J12" s="3292">
        <v>0.71226669637328754</v>
      </c>
    </row>
    <row r="13" spans="2:10">
      <c r="B13" s="6199"/>
      <c r="C13" s="6201" t="s">
        <v>105</v>
      </c>
      <c r="D13" s="3274" t="s">
        <v>77</v>
      </c>
      <c r="E13" s="3300">
        <v>417.18830282431844</v>
      </c>
      <c r="F13" s="3301">
        <v>742.55307159720928</v>
      </c>
      <c r="G13" s="3301">
        <v>137.22134857211677</v>
      </c>
      <c r="H13" s="3301">
        <v>88.228887302825228</v>
      </c>
      <c r="I13" s="3301">
        <v>18.866511656107999</v>
      </c>
      <c r="J13" s="3302">
        <v>1404.0581219525777</v>
      </c>
    </row>
    <row r="14" spans="2:10" ht="45">
      <c r="B14" s="6181"/>
      <c r="C14" s="6201"/>
      <c r="D14" s="3289" t="s">
        <v>955</v>
      </c>
      <c r="E14" s="3290">
        <v>0.24656735199080188</v>
      </c>
      <c r="F14" s="3291">
        <v>0.30941907084175202</v>
      </c>
      <c r="G14" s="3291">
        <v>0.37497837577269538</v>
      </c>
      <c r="H14" s="3291">
        <v>0.24990303808000985</v>
      </c>
      <c r="I14" s="3291">
        <v>0.27379060826296686</v>
      </c>
      <c r="J14" s="3292">
        <v>0.28773330362671257</v>
      </c>
    </row>
    <row r="15" spans="2:10">
      <c r="B15" s="6181" t="s">
        <v>34</v>
      </c>
      <c r="C15" s="6182"/>
      <c r="D15" s="3274" t="s">
        <v>77</v>
      </c>
      <c r="E15" s="3300">
        <v>1691.9851693904777</v>
      </c>
      <c r="F15" s="3301">
        <v>2399.8296859244901</v>
      </c>
      <c r="G15" s="3301">
        <v>365.94469824920702</v>
      </c>
      <c r="H15" s="3301">
        <v>353.05247979649437</v>
      </c>
      <c r="I15" s="3301">
        <v>68.90854210012688</v>
      </c>
      <c r="J15" s="3302">
        <v>4879.7205754607958</v>
      </c>
    </row>
    <row r="16" spans="2:10" ht="45.6" thickBot="1">
      <c r="B16" s="6183"/>
      <c r="C16" s="6184"/>
      <c r="D16" s="3275" t="s">
        <v>955</v>
      </c>
      <c r="E16" s="3293">
        <v>1</v>
      </c>
      <c r="F16" s="3294">
        <v>1</v>
      </c>
      <c r="G16" s="3294">
        <v>1</v>
      </c>
      <c r="H16" s="3294">
        <v>1</v>
      </c>
      <c r="I16" s="3294">
        <v>1</v>
      </c>
      <c r="J16" s="3295">
        <v>1</v>
      </c>
    </row>
    <row r="17" spans="2:10" ht="16.8" thickTop="1">
      <c r="B17" s="3252"/>
      <c r="C17" s="3252"/>
      <c r="D17" s="3252"/>
      <c r="E17" s="3252"/>
      <c r="F17" s="3252"/>
      <c r="G17" s="3252"/>
      <c r="H17" s="3252"/>
      <c r="I17" s="3252"/>
      <c r="J17" s="3252"/>
    </row>
    <row r="18" spans="2:10" ht="16.8" thickBot="1">
      <c r="B18" s="6185" t="s">
        <v>114</v>
      </c>
      <c r="C18" s="6185"/>
      <c r="D18" s="6185"/>
      <c r="E18" s="6185"/>
      <c r="F18" s="3252"/>
      <c r="G18" s="3252"/>
      <c r="H18" s="3252"/>
      <c r="I18" s="3252"/>
      <c r="J18" s="3252"/>
    </row>
    <row r="19" spans="2:10" ht="20.399999999999999" thickTop="1" thickBot="1">
      <c r="B19" s="6186" t="s">
        <v>100</v>
      </c>
      <c r="C19" s="3261" t="s">
        <v>115</v>
      </c>
      <c r="D19" s="3262" t="s">
        <v>116</v>
      </c>
      <c r="E19" s="3263" t="s">
        <v>117</v>
      </c>
      <c r="F19" s="3252"/>
      <c r="G19" s="3252"/>
      <c r="H19" s="3252"/>
      <c r="I19" s="3252"/>
      <c r="J19" s="3252"/>
    </row>
    <row r="20" spans="2:10" ht="27.6" thickTop="1">
      <c r="B20" s="3264" t="s">
        <v>118</v>
      </c>
      <c r="C20" s="3265" t="s">
        <v>1490</v>
      </c>
      <c r="D20" s="3256">
        <v>4</v>
      </c>
      <c r="E20" s="3282">
        <v>3.4647734985518837E-7</v>
      </c>
      <c r="F20" s="3252"/>
      <c r="G20" s="3252"/>
      <c r="H20" s="3252"/>
      <c r="I20" s="3252"/>
      <c r="J20" s="3252"/>
    </row>
    <row r="21" spans="2:10">
      <c r="B21" s="3266" t="s">
        <v>119</v>
      </c>
      <c r="C21" s="3267">
        <v>35.366576338189894</v>
      </c>
      <c r="D21" s="3258">
        <v>4</v>
      </c>
      <c r="E21" s="3271">
        <v>3.9056996124247859E-7</v>
      </c>
      <c r="F21" s="3252"/>
      <c r="G21" s="3252"/>
      <c r="H21" s="3252"/>
      <c r="I21" s="3252"/>
      <c r="J21" s="3252"/>
    </row>
    <row r="22" spans="2:10" ht="18">
      <c r="B22" s="3283" t="s">
        <v>120</v>
      </c>
      <c r="C22" s="3284">
        <v>6.2334947584684812</v>
      </c>
      <c r="D22" s="3285">
        <v>1</v>
      </c>
      <c r="E22" s="3286">
        <v>1.2535609937489102E-2</v>
      </c>
      <c r="F22" s="3252"/>
      <c r="G22" s="3252"/>
      <c r="H22" s="3252"/>
      <c r="I22" s="3252"/>
      <c r="J22" s="3252"/>
    </row>
    <row r="23" spans="2:10" ht="18.600000000000001" thickBot="1">
      <c r="B23" s="3268" t="s">
        <v>121</v>
      </c>
      <c r="C23" s="3260">
        <v>4879.7205754607958</v>
      </c>
      <c r="D23" s="3269"/>
      <c r="E23" s="3270"/>
      <c r="F23" s="3252"/>
      <c r="G23" s="3252"/>
      <c r="H23" s="3252"/>
      <c r="I23" s="3252"/>
      <c r="J23" s="3252"/>
    </row>
    <row r="24" spans="2:10" ht="16.8" thickTop="1">
      <c r="B24" s="6187" t="s">
        <v>956</v>
      </c>
      <c r="C24" s="6187"/>
      <c r="D24" s="6187"/>
      <c r="E24" s="6187"/>
      <c r="F24" s="3252"/>
      <c r="G24" s="3252"/>
      <c r="H24" s="3252"/>
      <c r="I24" s="3252"/>
      <c r="J24" s="3252"/>
    </row>
    <row r="26" spans="2:10" ht="16.8" thickBot="1">
      <c r="B26" s="6185" t="s">
        <v>112</v>
      </c>
      <c r="C26" s="6185"/>
      <c r="D26" s="6185"/>
      <c r="E26" s="6185"/>
      <c r="F26" s="6185"/>
      <c r="G26" s="6185"/>
      <c r="H26" s="6185"/>
      <c r="I26" s="3252"/>
      <c r="J26" s="3252"/>
    </row>
    <row r="27" spans="2:10" ht="16.8" thickTop="1">
      <c r="B27" s="6202" t="s">
        <v>100</v>
      </c>
      <c r="C27" s="6205" t="s">
        <v>113</v>
      </c>
      <c r="D27" s="6206"/>
      <c r="E27" s="6206"/>
      <c r="F27" s="6206"/>
      <c r="G27" s="6206"/>
      <c r="H27" s="6207"/>
      <c r="I27" s="3252"/>
      <c r="J27" s="3252"/>
    </row>
    <row r="28" spans="2:10">
      <c r="B28" s="6203"/>
      <c r="C28" s="6208" t="s">
        <v>94</v>
      </c>
      <c r="D28" s="6209"/>
      <c r="E28" s="6209" t="s">
        <v>95</v>
      </c>
      <c r="F28" s="6209"/>
      <c r="G28" s="6209" t="s">
        <v>34</v>
      </c>
      <c r="H28" s="6210"/>
      <c r="I28" s="3252"/>
      <c r="J28" s="3252"/>
    </row>
    <row r="29" spans="2:10" ht="16.8" thickBot="1">
      <c r="B29" s="6204"/>
      <c r="C29" s="3245" t="s">
        <v>93</v>
      </c>
      <c r="D29" s="3246" t="s">
        <v>89</v>
      </c>
      <c r="E29" s="3246" t="s">
        <v>93</v>
      </c>
      <c r="F29" s="3246" t="s">
        <v>89</v>
      </c>
      <c r="G29" s="3246" t="s">
        <v>93</v>
      </c>
      <c r="H29" s="3254" t="s">
        <v>89</v>
      </c>
      <c r="I29" s="3252"/>
      <c r="J29" s="3252"/>
    </row>
    <row r="30" spans="2:10" ht="46.2" thickTop="1" thickBot="1">
      <c r="B30" s="3247" t="s">
        <v>957</v>
      </c>
      <c r="C30" s="3296">
        <v>4879.7205754607885</v>
      </c>
      <c r="D30" s="3248">
        <v>1</v>
      </c>
      <c r="E30" s="3249">
        <v>0</v>
      </c>
      <c r="F30" s="3248">
        <v>0</v>
      </c>
      <c r="G30" s="3250">
        <v>4879.7205754607767</v>
      </c>
      <c r="H30" s="3251">
        <v>1</v>
      </c>
      <c r="I30" s="3252"/>
      <c r="J30" s="3252"/>
    </row>
    <row r="31" spans="2:10" ht="16.8" thickTop="1">
      <c r="B31" s="3252"/>
      <c r="C31" s="3252"/>
      <c r="D31" s="3252"/>
      <c r="E31" s="3252"/>
      <c r="F31" s="3252"/>
      <c r="G31" s="3252"/>
      <c r="H31" s="3252"/>
      <c r="I31" s="3252"/>
      <c r="J31" s="3252"/>
    </row>
    <row r="32" spans="2:10" ht="16.8" thickBot="1">
      <c r="B32" s="6185" t="s">
        <v>958</v>
      </c>
      <c r="C32" s="6185"/>
      <c r="D32" s="6185"/>
      <c r="E32" s="6185"/>
      <c r="F32" s="6185"/>
      <c r="G32" s="6185"/>
      <c r="H32" s="6185"/>
      <c r="I32" s="6185"/>
      <c r="J32" s="6185"/>
    </row>
    <row r="33" spans="2:10" ht="16.8" thickTop="1">
      <c r="B33" s="6188" t="s">
        <v>100</v>
      </c>
      <c r="C33" s="6189"/>
      <c r="D33" s="6190"/>
      <c r="E33" s="6194" t="s">
        <v>950</v>
      </c>
      <c r="F33" s="6195"/>
      <c r="G33" s="6195"/>
      <c r="H33" s="6195"/>
      <c r="I33" s="6195"/>
      <c r="J33" s="6196" t="s">
        <v>34</v>
      </c>
    </row>
    <row r="34" spans="2:10" ht="18.600000000000001" thickBot="1">
      <c r="B34" s="6191"/>
      <c r="C34" s="6192"/>
      <c r="D34" s="6193"/>
      <c r="E34" s="3287" t="s">
        <v>951</v>
      </c>
      <c r="F34" s="3288" t="s">
        <v>952</v>
      </c>
      <c r="G34" s="3288" t="s">
        <v>953</v>
      </c>
      <c r="H34" s="3288" t="s">
        <v>954</v>
      </c>
      <c r="I34" s="3288" t="s">
        <v>79</v>
      </c>
      <c r="J34" s="6197"/>
    </row>
    <row r="35" spans="2:10" ht="16.8" thickTop="1">
      <c r="B35" s="6198" t="s">
        <v>106</v>
      </c>
      <c r="C35" s="6200" t="s">
        <v>107</v>
      </c>
      <c r="D35" s="3273" t="s">
        <v>77</v>
      </c>
      <c r="E35" s="3297">
        <v>177.4240221297818</v>
      </c>
      <c r="F35" s="3298">
        <v>158.73802009238912</v>
      </c>
      <c r="G35" s="3298">
        <v>26.758817403973655</v>
      </c>
      <c r="H35" s="3298">
        <v>48.644522761978855</v>
      </c>
      <c r="I35" s="3298">
        <v>6.8925717090600056</v>
      </c>
      <c r="J35" s="3299">
        <v>418.45795409718346</v>
      </c>
    </row>
    <row r="36" spans="2:10" ht="45">
      <c r="B36" s="6199"/>
      <c r="C36" s="6201"/>
      <c r="D36" s="3289" t="s">
        <v>955</v>
      </c>
      <c r="E36" s="3290">
        <v>0.1048614522984842</v>
      </c>
      <c r="F36" s="3291">
        <v>6.6145535670060845E-2</v>
      </c>
      <c r="G36" s="3291">
        <v>7.3122571612585549E-2</v>
      </c>
      <c r="H36" s="3291">
        <v>0.13778269675380392</v>
      </c>
      <c r="I36" s="3291">
        <v>0.10002492432715847</v>
      </c>
      <c r="J36" s="3292">
        <v>8.5754490984900025E-2</v>
      </c>
    </row>
    <row r="37" spans="2:10">
      <c r="B37" s="6199"/>
      <c r="C37" s="6201" t="s">
        <v>108</v>
      </c>
      <c r="D37" s="3274" t="s">
        <v>77</v>
      </c>
      <c r="E37" s="3300">
        <v>356.04522351796163</v>
      </c>
      <c r="F37" s="3301">
        <v>454.5148784014022</v>
      </c>
      <c r="G37" s="3301">
        <v>74.363215961508857</v>
      </c>
      <c r="H37" s="3301">
        <v>104.84149472815928</v>
      </c>
      <c r="I37" s="3301">
        <v>16.923696608706919</v>
      </c>
      <c r="J37" s="3302">
        <v>1006.6885092177389</v>
      </c>
    </row>
    <row r="38" spans="2:10" ht="45">
      <c r="B38" s="6199"/>
      <c r="C38" s="6201"/>
      <c r="D38" s="3289" t="s">
        <v>955</v>
      </c>
      <c r="E38" s="3290">
        <v>0.21043046355200898</v>
      </c>
      <c r="F38" s="3291">
        <v>0.18939463957264502</v>
      </c>
      <c r="G38" s="3291">
        <v>0.20320889007898063</v>
      </c>
      <c r="H38" s="3291">
        <v>0.29695725346155838</v>
      </c>
      <c r="I38" s="3291">
        <v>0.24559649780597745</v>
      </c>
      <c r="J38" s="3292">
        <v>0.20630044152121921</v>
      </c>
    </row>
    <row r="39" spans="2:10">
      <c r="B39" s="6199"/>
      <c r="C39" s="6201" t="s">
        <v>109</v>
      </c>
      <c r="D39" s="3274" t="s">
        <v>77</v>
      </c>
      <c r="E39" s="3300">
        <v>435.94478074382062</v>
      </c>
      <c r="F39" s="3301">
        <v>548.53551673133484</v>
      </c>
      <c r="G39" s="3301">
        <v>88.726847295635778</v>
      </c>
      <c r="H39" s="3301">
        <v>96.978001486973739</v>
      </c>
      <c r="I39" s="3301">
        <v>21.144091341485755</v>
      </c>
      <c r="J39" s="3302">
        <v>1191.3292375992507</v>
      </c>
    </row>
    <row r="40" spans="2:10" ht="45">
      <c r="B40" s="6199"/>
      <c r="C40" s="6201"/>
      <c r="D40" s="3289" t="s">
        <v>955</v>
      </c>
      <c r="E40" s="3290">
        <v>0.25765283799790456</v>
      </c>
      <c r="F40" s="3291">
        <v>0.22857268578208381</v>
      </c>
      <c r="G40" s="3291">
        <v>0.2424597151431146</v>
      </c>
      <c r="H40" s="3291">
        <v>0.27468437990542816</v>
      </c>
      <c r="I40" s="3291">
        <v>0.30684281943975156</v>
      </c>
      <c r="J40" s="3292">
        <v>0.2441388229461795</v>
      </c>
    </row>
    <row r="41" spans="2:10">
      <c r="B41" s="6199"/>
      <c r="C41" s="6201" t="s">
        <v>110</v>
      </c>
      <c r="D41" s="3274" t="s">
        <v>77</v>
      </c>
      <c r="E41" s="3300">
        <v>321.27667787521489</v>
      </c>
      <c r="F41" s="3301">
        <v>474.31099903173208</v>
      </c>
      <c r="G41" s="3301">
        <v>86.730040890044705</v>
      </c>
      <c r="H41" s="3301">
        <v>62.523142813423931</v>
      </c>
      <c r="I41" s="3301">
        <v>14.434128459848742</v>
      </c>
      <c r="J41" s="3302">
        <v>959.27498907026427</v>
      </c>
    </row>
    <row r="42" spans="2:10" ht="45">
      <c r="B42" s="6199"/>
      <c r="C42" s="6201"/>
      <c r="D42" s="3289" t="s">
        <v>955</v>
      </c>
      <c r="E42" s="3290">
        <v>0.18988149759666795</v>
      </c>
      <c r="F42" s="3291">
        <v>0.19764360855008467</v>
      </c>
      <c r="G42" s="3291">
        <v>0.23700313546005208</v>
      </c>
      <c r="H42" s="3291">
        <v>0.17709305667379358</v>
      </c>
      <c r="I42" s="3291">
        <v>0.2094679123943062</v>
      </c>
      <c r="J42" s="3292">
        <v>0.19658399989013314</v>
      </c>
    </row>
    <row r="43" spans="2:10">
      <c r="B43" s="6199"/>
      <c r="C43" s="6201" t="s">
        <v>111</v>
      </c>
      <c r="D43" s="3274" t="s">
        <v>77</v>
      </c>
      <c r="E43" s="3300">
        <v>195.13102498639998</v>
      </c>
      <c r="F43" s="3301">
        <v>429.83074230400666</v>
      </c>
      <c r="G43" s="3301">
        <v>59.150583211348398</v>
      </c>
      <c r="H43" s="3301">
        <v>28.309128536099134</v>
      </c>
      <c r="I43" s="3301">
        <v>5.4987942038892719</v>
      </c>
      <c r="J43" s="3302">
        <v>717.92027324174342</v>
      </c>
    </row>
    <row r="44" spans="2:10" ht="45">
      <c r="B44" s="6199"/>
      <c r="C44" s="6201"/>
      <c r="D44" s="3289" t="s">
        <v>955</v>
      </c>
      <c r="E44" s="3290">
        <v>0.1153266757395366</v>
      </c>
      <c r="F44" s="3291">
        <v>0.17910885294279652</v>
      </c>
      <c r="G44" s="3291">
        <v>0.16163803846412622</v>
      </c>
      <c r="H44" s="3291">
        <v>8.0183910767082034E-2</v>
      </c>
      <c r="I44" s="3291">
        <v>7.9798440604058954E-2</v>
      </c>
      <c r="J44" s="3292">
        <v>0.14712323423845855</v>
      </c>
    </row>
    <row r="45" spans="2:10">
      <c r="B45" s="6199"/>
      <c r="C45" s="6201" t="s">
        <v>185</v>
      </c>
      <c r="D45" s="3274" t="s">
        <v>77</v>
      </c>
      <c r="E45" s="3300">
        <v>206.16344013729423</v>
      </c>
      <c r="F45" s="3301">
        <v>333.899529363623</v>
      </c>
      <c r="G45" s="3301">
        <v>30.215193486695714</v>
      </c>
      <c r="H45" s="3301">
        <v>11.756189469859351</v>
      </c>
      <c r="I45" s="3301">
        <v>4.0152597771361993</v>
      </c>
      <c r="J45" s="3302">
        <v>586.0496122346085</v>
      </c>
    </row>
    <row r="46" spans="2:10" ht="45">
      <c r="B46" s="6181"/>
      <c r="C46" s="6201"/>
      <c r="D46" s="3289" t="s">
        <v>955</v>
      </c>
      <c r="E46" s="3290">
        <v>0.12184707281539786</v>
      </c>
      <c r="F46" s="3291">
        <v>0.13913467748232919</v>
      </c>
      <c r="G46" s="3291">
        <v>8.2567649241140989E-2</v>
      </c>
      <c r="H46" s="3291">
        <v>3.3298702438333889E-2</v>
      </c>
      <c r="I46" s="3291">
        <v>5.8269405428747346E-2</v>
      </c>
      <c r="J46" s="3292">
        <v>0.12009901041910954</v>
      </c>
    </row>
    <row r="47" spans="2:10">
      <c r="B47" s="6181" t="s">
        <v>34</v>
      </c>
      <c r="C47" s="6182"/>
      <c r="D47" s="3274" t="s">
        <v>77</v>
      </c>
      <c r="E47" s="3300">
        <v>1691.9851693904729</v>
      </c>
      <c r="F47" s="3301">
        <v>2399.8296859244879</v>
      </c>
      <c r="G47" s="3301">
        <v>365.94469824920708</v>
      </c>
      <c r="H47" s="3301">
        <v>353.05247979649431</v>
      </c>
      <c r="I47" s="3301">
        <v>68.908542100126894</v>
      </c>
      <c r="J47" s="3302">
        <v>4879.7205754607894</v>
      </c>
    </row>
    <row r="48" spans="2:10" ht="45.6" thickBot="1">
      <c r="B48" s="6183"/>
      <c r="C48" s="6184"/>
      <c r="D48" s="3275" t="s">
        <v>955</v>
      </c>
      <c r="E48" s="3293">
        <v>1</v>
      </c>
      <c r="F48" s="3294">
        <v>1</v>
      </c>
      <c r="G48" s="3294">
        <v>1</v>
      </c>
      <c r="H48" s="3294">
        <v>1</v>
      </c>
      <c r="I48" s="3294">
        <v>1</v>
      </c>
      <c r="J48" s="3295">
        <v>1</v>
      </c>
    </row>
    <row r="49" spans="2:10" ht="16.8" thickTop="1">
      <c r="B49" s="3252"/>
      <c r="C49" s="3252"/>
      <c r="D49" s="3252"/>
      <c r="E49" s="3252"/>
      <c r="F49" s="3252"/>
      <c r="G49" s="3252"/>
      <c r="H49" s="3252"/>
      <c r="I49" s="3252"/>
      <c r="J49" s="3252"/>
    </row>
    <row r="50" spans="2:10" ht="16.8" thickBot="1">
      <c r="B50" s="6185" t="s">
        <v>114</v>
      </c>
      <c r="C50" s="6185"/>
      <c r="D50" s="6185"/>
      <c r="E50" s="6185"/>
      <c r="F50" s="3252"/>
      <c r="G50" s="3252"/>
      <c r="H50" s="3252"/>
      <c r="I50" s="3252"/>
      <c r="J50" s="3252"/>
    </row>
    <row r="51" spans="2:10" ht="20.399999999999999" thickTop="1" thickBot="1">
      <c r="B51" s="6186" t="s">
        <v>100</v>
      </c>
      <c r="C51" s="3261" t="s">
        <v>115</v>
      </c>
      <c r="D51" s="3262" t="s">
        <v>116</v>
      </c>
      <c r="E51" s="3263" t="s">
        <v>117</v>
      </c>
      <c r="F51" s="3252"/>
      <c r="G51" s="3252"/>
      <c r="H51" s="3252"/>
      <c r="I51" s="3252"/>
      <c r="J51" s="3252"/>
    </row>
    <row r="52" spans="2:10" ht="27.6" thickTop="1">
      <c r="B52" s="3264" t="s">
        <v>118</v>
      </c>
      <c r="C52" s="3265" t="s">
        <v>1491</v>
      </c>
      <c r="D52" s="3256">
        <v>20</v>
      </c>
      <c r="E52" s="3282">
        <v>2.9689588048571059E-19</v>
      </c>
      <c r="F52" s="3252"/>
      <c r="G52" s="3252"/>
      <c r="H52" s="3252"/>
      <c r="I52" s="3252"/>
      <c r="J52" s="3252"/>
    </row>
    <row r="53" spans="2:10">
      <c r="B53" s="3266" t="s">
        <v>119</v>
      </c>
      <c r="C53" s="3267">
        <v>144.84777778164073</v>
      </c>
      <c r="D53" s="3258">
        <v>20</v>
      </c>
      <c r="E53" s="3271">
        <v>6.0613538498791836E-21</v>
      </c>
      <c r="F53" s="3252"/>
      <c r="G53" s="3252"/>
      <c r="H53" s="3252"/>
      <c r="I53" s="3252"/>
      <c r="J53" s="3252"/>
    </row>
    <row r="54" spans="2:10" ht="18">
      <c r="B54" s="3283" t="s">
        <v>120</v>
      </c>
      <c r="C54" s="3284">
        <v>12.318935764443447</v>
      </c>
      <c r="D54" s="3285">
        <v>1</v>
      </c>
      <c r="E54" s="3286">
        <v>4.4838627311775671E-4</v>
      </c>
      <c r="F54" s="3252"/>
      <c r="G54" s="3252"/>
      <c r="H54" s="3252"/>
      <c r="I54" s="3252"/>
      <c r="J54" s="3252"/>
    </row>
    <row r="55" spans="2:10" ht="18.600000000000001" thickBot="1">
      <c r="B55" s="3268" t="s">
        <v>121</v>
      </c>
      <c r="C55" s="3260">
        <v>4879.7205754607894</v>
      </c>
      <c r="D55" s="3269"/>
      <c r="E55" s="3270"/>
      <c r="F55" s="3252"/>
      <c r="G55" s="3252"/>
      <c r="H55" s="3252"/>
      <c r="I55" s="3252"/>
      <c r="J55" s="3252"/>
    </row>
    <row r="56" spans="2:10" ht="16.8" thickTop="1">
      <c r="B56" s="6187" t="s">
        <v>959</v>
      </c>
      <c r="C56" s="6187"/>
      <c r="D56" s="6187"/>
      <c r="E56" s="6187"/>
      <c r="F56" s="3252"/>
      <c r="G56" s="3252"/>
      <c r="H56" s="3252"/>
      <c r="I56" s="3252"/>
      <c r="J56" s="3252"/>
    </row>
    <row r="58" spans="2:10" ht="16.8" thickBot="1">
      <c r="B58" s="6185" t="s">
        <v>112</v>
      </c>
      <c r="C58" s="6185"/>
      <c r="D58" s="6185"/>
      <c r="E58" s="6185"/>
      <c r="F58" s="6185"/>
      <c r="G58" s="6185"/>
      <c r="H58" s="6185"/>
      <c r="I58" s="3252"/>
      <c r="J58" s="3252"/>
    </row>
    <row r="59" spans="2:10" ht="16.8" thickTop="1">
      <c r="B59" s="6202" t="s">
        <v>100</v>
      </c>
      <c r="C59" s="6205" t="s">
        <v>113</v>
      </c>
      <c r="D59" s="6206"/>
      <c r="E59" s="6206"/>
      <c r="F59" s="6206"/>
      <c r="G59" s="6206"/>
      <c r="H59" s="6207"/>
      <c r="I59" s="3252"/>
      <c r="J59" s="3252"/>
    </row>
    <row r="60" spans="2:10">
      <c r="B60" s="6203"/>
      <c r="C60" s="6208" t="s">
        <v>94</v>
      </c>
      <c r="D60" s="6209"/>
      <c r="E60" s="6209" t="s">
        <v>95</v>
      </c>
      <c r="F60" s="6209"/>
      <c r="G60" s="6209" t="s">
        <v>34</v>
      </c>
      <c r="H60" s="6210"/>
      <c r="I60" s="3252"/>
      <c r="J60" s="3252"/>
    </row>
    <row r="61" spans="2:10" ht="16.8" thickBot="1">
      <c r="B61" s="6204"/>
      <c r="C61" s="3245" t="s">
        <v>93</v>
      </c>
      <c r="D61" s="3246" t="s">
        <v>89</v>
      </c>
      <c r="E61" s="3246" t="s">
        <v>93</v>
      </c>
      <c r="F61" s="3246" t="s">
        <v>89</v>
      </c>
      <c r="G61" s="3246" t="s">
        <v>93</v>
      </c>
      <c r="H61" s="3254" t="s">
        <v>89</v>
      </c>
      <c r="I61" s="3252"/>
      <c r="J61" s="3252"/>
    </row>
    <row r="62" spans="2:10" ht="100.2" thickTop="1" thickBot="1">
      <c r="B62" s="3247" t="s">
        <v>960</v>
      </c>
      <c r="C62" s="3296">
        <v>4879.7205754607894</v>
      </c>
      <c r="D62" s="3248">
        <v>1</v>
      </c>
      <c r="E62" s="3249">
        <v>0</v>
      </c>
      <c r="F62" s="3248">
        <v>0</v>
      </c>
      <c r="G62" s="3250">
        <v>4879.7205754607767</v>
      </c>
      <c r="H62" s="3251">
        <v>1</v>
      </c>
      <c r="I62" s="3252"/>
      <c r="J62" s="3252"/>
    </row>
    <row r="63" spans="2:10" ht="16.8" thickTop="1">
      <c r="B63" s="3252"/>
      <c r="C63" s="3252"/>
      <c r="D63" s="3252"/>
      <c r="E63" s="3252"/>
      <c r="F63" s="3252"/>
      <c r="G63" s="3252"/>
      <c r="H63" s="3252"/>
      <c r="I63" s="3252"/>
      <c r="J63" s="3252"/>
    </row>
    <row r="64" spans="2:10">
      <c r="B64" s="6185" t="s">
        <v>961</v>
      </c>
      <c r="C64" s="6185"/>
      <c r="D64" s="6185"/>
      <c r="E64" s="6185"/>
      <c r="F64" s="6185"/>
      <c r="G64" s="6185"/>
      <c r="H64" s="6185"/>
      <c r="I64" s="6185"/>
      <c r="J64" s="6185"/>
    </row>
    <row r="65" spans="2:10" ht="16.8" thickBot="1">
      <c r="B65" s="3253" t="s">
        <v>77</v>
      </c>
      <c r="C65" s="3252"/>
      <c r="D65" s="3252"/>
      <c r="E65" s="3252"/>
      <c r="F65" s="3252"/>
      <c r="G65" s="3252"/>
      <c r="H65" s="3252"/>
      <c r="I65" s="3252"/>
      <c r="J65" s="3252"/>
    </row>
    <row r="66" spans="2:10" ht="16.8" thickTop="1">
      <c r="B66" s="6188" t="s">
        <v>237</v>
      </c>
      <c r="C66" s="6189"/>
      <c r="D66" s="6190"/>
      <c r="E66" s="6194" t="s">
        <v>950</v>
      </c>
      <c r="F66" s="6195"/>
      <c r="G66" s="6195"/>
      <c r="H66" s="6195"/>
      <c r="I66" s="6195"/>
      <c r="J66" s="6196" t="s">
        <v>34</v>
      </c>
    </row>
    <row r="67" spans="2:10" ht="18.600000000000001" thickBot="1">
      <c r="B67" s="6191"/>
      <c r="C67" s="6192"/>
      <c r="D67" s="6193"/>
      <c r="E67" s="3287" t="s">
        <v>951</v>
      </c>
      <c r="F67" s="3288" t="s">
        <v>952</v>
      </c>
      <c r="G67" s="3288" t="s">
        <v>953</v>
      </c>
      <c r="H67" s="3288" t="s">
        <v>954</v>
      </c>
      <c r="I67" s="3288" t="s">
        <v>79</v>
      </c>
      <c r="J67" s="6197"/>
    </row>
    <row r="68" spans="2:10" ht="16.8" thickTop="1">
      <c r="B68" s="6198" t="s">
        <v>126</v>
      </c>
      <c r="C68" s="6200" t="s">
        <v>238</v>
      </c>
      <c r="D68" s="3273" t="s">
        <v>239</v>
      </c>
      <c r="E68" s="3297">
        <v>9.0642278272606163</v>
      </c>
      <c r="F68" s="3298">
        <v>11.915422285745651</v>
      </c>
      <c r="G68" s="3298">
        <v>4.3419327352243711</v>
      </c>
      <c r="H68" s="3298">
        <v>1.4185914823123955</v>
      </c>
      <c r="I68" s="3308">
        <v>0.28524498859833602</v>
      </c>
      <c r="J68" s="3299">
        <v>27.025419319141371</v>
      </c>
    </row>
    <row r="69" spans="2:10">
      <c r="B69" s="6199"/>
      <c r="C69" s="6201"/>
      <c r="D69" s="3289" t="s">
        <v>240</v>
      </c>
      <c r="E69" s="3311">
        <v>1099.0898610212896</v>
      </c>
      <c r="F69" s="3312">
        <v>1342.3061643891626</v>
      </c>
      <c r="G69" s="3312">
        <v>221.50911235273969</v>
      </c>
      <c r="H69" s="3312">
        <v>286.44913168842868</v>
      </c>
      <c r="I69" s="3312">
        <v>53.803181670257715</v>
      </c>
      <c r="J69" s="3313">
        <v>3003.1574511218782</v>
      </c>
    </row>
    <row r="70" spans="2:10">
      <c r="B70" s="6181"/>
      <c r="C70" s="6201" t="s">
        <v>34</v>
      </c>
      <c r="D70" s="6217"/>
      <c r="E70" s="3311">
        <v>1108.1540888485501</v>
      </c>
      <c r="F70" s="3312">
        <v>1354.2215866749084</v>
      </c>
      <c r="G70" s="3312">
        <v>225.85104508796405</v>
      </c>
      <c r="H70" s="3312">
        <v>287.8677231707411</v>
      </c>
      <c r="I70" s="3312">
        <v>54.088426658856051</v>
      </c>
      <c r="J70" s="3313">
        <v>3030.18287044102</v>
      </c>
    </row>
    <row r="71" spans="2:10">
      <c r="B71" s="6181" t="s">
        <v>127</v>
      </c>
      <c r="C71" s="6201" t="s">
        <v>238</v>
      </c>
      <c r="D71" s="3274" t="s">
        <v>239</v>
      </c>
      <c r="E71" s="3300">
        <v>378.61280181221764</v>
      </c>
      <c r="F71" s="3301">
        <v>726.82423110223704</v>
      </c>
      <c r="G71" s="3301">
        <v>85.877829656060356</v>
      </c>
      <c r="H71" s="3301">
        <v>49.323264297227958</v>
      </c>
      <c r="I71" s="3301">
        <v>5.3818022241019863</v>
      </c>
      <c r="J71" s="3302">
        <v>1246.0199290918449</v>
      </c>
    </row>
    <row r="72" spans="2:10">
      <c r="B72" s="6199"/>
      <c r="C72" s="6201"/>
      <c r="D72" s="3289" t="s">
        <v>240</v>
      </c>
      <c r="E72" s="3311">
        <v>205.21827872970454</v>
      </c>
      <c r="F72" s="3312">
        <v>318.78386814734336</v>
      </c>
      <c r="G72" s="3312">
        <v>54.21582350518252</v>
      </c>
      <c r="H72" s="3312">
        <v>15.861492328525378</v>
      </c>
      <c r="I72" s="3312">
        <v>9.4383132171688295</v>
      </c>
      <c r="J72" s="3313">
        <v>603.51777592792462</v>
      </c>
    </row>
    <row r="73" spans="2:10">
      <c r="B73" s="6181"/>
      <c r="C73" s="6201" t="s">
        <v>34</v>
      </c>
      <c r="D73" s="6217"/>
      <c r="E73" s="3311">
        <v>583.83108054192212</v>
      </c>
      <c r="F73" s="3312">
        <v>1045.6080992495804</v>
      </c>
      <c r="G73" s="3312">
        <v>140.09365316124288</v>
      </c>
      <c r="H73" s="3312">
        <v>65.184756625753337</v>
      </c>
      <c r="I73" s="3312">
        <v>14.820115441270815</v>
      </c>
      <c r="J73" s="3313">
        <v>1849.5377050197696</v>
      </c>
    </row>
    <row r="74" spans="2:10">
      <c r="B74" s="6181" t="s">
        <v>34</v>
      </c>
      <c r="C74" s="6201" t="s">
        <v>238</v>
      </c>
      <c r="D74" s="3274" t="s">
        <v>239</v>
      </c>
      <c r="E74" s="3300">
        <v>387.67702963947823</v>
      </c>
      <c r="F74" s="3301">
        <v>738.73965338798268</v>
      </c>
      <c r="G74" s="3301">
        <v>90.219762391284732</v>
      </c>
      <c r="H74" s="3301">
        <v>50.741855779540352</v>
      </c>
      <c r="I74" s="3301">
        <v>5.6670472127003224</v>
      </c>
      <c r="J74" s="3302">
        <v>1273.0453484109864</v>
      </c>
    </row>
    <row r="75" spans="2:10">
      <c r="B75" s="6199"/>
      <c r="C75" s="6201"/>
      <c r="D75" s="3289" t="s">
        <v>240</v>
      </c>
      <c r="E75" s="3311">
        <v>1304.3081397509941</v>
      </c>
      <c r="F75" s="3312">
        <v>1661.090032536506</v>
      </c>
      <c r="G75" s="3312">
        <v>275.72493585792222</v>
      </c>
      <c r="H75" s="3312">
        <v>302.31062401695408</v>
      </c>
      <c r="I75" s="3312">
        <v>63.241494887426541</v>
      </c>
      <c r="J75" s="3313">
        <v>3606.6752270498027</v>
      </c>
    </row>
    <row r="76" spans="2:10" ht="16.8" thickBot="1">
      <c r="B76" s="6183"/>
      <c r="C76" s="6184" t="s">
        <v>34</v>
      </c>
      <c r="D76" s="6218"/>
      <c r="E76" s="3314">
        <v>1691.9851693904723</v>
      </c>
      <c r="F76" s="3315">
        <v>2399.8296859244888</v>
      </c>
      <c r="G76" s="3315">
        <v>365.94469824920697</v>
      </c>
      <c r="H76" s="3315">
        <v>353.05247979649448</v>
      </c>
      <c r="I76" s="3315">
        <v>68.908542100126866</v>
      </c>
      <c r="J76" s="3316">
        <v>4879.7205754607894</v>
      </c>
    </row>
    <row r="77" spans="2:10" ht="16.8" thickTop="1">
      <c r="B77" s="3252"/>
      <c r="C77" s="3252"/>
      <c r="D77" s="3252"/>
      <c r="E77" s="3252"/>
      <c r="F77" s="3252"/>
      <c r="G77" s="3252"/>
      <c r="H77" s="3252"/>
      <c r="I77" s="3252"/>
      <c r="J77" s="3252"/>
    </row>
    <row r="78" spans="2:10" ht="16.8" thickBot="1">
      <c r="B78" s="6185" t="s">
        <v>114</v>
      </c>
      <c r="C78" s="6185"/>
      <c r="D78" s="6185"/>
      <c r="E78" s="6185"/>
      <c r="F78" s="6185"/>
      <c r="G78" s="3252"/>
      <c r="H78" s="3252"/>
      <c r="I78" s="3252"/>
      <c r="J78" s="3252"/>
    </row>
    <row r="79" spans="2:10" ht="20.399999999999999" thickTop="1" thickBot="1">
      <c r="B79" s="6211" t="s">
        <v>237</v>
      </c>
      <c r="C79" s="6212"/>
      <c r="D79" s="3261" t="s">
        <v>115</v>
      </c>
      <c r="E79" s="3262" t="s">
        <v>116</v>
      </c>
      <c r="F79" s="3263" t="s">
        <v>117</v>
      </c>
      <c r="G79" s="3252"/>
      <c r="H79" s="3252"/>
      <c r="I79" s="3252"/>
      <c r="J79" s="3252"/>
    </row>
    <row r="80" spans="2:10" ht="27.6" thickTop="1">
      <c r="B80" s="6213" t="s">
        <v>126</v>
      </c>
      <c r="C80" s="3255" t="s">
        <v>118</v>
      </c>
      <c r="D80" s="3265" t="s">
        <v>964</v>
      </c>
      <c r="E80" s="3256">
        <v>4</v>
      </c>
      <c r="F80" s="3282">
        <v>0.49564462226795492</v>
      </c>
      <c r="G80" s="3252"/>
      <c r="H80" s="3252"/>
      <c r="I80" s="3252"/>
      <c r="J80" s="3252"/>
    </row>
    <row r="81" spans="2:10">
      <c r="B81" s="6214"/>
      <c r="C81" s="3257" t="s">
        <v>119</v>
      </c>
      <c r="D81" s="3267">
        <v>2.8257399841713022</v>
      </c>
      <c r="E81" s="3258">
        <v>4</v>
      </c>
      <c r="F81" s="3271">
        <v>0.58739775331613719</v>
      </c>
      <c r="G81" s="3252"/>
      <c r="H81" s="3252"/>
      <c r="I81" s="3252"/>
      <c r="J81" s="3252"/>
    </row>
    <row r="82" spans="2:10" ht="18">
      <c r="B82" s="6214"/>
      <c r="C82" s="3257" t="s">
        <v>120</v>
      </c>
      <c r="D82" s="3309">
        <v>2.5311207172103436E-3</v>
      </c>
      <c r="E82" s="3258">
        <v>1</v>
      </c>
      <c r="F82" s="3271">
        <v>0.95987516005570894</v>
      </c>
      <c r="G82" s="3252"/>
      <c r="H82" s="3252"/>
      <c r="I82" s="3252"/>
      <c r="J82" s="3252"/>
    </row>
    <row r="83" spans="2:10" ht="18">
      <c r="B83" s="6215"/>
      <c r="C83" s="3281" t="s">
        <v>121</v>
      </c>
      <c r="D83" s="3304">
        <v>3030.18287044102</v>
      </c>
      <c r="E83" s="3305"/>
      <c r="F83" s="3306"/>
      <c r="G83" s="3252"/>
      <c r="H83" s="3252"/>
      <c r="I83" s="3252"/>
      <c r="J83" s="3252"/>
    </row>
    <row r="84" spans="2:10" ht="27">
      <c r="B84" s="6215" t="s">
        <v>127</v>
      </c>
      <c r="C84" s="3281" t="s">
        <v>118</v>
      </c>
      <c r="D84" s="3307" t="s">
        <v>965</v>
      </c>
      <c r="E84" s="3285">
        <v>4</v>
      </c>
      <c r="F84" s="3286">
        <v>5.2245678539862865E-3</v>
      </c>
      <c r="G84" s="3252"/>
      <c r="H84" s="3252"/>
      <c r="I84" s="3252"/>
      <c r="J84" s="3252"/>
    </row>
    <row r="85" spans="2:10">
      <c r="B85" s="6214"/>
      <c r="C85" s="3257" t="s">
        <v>119</v>
      </c>
      <c r="D85" s="3267">
        <v>14.277369000547669</v>
      </c>
      <c r="E85" s="3258">
        <v>4</v>
      </c>
      <c r="F85" s="3271">
        <v>6.4604523357661937E-3</v>
      </c>
      <c r="G85" s="3252"/>
      <c r="H85" s="3252"/>
      <c r="I85" s="3252"/>
      <c r="J85" s="3252"/>
    </row>
    <row r="86" spans="2:10" ht="18">
      <c r="B86" s="6215"/>
      <c r="C86" s="3281" t="s">
        <v>120</v>
      </c>
      <c r="D86" s="3303">
        <v>4.3636611134633747E-2</v>
      </c>
      <c r="E86" s="3285">
        <v>1</v>
      </c>
      <c r="F86" s="3286">
        <v>0.83453116024281027</v>
      </c>
      <c r="G86" s="3252"/>
      <c r="H86" s="3252"/>
      <c r="I86" s="3252"/>
      <c r="J86" s="3252"/>
    </row>
    <row r="87" spans="2:10" ht="18">
      <c r="B87" s="6215"/>
      <c r="C87" s="3281" t="s">
        <v>121</v>
      </c>
      <c r="D87" s="3304">
        <v>1849.5377050197696</v>
      </c>
      <c r="E87" s="3305"/>
      <c r="F87" s="3306"/>
      <c r="G87" s="3252"/>
      <c r="H87" s="3252"/>
      <c r="I87" s="3252"/>
      <c r="J87" s="3252"/>
    </row>
    <row r="88" spans="2:10" ht="27">
      <c r="B88" s="6215" t="s">
        <v>34</v>
      </c>
      <c r="C88" s="3257" t="s">
        <v>118</v>
      </c>
      <c r="D88" s="3310" t="s">
        <v>1492</v>
      </c>
      <c r="E88" s="3258">
        <v>4</v>
      </c>
      <c r="F88" s="3271">
        <v>4.768040416425048E-15</v>
      </c>
      <c r="G88" s="3252"/>
      <c r="H88" s="3252"/>
      <c r="I88" s="3252"/>
      <c r="J88" s="3252"/>
    </row>
    <row r="89" spans="2:10">
      <c r="B89" s="6215"/>
      <c r="C89" s="3281" t="s">
        <v>119</v>
      </c>
      <c r="D89" s="3284">
        <v>78.721577095987016</v>
      </c>
      <c r="E89" s="3285">
        <v>4</v>
      </c>
      <c r="F89" s="3286">
        <v>3.2492742803885501E-16</v>
      </c>
      <c r="G89" s="3252"/>
      <c r="H89" s="3252"/>
      <c r="I89" s="3252"/>
      <c r="J89" s="3252"/>
    </row>
    <row r="90" spans="2:10" ht="18">
      <c r="B90" s="6215"/>
      <c r="C90" s="3281" t="s">
        <v>120</v>
      </c>
      <c r="D90" s="3284">
        <v>6.4765682657777237</v>
      </c>
      <c r="E90" s="3285">
        <v>1</v>
      </c>
      <c r="F90" s="3286">
        <v>1.0930582328146761E-2</v>
      </c>
      <c r="G90" s="3252"/>
      <c r="H90" s="3252"/>
      <c r="I90" s="3252"/>
      <c r="J90" s="3252"/>
    </row>
    <row r="91" spans="2:10" ht="18.600000000000001" thickBot="1">
      <c r="B91" s="6216"/>
      <c r="C91" s="3259" t="s">
        <v>121</v>
      </c>
      <c r="D91" s="3260">
        <v>4879.7205754607894</v>
      </c>
      <c r="E91" s="3269"/>
      <c r="F91" s="3270"/>
      <c r="G91" s="3252"/>
      <c r="H91" s="3252"/>
      <c r="I91" s="3252"/>
      <c r="J91" s="3252"/>
    </row>
    <row r="92" spans="2:10" ht="16.8" thickTop="1">
      <c r="B92" s="6187" t="s">
        <v>325</v>
      </c>
      <c r="C92" s="6187"/>
      <c r="D92" s="6187"/>
      <c r="E92" s="6187"/>
      <c r="F92" s="6187"/>
      <c r="G92" s="3252"/>
      <c r="H92" s="3252"/>
      <c r="I92" s="3252"/>
      <c r="J92" s="3252"/>
    </row>
    <row r="93" spans="2:10">
      <c r="B93" s="6187" t="s">
        <v>962</v>
      </c>
      <c r="C93" s="6187"/>
      <c r="D93" s="6187"/>
      <c r="E93" s="6187"/>
      <c r="F93" s="6187"/>
      <c r="G93" s="3252"/>
      <c r="H93" s="3252"/>
      <c r="I93" s="3252"/>
      <c r="J93" s="3252"/>
    </row>
    <row r="94" spans="2:10">
      <c r="B94" s="6187" t="s">
        <v>963</v>
      </c>
      <c r="C94" s="6187"/>
      <c r="D94" s="6187"/>
      <c r="E94" s="6187"/>
      <c r="F94" s="6187"/>
      <c r="G94" s="3252"/>
      <c r="H94" s="3252"/>
      <c r="I94" s="3252"/>
      <c r="J94" s="3252"/>
    </row>
  </sheetData>
  <mergeCells count="65">
    <mergeCell ref="J66:J67"/>
    <mergeCell ref="B68:B70"/>
    <mergeCell ref="C68:C69"/>
    <mergeCell ref="C70:D70"/>
    <mergeCell ref="B58:H58"/>
    <mergeCell ref="B59:B61"/>
    <mergeCell ref="C59:H59"/>
    <mergeCell ref="C60:D60"/>
    <mergeCell ref="E60:F60"/>
    <mergeCell ref="G60:H60"/>
    <mergeCell ref="B94:F94"/>
    <mergeCell ref="B51"/>
    <mergeCell ref="B56:E56"/>
    <mergeCell ref="B78:F78"/>
    <mergeCell ref="B79:C79"/>
    <mergeCell ref="B80:B83"/>
    <mergeCell ref="B84:B87"/>
    <mergeCell ref="B88:B91"/>
    <mergeCell ref="B71:B73"/>
    <mergeCell ref="C71:C72"/>
    <mergeCell ref="C73:D73"/>
    <mergeCell ref="B74:B76"/>
    <mergeCell ref="C74:C75"/>
    <mergeCell ref="C76:D76"/>
    <mergeCell ref="B64:J64"/>
    <mergeCell ref="B66:D67"/>
    <mergeCell ref="B92:F92"/>
    <mergeCell ref="B93:F93"/>
    <mergeCell ref="E66:I66"/>
    <mergeCell ref="B47:C48"/>
    <mergeCell ref="B50:E50"/>
    <mergeCell ref="B26:H26"/>
    <mergeCell ref="B27:B29"/>
    <mergeCell ref="C27:H27"/>
    <mergeCell ref="C28:D28"/>
    <mergeCell ref="E28:F28"/>
    <mergeCell ref="G28:H28"/>
    <mergeCell ref="B32:J32"/>
    <mergeCell ref="B33:D34"/>
    <mergeCell ref="E33:I33"/>
    <mergeCell ref="J33:J34"/>
    <mergeCell ref="B35:B46"/>
    <mergeCell ref="C35:C36"/>
    <mergeCell ref="C37:C38"/>
    <mergeCell ref="C39:C40"/>
    <mergeCell ref="C41:C42"/>
    <mergeCell ref="C43:C44"/>
    <mergeCell ref="C45:C46"/>
    <mergeCell ref="B2:H2"/>
    <mergeCell ref="B3:B5"/>
    <mergeCell ref="C3:H3"/>
    <mergeCell ref="C4:D4"/>
    <mergeCell ref="E4:F4"/>
    <mergeCell ref="G4:H4"/>
    <mergeCell ref="B15:C16"/>
    <mergeCell ref="B18:E18"/>
    <mergeCell ref="B19"/>
    <mergeCell ref="B24:E24"/>
    <mergeCell ref="B8:J8"/>
    <mergeCell ref="B9:D10"/>
    <mergeCell ref="E9:I9"/>
    <mergeCell ref="J9:J10"/>
    <mergeCell ref="B11:B14"/>
    <mergeCell ref="C11:C12"/>
    <mergeCell ref="C13:C14"/>
  </mergeCells>
  <phoneticPr fontId="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122"/>
  <sheetViews>
    <sheetView workbookViewId="0">
      <selection activeCell="E15" sqref="E15"/>
    </sheetView>
  </sheetViews>
  <sheetFormatPr defaultRowHeight="16.2"/>
  <sheetData>
    <row r="1" spans="2:10" ht="16.8" thickBot="1">
      <c r="B1" s="6223" t="s">
        <v>112</v>
      </c>
      <c r="C1" s="6223"/>
      <c r="D1" s="6223"/>
      <c r="E1" s="6223"/>
      <c r="F1" s="6223"/>
      <c r="G1" s="6223"/>
      <c r="H1" s="6223"/>
      <c r="I1" s="3272"/>
      <c r="J1" s="3272"/>
    </row>
    <row r="2" spans="2:10" ht="16.8" thickTop="1">
      <c r="B2" s="6240" t="s">
        <v>100</v>
      </c>
      <c r="C2" s="6243" t="s">
        <v>113</v>
      </c>
      <c r="D2" s="6244"/>
      <c r="E2" s="6244"/>
      <c r="F2" s="6244"/>
      <c r="G2" s="6244"/>
      <c r="H2" s="6245"/>
      <c r="I2" s="3272"/>
      <c r="J2" s="3272"/>
    </row>
    <row r="3" spans="2:10">
      <c r="B3" s="6241"/>
      <c r="C3" s="6246" t="s">
        <v>94</v>
      </c>
      <c r="D3" s="6247"/>
      <c r="E3" s="6247" t="s">
        <v>95</v>
      </c>
      <c r="F3" s="6247"/>
      <c r="G3" s="6247" t="s">
        <v>34</v>
      </c>
      <c r="H3" s="6248"/>
      <c r="I3" s="3272"/>
      <c r="J3" s="3272"/>
    </row>
    <row r="4" spans="2:10" ht="16.8" thickBot="1">
      <c r="B4" s="6242"/>
      <c r="C4" s="3317" t="s">
        <v>93</v>
      </c>
      <c r="D4" s="3318" t="s">
        <v>89</v>
      </c>
      <c r="E4" s="3318" t="s">
        <v>93</v>
      </c>
      <c r="F4" s="3318" t="s">
        <v>89</v>
      </c>
      <c r="G4" s="3318" t="s">
        <v>93</v>
      </c>
      <c r="H4" s="3319" t="s">
        <v>89</v>
      </c>
      <c r="I4" s="3272"/>
      <c r="J4" s="3272"/>
    </row>
    <row r="5" spans="2:10" ht="46.2" thickTop="1" thickBot="1">
      <c r="B5" s="3320" t="s">
        <v>966</v>
      </c>
      <c r="C5" s="3321">
        <v>4879.720575460794</v>
      </c>
      <c r="D5" s="3322">
        <v>1</v>
      </c>
      <c r="E5" s="3323">
        <v>0</v>
      </c>
      <c r="F5" s="3322">
        <v>0</v>
      </c>
      <c r="G5" s="3324">
        <v>4879.7205754607767</v>
      </c>
      <c r="H5" s="3325">
        <v>1</v>
      </c>
      <c r="I5" s="3272"/>
      <c r="J5" s="3272"/>
    </row>
    <row r="6" spans="2:10" ht="16.8" thickTop="1">
      <c r="B6" s="3272"/>
      <c r="C6" s="3272"/>
      <c r="D6" s="3272"/>
      <c r="E6" s="3272"/>
      <c r="F6" s="3272"/>
      <c r="G6" s="3272"/>
      <c r="H6" s="3272"/>
      <c r="I6" s="3272"/>
      <c r="J6" s="3272"/>
    </row>
    <row r="7" spans="2:10" ht="16.8" thickBot="1">
      <c r="B7" s="6223" t="s">
        <v>967</v>
      </c>
      <c r="C7" s="6223"/>
      <c r="D7" s="6223"/>
      <c r="E7" s="6223"/>
      <c r="F7" s="6223"/>
      <c r="G7" s="6223"/>
      <c r="H7" s="6223"/>
      <c r="I7" s="6223"/>
      <c r="J7" s="6223"/>
    </row>
    <row r="8" spans="2:10" ht="16.8" thickTop="1">
      <c r="B8" s="6226" t="s">
        <v>100</v>
      </c>
      <c r="C8" s="6227"/>
      <c r="D8" s="6228"/>
      <c r="E8" s="6232" t="s">
        <v>950</v>
      </c>
      <c r="F8" s="6233"/>
      <c r="G8" s="6233"/>
      <c r="H8" s="6233"/>
      <c r="I8" s="6233"/>
      <c r="J8" s="6234" t="s">
        <v>34</v>
      </c>
    </row>
    <row r="9" spans="2:10" ht="18.600000000000001" thickBot="1">
      <c r="B9" s="6229"/>
      <c r="C9" s="6230"/>
      <c r="D9" s="6231"/>
      <c r="E9" s="3340" t="s">
        <v>951</v>
      </c>
      <c r="F9" s="3341" t="s">
        <v>952</v>
      </c>
      <c r="G9" s="3341" t="s">
        <v>953</v>
      </c>
      <c r="H9" s="3341" t="s">
        <v>954</v>
      </c>
      <c r="I9" s="3341" t="s">
        <v>79</v>
      </c>
      <c r="J9" s="6235"/>
    </row>
    <row r="10" spans="2:10" ht="16.8" thickTop="1">
      <c r="B10" s="6236" t="s">
        <v>143</v>
      </c>
      <c r="C10" s="6238" t="s">
        <v>144</v>
      </c>
      <c r="D10" s="3342" t="s">
        <v>77</v>
      </c>
      <c r="E10" s="3343">
        <v>1055.4710299939638</v>
      </c>
      <c r="F10" s="3344">
        <v>1386.6336719493781</v>
      </c>
      <c r="G10" s="3344">
        <v>200.20959456252262</v>
      </c>
      <c r="H10" s="3344">
        <v>217.73272972013947</v>
      </c>
      <c r="I10" s="3344">
        <v>48.812716214435127</v>
      </c>
      <c r="J10" s="3345">
        <v>2908.8597424404393</v>
      </c>
    </row>
    <row r="11" spans="2:10" ht="45">
      <c r="B11" s="6237"/>
      <c r="C11" s="6239"/>
      <c r="D11" s="3346" t="s">
        <v>955</v>
      </c>
      <c r="E11" s="3347">
        <v>0.62380631289705091</v>
      </c>
      <c r="F11" s="3348">
        <v>0.57780503344978063</v>
      </c>
      <c r="G11" s="3348">
        <v>0.54710341622760883</v>
      </c>
      <c r="H11" s="3348">
        <v>0.61671491401404221</v>
      </c>
      <c r="I11" s="3348">
        <v>0.70836959724831061</v>
      </c>
      <c r="J11" s="3349">
        <v>0.59611194892358221</v>
      </c>
    </row>
    <row r="12" spans="2:10">
      <c r="B12" s="6237"/>
      <c r="C12" s="6239" t="s">
        <v>145</v>
      </c>
      <c r="D12" s="3350" t="s">
        <v>77</v>
      </c>
      <c r="E12" s="3351">
        <v>67.425864947710622</v>
      </c>
      <c r="F12" s="3352">
        <v>176.79715077568508</v>
      </c>
      <c r="G12" s="3352">
        <v>27.592029514939593</v>
      </c>
      <c r="H12" s="3352">
        <v>33.799449695339916</v>
      </c>
      <c r="I12" s="3352">
        <v>0</v>
      </c>
      <c r="J12" s="3353">
        <v>305.61449493367525</v>
      </c>
    </row>
    <row r="13" spans="2:10" ht="45">
      <c r="B13" s="6237"/>
      <c r="C13" s="6239"/>
      <c r="D13" s="3346" t="s">
        <v>955</v>
      </c>
      <c r="E13" s="3347">
        <v>3.9850151270534082E-2</v>
      </c>
      <c r="F13" s="3348">
        <v>7.3670707472550098E-2</v>
      </c>
      <c r="G13" s="3348">
        <v>7.5399451466159839E-2</v>
      </c>
      <c r="H13" s="3348">
        <v>9.5734916562043415E-2</v>
      </c>
      <c r="I13" s="3348">
        <v>0</v>
      </c>
      <c r="J13" s="3349">
        <v>6.2629507203866036E-2</v>
      </c>
    </row>
    <row r="14" spans="2:10">
      <c r="B14" s="6237"/>
      <c r="C14" s="6239" t="s">
        <v>146</v>
      </c>
      <c r="D14" s="3350" t="s">
        <v>77</v>
      </c>
      <c r="E14" s="3351">
        <v>112.17581290891111</v>
      </c>
      <c r="F14" s="3352">
        <v>180.18421778054315</v>
      </c>
      <c r="G14" s="3352">
        <v>42.727605375727585</v>
      </c>
      <c r="H14" s="3352">
        <v>13.956637857916379</v>
      </c>
      <c r="I14" s="3352">
        <v>3.1836167416535686</v>
      </c>
      <c r="J14" s="3353">
        <v>352.22789066475178</v>
      </c>
    </row>
    <row r="15" spans="2:10" ht="45">
      <c r="B15" s="6237"/>
      <c r="C15" s="6239"/>
      <c r="D15" s="3346" t="s">
        <v>955</v>
      </c>
      <c r="E15" s="3347">
        <v>6.6298342880464892E-2</v>
      </c>
      <c r="F15" s="3348">
        <v>7.5082085548554375E-2</v>
      </c>
      <c r="G15" s="3348">
        <v>0.11675973331530613</v>
      </c>
      <c r="H15" s="3348">
        <v>3.9531340683292254E-2</v>
      </c>
      <c r="I15" s="3348">
        <v>4.6200610905795185E-2</v>
      </c>
      <c r="J15" s="3349">
        <v>7.2181979524819542E-2</v>
      </c>
    </row>
    <row r="16" spans="2:10">
      <c r="B16" s="6237"/>
      <c r="C16" s="6239" t="s">
        <v>147</v>
      </c>
      <c r="D16" s="3350" t="s">
        <v>77</v>
      </c>
      <c r="E16" s="3351">
        <v>30.621148633021161</v>
      </c>
      <c r="F16" s="3352">
        <v>42.713298851186529</v>
      </c>
      <c r="G16" s="3352">
        <v>13.738768370540198</v>
      </c>
      <c r="H16" s="3352">
        <v>1.1078612791610942</v>
      </c>
      <c r="I16" s="3352">
        <v>0</v>
      </c>
      <c r="J16" s="3353">
        <v>88.181077133908985</v>
      </c>
    </row>
    <row r="17" spans="2:10" ht="45">
      <c r="B17" s="6237"/>
      <c r="C17" s="6239"/>
      <c r="D17" s="3346" t="s">
        <v>955</v>
      </c>
      <c r="E17" s="3347">
        <v>1.8097764204429889E-2</v>
      </c>
      <c r="F17" s="3348">
        <v>1.7798470908877005E-2</v>
      </c>
      <c r="G17" s="3348">
        <v>3.7543291202935113E-2</v>
      </c>
      <c r="H17" s="3354">
        <v>3.137950708630299E-3</v>
      </c>
      <c r="I17" s="3348">
        <v>0</v>
      </c>
      <c r="J17" s="3349">
        <v>1.8070927580844519E-2</v>
      </c>
    </row>
    <row r="18" spans="2:10">
      <c r="B18" s="6237"/>
      <c r="C18" s="6239" t="s">
        <v>148</v>
      </c>
      <c r="D18" s="3350" t="s">
        <v>77</v>
      </c>
      <c r="E18" s="3351">
        <v>195.0638305088714</v>
      </c>
      <c r="F18" s="3352">
        <v>353.57632750091398</v>
      </c>
      <c r="G18" s="3352">
        <v>38.671470642498171</v>
      </c>
      <c r="H18" s="3352">
        <v>65.21169202097883</v>
      </c>
      <c r="I18" s="3352">
        <v>6.151589846564514</v>
      </c>
      <c r="J18" s="3353">
        <v>658.67491051982688</v>
      </c>
    </row>
    <row r="19" spans="2:10" ht="45">
      <c r="B19" s="6237"/>
      <c r="C19" s="6239"/>
      <c r="D19" s="3346" t="s">
        <v>955</v>
      </c>
      <c r="E19" s="3347">
        <v>0.11528696234325847</v>
      </c>
      <c r="F19" s="3348">
        <v>0.14733392522590819</v>
      </c>
      <c r="G19" s="3348">
        <v>0.10567572321040443</v>
      </c>
      <c r="H19" s="3348">
        <v>0.18470821125110909</v>
      </c>
      <c r="I19" s="3348">
        <v>8.9271803742792991E-2</v>
      </c>
      <c r="J19" s="3349">
        <v>0.13498209586675519</v>
      </c>
    </row>
    <row r="20" spans="2:10">
      <c r="B20" s="6237"/>
      <c r="C20" s="6239" t="s">
        <v>149</v>
      </c>
      <c r="D20" s="3350" t="s">
        <v>77</v>
      </c>
      <c r="E20" s="3351">
        <v>7.1708027607786029</v>
      </c>
      <c r="F20" s="3352">
        <v>9.5042435502460787</v>
      </c>
      <c r="G20" s="3355">
        <v>0.69429561158643205</v>
      </c>
      <c r="H20" s="3352">
        <v>0</v>
      </c>
      <c r="I20" s="3352">
        <v>0</v>
      </c>
      <c r="J20" s="3353">
        <v>17.369341922611113</v>
      </c>
    </row>
    <row r="21" spans="2:10" ht="45">
      <c r="B21" s="6237"/>
      <c r="C21" s="6239"/>
      <c r="D21" s="3346" t="s">
        <v>955</v>
      </c>
      <c r="E21" s="3356">
        <v>4.2381002449104416E-3</v>
      </c>
      <c r="F21" s="3354">
        <v>3.9603825246393408E-3</v>
      </c>
      <c r="G21" s="3354">
        <v>1.8972692182948889E-3</v>
      </c>
      <c r="H21" s="3348">
        <v>0</v>
      </c>
      <c r="I21" s="3348">
        <v>0</v>
      </c>
      <c r="J21" s="3357">
        <v>3.5594951911710458E-3</v>
      </c>
    </row>
    <row r="22" spans="2:10">
      <c r="B22" s="6237"/>
      <c r="C22" s="6239" t="s">
        <v>150</v>
      </c>
      <c r="D22" s="3350" t="s">
        <v>77</v>
      </c>
      <c r="E22" s="3351">
        <v>224.05667963721731</v>
      </c>
      <c r="F22" s="3352">
        <v>250.42077551653949</v>
      </c>
      <c r="G22" s="3352">
        <v>42.310934171392439</v>
      </c>
      <c r="H22" s="3352">
        <v>21.244109222958727</v>
      </c>
      <c r="I22" s="3352">
        <v>10.760619297473657</v>
      </c>
      <c r="J22" s="3353">
        <v>548.79311784558172</v>
      </c>
    </row>
    <row r="23" spans="2:10" ht="45">
      <c r="B23" s="6219"/>
      <c r="C23" s="6239"/>
      <c r="D23" s="3346" t="s">
        <v>955</v>
      </c>
      <c r="E23" s="3347">
        <v>0.13242236615935124</v>
      </c>
      <c r="F23" s="3348">
        <v>0.10434939486969019</v>
      </c>
      <c r="G23" s="3348">
        <v>0.11562111535929082</v>
      </c>
      <c r="H23" s="3348">
        <v>6.0172666780882539E-2</v>
      </c>
      <c r="I23" s="3348">
        <v>0.15615798810310116</v>
      </c>
      <c r="J23" s="3349">
        <v>0.11246404570896126</v>
      </c>
    </row>
    <row r="24" spans="2:10">
      <c r="B24" s="6219" t="s">
        <v>34</v>
      </c>
      <c r="C24" s="6220"/>
      <c r="D24" s="3350" t="s">
        <v>77</v>
      </c>
      <c r="E24" s="3351">
        <v>1691.9851693904741</v>
      </c>
      <c r="F24" s="3352">
        <v>2399.8296859244929</v>
      </c>
      <c r="G24" s="3352">
        <v>365.94469824920702</v>
      </c>
      <c r="H24" s="3352">
        <v>353.05247979649448</v>
      </c>
      <c r="I24" s="3352">
        <v>68.908542100126866</v>
      </c>
      <c r="J24" s="3353">
        <v>4879.7205754607958</v>
      </c>
    </row>
    <row r="25" spans="2:10" ht="45.6" thickBot="1">
      <c r="B25" s="6221"/>
      <c r="C25" s="6222"/>
      <c r="D25" s="3358" t="s">
        <v>955</v>
      </c>
      <c r="E25" s="3359">
        <v>1</v>
      </c>
      <c r="F25" s="3360">
        <v>1</v>
      </c>
      <c r="G25" s="3360">
        <v>1</v>
      </c>
      <c r="H25" s="3360">
        <v>1</v>
      </c>
      <c r="I25" s="3360">
        <v>1</v>
      </c>
      <c r="J25" s="3361">
        <v>1</v>
      </c>
    </row>
    <row r="26" spans="2:10" ht="16.8" thickTop="1">
      <c r="B26" s="3272"/>
      <c r="C26" s="3272"/>
      <c r="D26" s="3272"/>
      <c r="E26" s="3272"/>
      <c r="F26" s="3272"/>
      <c r="G26" s="3272"/>
      <c r="H26" s="3272"/>
      <c r="I26" s="3272"/>
      <c r="J26" s="3272"/>
    </row>
    <row r="27" spans="2:10" ht="16.8" thickBot="1">
      <c r="B27" s="6223" t="s">
        <v>114</v>
      </c>
      <c r="C27" s="6223"/>
      <c r="D27" s="6223"/>
      <c r="E27" s="6223"/>
      <c r="F27" s="3272"/>
      <c r="G27" s="3272"/>
      <c r="H27" s="3272"/>
      <c r="I27" s="3272"/>
      <c r="J27" s="3272"/>
    </row>
    <row r="28" spans="2:10" ht="20.399999999999999" thickTop="1" thickBot="1">
      <c r="B28" s="6224" t="s">
        <v>100</v>
      </c>
      <c r="C28" s="3276" t="s">
        <v>115</v>
      </c>
      <c r="D28" s="3277" t="s">
        <v>116</v>
      </c>
      <c r="E28" s="3278" t="s">
        <v>117</v>
      </c>
      <c r="F28" s="3272"/>
      <c r="G28" s="3272"/>
      <c r="H28" s="3272"/>
      <c r="I28" s="3272"/>
      <c r="J28" s="3272"/>
    </row>
    <row r="29" spans="2:10" ht="27.6" thickTop="1">
      <c r="B29" s="3327" t="s">
        <v>118</v>
      </c>
      <c r="C29" s="3328" t="s">
        <v>1493</v>
      </c>
      <c r="D29" s="3329">
        <v>24</v>
      </c>
      <c r="E29" s="3330">
        <v>6.4614423709633668E-12</v>
      </c>
      <c r="F29" s="3272"/>
      <c r="G29" s="3272"/>
      <c r="H29" s="3272"/>
      <c r="I29" s="3272"/>
      <c r="J29" s="3272"/>
    </row>
    <row r="30" spans="2:10">
      <c r="B30" s="3331" t="s">
        <v>119</v>
      </c>
      <c r="C30" s="3326">
        <v>113.05570872100179</v>
      </c>
      <c r="D30" s="3332">
        <v>24</v>
      </c>
      <c r="E30" s="3333">
        <v>1.6436072195232483E-13</v>
      </c>
      <c r="F30" s="3272"/>
      <c r="G30" s="3272"/>
      <c r="H30" s="3272"/>
      <c r="I30" s="3272"/>
      <c r="J30" s="3272"/>
    </row>
    <row r="31" spans="2:10" ht="18">
      <c r="B31" s="3334" t="s">
        <v>120</v>
      </c>
      <c r="C31" s="3335">
        <v>1.5061820274780189</v>
      </c>
      <c r="D31" s="3336">
        <v>1</v>
      </c>
      <c r="E31" s="3337">
        <v>0.21972260070238858</v>
      </c>
      <c r="F31" s="3272"/>
      <c r="G31" s="3272"/>
      <c r="H31" s="3272"/>
      <c r="I31" s="3272"/>
      <c r="J31" s="3272"/>
    </row>
    <row r="32" spans="2:10" ht="18.600000000000001" thickBot="1">
      <c r="B32" s="3338" t="s">
        <v>121</v>
      </c>
      <c r="C32" s="3279">
        <v>4879.7205754607958</v>
      </c>
      <c r="D32" s="3339"/>
      <c r="E32" s="3280"/>
      <c r="F32" s="3272"/>
      <c r="G32" s="3272"/>
      <c r="H32" s="3272"/>
      <c r="I32" s="3272"/>
      <c r="J32" s="3272"/>
    </row>
    <row r="33" spans="2:10" ht="16.8" thickTop="1">
      <c r="B33" s="6225" t="s">
        <v>968</v>
      </c>
      <c r="C33" s="6225"/>
      <c r="D33" s="6225"/>
      <c r="E33" s="6225"/>
      <c r="F33" s="3272"/>
      <c r="G33" s="3272"/>
      <c r="H33" s="3272"/>
      <c r="I33" s="3272"/>
      <c r="J33" s="3272"/>
    </row>
    <row r="35" spans="2:10" ht="16.8" thickBot="1">
      <c r="B35" s="6223" t="s">
        <v>112</v>
      </c>
      <c r="C35" s="6223"/>
      <c r="D35" s="6223"/>
      <c r="E35" s="6223"/>
      <c r="F35" s="6223"/>
      <c r="G35" s="6223"/>
      <c r="H35" s="6223"/>
      <c r="I35" s="3272"/>
      <c r="J35" s="3272"/>
    </row>
    <row r="36" spans="2:10" ht="16.8" thickTop="1">
      <c r="B36" s="6240" t="s">
        <v>100</v>
      </c>
      <c r="C36" s="6243" t="s">
        <v>113</v>
      </c>
      <c r="D36" s="6244"/>
      <c r="E36" s="6244"/>
      <c r="F36" s="6244"/>
      <c r="G36" s="6244"/>
      <c r="H36" s="6245"/>
      <c r="I36" s="3272"/>
      <c r="J36" s="3272"/>
    </row>
    <row r="37" spans="2:10">
      <c r="B37" s="6241"/>
      <c r="C37" s="6246" t="s">
        <v>94</v>
      </c>
      <c r="D37" s="6247"/>
      <c r="E37" s="6247" t="s">
        <v>95</v>
      </c>
      <c r="F37" s="6247"/>
      <c r="G37" s="6247" t="s">
        <v>34</v>
      </c>
      <c r="H37" s="6248"/>
      <c r="I37" s="3272"/>
      <c r="J37" s="3272"/>
    </row>
    <row r="38" spans="2:10" ht="16.8" thickBot="1">
      <c r="B38" s="6242"/>
      <c r="C38" s="3317" t="s">
        <v>93</v>
      </c>
      <c r="D38" s="3318" t="s">
        <v>89</v>
      </c>
      <c r="E38" s="3318" t="s">
        <v>93</v>
      </c>
      <c r="F38" s="3318" t="s">
        <v>89</v>
      </c>
      <c r="G38" s="3318" t="s">
        <v>93</v>
      </c>
      <c r="H38" s="3319" t="s">
        <v>89</v>
      </c>
      <c r="I38" s="3272"/>
      <c r="J38" s="3272"/>
    </row>
    <row r="39" spans="2:10" ht="64.2" thickTop="1" thickBot="1">
      <c r="B39" s="3320" t="s">
        <v>972</v>
      </c>
      <c r="C39" s="3321">
        <v>4879.7205754607876</v>
      </c>
      <c r="D39" s="3322">
        <v>1</v>
      </c>
      <c r="E39" s="3323">
        <v>0</v>
      </c>
      <c r="F39" s="3322">
        <v>0</v>
      </c>
      <c r="G39" s="3324">
        <v>4879.7205754607767</v>
      </c>
      <c r="H39" s="3325">
        <v>1</v>
      </c>
      <c r="I39" s="3272"/>
      <c r="J39" s="3272"/>
    </row>
    <row r="40" spans="2:10" ht="16.8" thickTop="1">
      <c r="B40" s="3272"/>
      <c r="C40" s="3272"/>
      <c r="D40" s="3272"/>
      <c r="E40" s="3272"/>
      <c r="F40" s="3272"/>
      <c r="G40" s="3272"/>
      <c r="H40" s="3272"/>
      <c r="I40" s="3272"/>
      <c r="J40" s="3272"/>
    </row>
    <row r="41" spans="2:10" ht="16.8" thickBot="1">
      <c r="B41" s="6223" t="s">
        <v>973</v>
      </c>
      <c r="C41" s="6223"/>
      <c r="D41" s="6223"/>
      <c r="E41" s="6223"/>
      <c r="F41" s="6223"/>
      <c r="G41" s="6223"/>
      <c r="H41" s="6223"/>
      <c r="I41" s="6223"/>
      <c r="J41" s="6223"/>
    </row>
    <row r="42" spans="2:10" ht="16.8" thickTop="1">
      <c r="B42" s="6226" t="s">
        <v>100</v>
      </c>
      <c r="C42" s="6227"/>
      <c r="D42" s="6228"/>
      <c r="E42" s="6232" t="s">
        <v>950</v>
      </c>
      <c r="F42" s="6233"/>
      <c r="G42" s="6233"/>
      <c r="H42" s="6233"/>
      <c r="I42" s="6233"/>
      <c r="J42" s="6234" t="s">
        <v>34</v>
      </c>
    </row>
    <row r="43" spans="2:10" ht="18.600000000000001" thickBot="1">
      <c r="B43" s="6229"/>
      <c r="C43" s="6230"/>
      <c r="D43" s="6231"/>
      <c r="E43" s="3340" t="s">
        <v>951</v>
      </c>
      <c r="F43" s="3341" t="s">
        <v>952</v>
      </c>
      <c r="G43" s="3341" t="s">
        <v>953</v>
      </c>
      <c r="H43" s="3341" t="s">
        <v>954</v>
      </c>
      <c r="I43" s="3341" t="s">
        <v>79</v>
      </c>
      <c r="J43" s="6235"/>
    </row>
    <row r="44" spans="2:10" ht="16.8" thickTop="1">
      <c r="B44" s="6236" t="s">
        <v>974</v>
      </c>
      <c r="C44" s="6238" t="s">
        <v>141</v>
      </c>
      <c r="D44" s="3342" t="s">
        <v>77</v>
      </c>
      <c r="E44" s="3343">
        <v>852.88287456426588</v>
      </c>
      <c r="F44" s="3344">
        <v>1079.1841058983784</v>
      </c>
      <c r="G44" s="3344">
        <v>168.38428134661794</v>
      </c>
      <c r="H44" s="3344">
        <v>226.11994531988793</v>
      </c>
      <c r="I44" s="3344">
        <v>32.275701624184642</v>
      </c>
      <c r="J44" s="3345">
        <v>2358.8469087533349</v>
      </c>
    </row>
    <row r="45" spans="2:10" ht="45">
      <c r="B45" s="6237"/>
      <c r="C45" s="6239"/>
      <c r="D45" s="3346" t="s">
        <v>955</v>
      </c>
      <c r="E45" s="3347">
        <v>0.50407231103066485</v>
      </c>
      <c r="F45" s="3348">
        <v>0.44969195615339808</v>
      </c>
      <c r="G45" s="3348">
        <v>0.46013586793911926</v>
      </c>
      <c r="H45" s="3348">
        <v>0.64047119977808231</v>
      </c>
      <c r="I45" s="3348">
        <v>0.46838462461282004</v>
      </c>
      <c r="J45" s="3349">
        <v>0.48339794713155082</v>
      </c>
    </row>
    <row r="46" spans="2:10">
      <c r="B46" s="6237"/>
      <c r="C46" s="6239" t="s">
        <v>142</v>
      </c>
      <c r="D46" s="3350" t="s">
        <v>77</v>
      </c>
      <c r="E46" s="3351">
        <v>801.78364523161792</v>
      </c>
      <c r="F46" s="3352">
        <v>1272.9390690930879</v>
      </c>
      <c r="G46" s="3352">
        <v>187.46401359959063</v>
      </c>
      <c r="H46" s="3352">
        <v>119.3893401151993</v>
      </c>
      <c r="I46" s="3352">
        <v>35.427965102303773</v>
      </c>
      <c r="J46" s="3353">
        <v>2417.0040331417995</v>
      </c>
    </row>
    <row r="47" spans="2:10" ht="45">
      <c r="B47" s="6237"/>
      <c r="C47" s="6239"/>
      <c r="D47" s="3346" t="s">
        <v>955</v>
      </c>
      <c r="E47" s="3347">
        <v>0.47387155616763255</v>
      </c>
      <c r="F47" s="3348">
        <v>0.53042892025177701</v>
      </c>
      <c r="G47" s="3348">
        <v>0.5122741619060931</v>
      </c>
      <c r="H47" s="3348">
        <v>0.33816315405578634</v>
      </c>
      <c r="I47" s="3348">
        <v>0.51413023730534757</v>
      </c>
      <c r="J47" s="3349">
        <v>0.49531607307526282</v>
      </c>
    </row>
    <row r="48" spans="2:10">
      <c r="B48" s="6237"/>
      <c r="C48" s="6239" t="s">
        <v>90</v>
      </c>
      <c r="D48" s="3350" t="s">
        <v>77</v>
      </c>
      <c r="E48" s="3351">
        <v>37.31864959458764</v>
      </c>
      <c r="F48" s="3352">
        <v>47.706510933022912</v>
      </c>
      <c r="G48" s="3352">
        <v>10.096403302998372</v>
      </c>
      <c r="H48" s="3352">
        <v>7.5431943614070835</v>
      </c>
      <c r="I48" s="3352">
        <v>1.2048753736384734</v>
      </c>
      <c r="J48" s="3353">
        <v>103.86963356565448</v>
      </c>
    </row>
    <row r="49" spans="2:10" ht="45">
      <c r="B49" s="6219"/>
      <c r="C49" s="6239"/>
      <c r="D49" s="3346" t="s">
        <v>955</v>
      </c>
      <c r="E49" s="3347">
        <v>2.2056132801702679E-2</v>
      </c>
      <c r="F49" s="3348">
        <v>1.9879123594824969E-2</v>
      </c>
      <c r="G49" s="3348">
        <v>2.7589970154787594E-2</v>
      </c>
      <c r="H49" s="3348">
        <v>2.1365646166131205E-2</v>
      </c>
      <c r="I49" s="3348">
        <v>1.7485138081832306E-2</v>
      </c>
      <c r="J49" s="3349">
        <v>2.1285979793186451E-2</v>
      </c>
    </row>
    <row r="50" spans="2:10">
      <c r="B50" s="6219" t="s">
        <v>34</v>
      </c>
      <c r="C50" s="6220"/>
      <c r="D50" s="3350" t="s">
        <v>77</v>
      </c>
      <c r="E50" s="3351">
        <v>1691.9851693904714</v>
      </c>
      <c r="F50" s="3352">
        <v>2399.8296859244892</v>
      </c>
      <c r="G50" s="3352">
        <v>365.94469824920697</v>
      </c>
      <c r="H50" s="3352">
        <v>353.05247979649431</v>
      </c>
      <c r="I50" s="3352">
        <v>68.908542100126894</v>
      </c>
      <c r="J50" s="3353">
        <v>4879.7205754607885</v>
      </c>
    </row>
    <row r="51" spans="2:10" ht="45.6" thickBot="1">
      <c r="B51" s="6221"/>
      <c r="C51" s="6222"/>
      <c r="D51" s="3358" t="s">
        <v>955</v>
      </c>
      <c r="E51" s="3359">
        <v>1</v>
      </c>
      <c r="F51" s="3360">
        <v>1</v>
      </c>
      <c r="G51" s="3360">
        <v>1</v>
      </c>
      <c r="H51" s="3360">
        <v>1</v>
      </c>
      <c r="I51" s="3360">
        <v>1</v>
      </c>
      <c r="J51" s="3361">
        <v>1</v>
      </c>
    </row>
    <row r="52" spans="2:10" ht="16.8" thickTop="1">
      <c r="B52" s="3272"/>
      <c r="C52" s="3272"/>
      <c r="D52" s="3272"/>
      <c r="E52" s="3272"/>
      <c r="F52" s="3272"/>
      <c r="G52" s="3272"/>
      <c r="H52" s="3272"/>
      <c r="I52" s="3272"/>
      <c r="J52" s="3272"/>
    </row>
    <row r="53" spans="2:10" ht="16.8" thickBot="1">
      <c r="B53" s="6223" t="s">
        <v>114</v>
      </c>
      <c r="C53" s="6223"/>
      <c r="D53" s="6223"/>
      <c r="E53" s="6223"/>
      <c r="F53" s="3272"/>
      <c r="G53" s="3272"/>
      <c r="H53" s="3272"/>
      <c r="I53" s="3272"/>
      <c r="J53" s="3272"/>
    </row>
    <row r="54" spans="2:10" ht="20.399999999999999" thickTop="1" thickBot="1">
      <c r="B54" s="6224" t="s">
        <v>100</v>
      </c>
      <c r="C54" s="3276" t="s">
        <v>115</v>
      </c>
      <c r="D54" s="3277" t="s">
        <v>116</v>
      </c>
      <c r="E54" s="3278" t="s">
        <v>117</v>
      </c>
      <c r="F54" s="3272"/>
      <c r="G54" s="3272"/>
      <c r="H54" s="3272"/>
      <c r="I54" s="3272"/>
      <c r="J54" s="3272"/>
    </row>
    <row r="55" spans="2:10" ht="27.6" thickTop="1">
      <c r="B55" s="3327" t="s">
        <v>118</v>
      </c>
      <c r="C55" s="3328" t="s">
        <v>1494</v>
      </c>
      <c r="D55" s="3329">
        <v>8</v>
      </c>
      <c r="E55" s="3330">
        <v>1.6775431151567392E-8</v>
      </c>
      <c r="F55" s="3272"/>
      <c r="G55" s="3272"/>
      <c r="H55" s="3272"/>
      <c r="I55" s="3272"/>
      <c r="J55" s="3272"/>
    </row>
    <row r="56" spans="2:10">
      <c r="B56" s="3331" t="s">
        <v>119</v>
      </c>
      <c r="C56" s="3326">
        <v>52.505169998127919</v>
      </c>
      <c r="D56" s="3332">
        <v>8</v>
      </c>
      <c r="E56" s="3333">
        <v>1.3443504815355338E-8</v>
      </c>
      <c r="F56" s="3272"/>
      <c r="G56" s="3272"/>
      <c r="H56" s="3272"/>
      <c r="I56" s="3272"/>
      <c r="J56" s="3272"/>
    </row>
    <row r="57" spans="2:10" ht="18">
      <c r="B57" s="3334" t="s">
        <v>120</v>
      </c>
      <c r="C57" s="3362">
        <v>1.7675252875720417E-3</v>
      </c>
      <c r="D57" s="3336">
        <v>1</v>
      </c>
      <c r="E57" s="3337">
        <v>0.96646525898020241</v>
      </c>
      <c r="F57" s="3272"/>
      <c r="G57" s="3272"/>
      <c r="H57" s="3272"/>
      <c r="I57" s="3272"/>
      <c r="J57" s="3272"/>
    </row>
    <row r="58" spans="2:10" ht="18.600000000000001" thickBot="1">
      <c r="B58" s="3338" t="s">
        <v>121</v>
      </c>
      <c r="C58" s="3279">
        <v>4879.7205754607885</v>
      </c>
      <c r="D58" s="3339"/>
      <c r="E58" s="3280"/>
      <c r="F58" s="3272"/>
      <c r="G58" s="3272"/>
      <c r="H58" s="3272"/>
      <c r="I58" s="3272"/>
      <c r="J58" s="3272"/>
    </row>
    <row r="59" spans="2:10" ht="16.8" thickTop="1">
      <c r="B59" s="6225" t="s">
        <v>975</v>
      </c>
      <c r="C59" s="6225"/>
      <c r="D59" s="6225"/>
      <c r="E59" s="6225"/>
      <c r="F59" s="3272"/>
      <c r="G59" s="3272"/>
      <c r="H59" s="3272"/>
      <c r="I59" s="3272"/>
      <c r="J59" s="3272"/>
    </row>
    <row r="60" spans="2:10" ht="16.8" thickBot="1">
      <c r="B60" s="6223" t="s">
        <v>112</v>
      </c>
      <c r="C60" s="6223"/>
      <c r="D60" s="6223"/>
      <c r="E60" s="6223"/>
      <c r="F60" s="6223"/>
      <c r="G60" s="6223"/>
      <c r="H60" s="6223"/>
      <c r="I60" s="3272"/>
      <c r="J60" s="3272"/>
    </row>
    <row r="61" spans="2:10" ht="16.8" thickTop="1">
      <c r="B61" s="6240" t="s">
        <v>100</v>
      </c>
      <c r="C61" s="6243" t="s">
        <v>113</v>
      </c>
      <c r="D61" s="6244"/>
      <c r="E61" s="6244"/>
      <c r="F61" s="6244"/>
      <c r="G61" s="6244"/>
      <c r="H61" s="6245"/>
      <c r="I61" s="3272"/>
      <c r="J61" s="3272"/>
    </row>
    <row r="62" spans="2:10">
      <c r="B62" s="6241"/>
      <c r="C62" s="6246" t="s">
        <v>94</v>
      </c>
      <c r="D62" s="6247"/>
      <c r="E62" s="6247" t="s">
        <v>95</v>
      </c>
      <c r="F62" s="6247"/>
      <c r="G62" s="6247" t="s">
        <v>34</v>
      </c>
      <c r="H62" s="6248"/>
      <c r="I62" s="3272"/>
      <c r="J62" s="3272"/>
    </row>
    <row r="63" spans="2:10" ht="16.8" thickBot="1">
      <c r="B63" s="6242"/>
      <c r="C63" s="3317" t="s">
        <v>93</v>
      </c>
      <c r="D63" s="3318" t="s">
        <v>89</v>
      </c>
      <c r="E63" s="3318" t="s">
        <v>93</v>
      </c>
      <c r="F63" s="3318" t="s">
        <v>89</v>
      </c>
      <c r="G63" s="3318" t="s">
        <v>93</v>
      </c>
      <c r="H63" s="3319" t="s">
        <v>89</v>
      </c>
      <c r="I63" s="3272"/>
      <c r="J63" s="3272"/>
    </row>
    <row r="64" spans="2:10" ht="46.2" thickTop="1" thickBot="1">
      <c r="B64" s="3320" t="s">
        <v>969</v>
      </c>
      <c r="C64" s="3321">
        <v>4879.7205754607876</v>
      </c>
      <c r="D64" s="3322">
        <v>1</v>
      </c>
      <c r="E64" s="3323">
        <v>0</v>
      </c>
      <c r="F64" s="3322">
        <v>0</v>
      </c>
      <c r="G64" s="3324">
        <v>4879.7205754607767</v>
      </c>
      <c r="H64" s="3325">
        <v>1</v>
      </c>
      <c r="I64" s="3272"/>
      <c r="J64" s="3272"/>
    </row>
    <row r="65" spans="2:10" ht="16.8" thickTop="1">
      <c r="B65" s="3272"/>
      <c r="C65" s="3272"/>
      <c r="D65" s="3272"/>
      <c r="E65" s="3272"/>
      <c r="F65" s="3272"/>
      <c r="G65" s="3272"/>
      <c r="H65" s="3272"/>
      <c r="I65" s="3272"/>
      <c r="J65" s="3272"/>
    </row>
    <row r="66" spans="2:10" ht="16.8" thickBot="1">
      <c r="B66" s="6223" t="s">
        <v>970</v>
      </c>
      <c r="C66" s="6223"/>
      <c r="D66" s="6223"/>
      <c r="E66" s="6223"/>
      <c r="F66" s="6223"/>
      <c r="G66" s="6223"/>
      <c r="H66" s="6223"/>
      <c r="I66" s="6223"/>
      <c r="J66" s="6223"/>
    </row>
    <row r="67" spans="2:10" ht="16.8" thickTop="1">
      <c r="B67" s="6226" t="s">
        <v>100</v>
      </c>
      <c r="C67" s="6227"/>
      <c r="D67" s="6228"/>
      <c r="E67" s="6232" t="s">
        <v>950</v>
      </c>
      <c r="F67" s="6233"/>
      <c r="G67" s="6233"/>
      <c r="H67" s="6233"/>
      <c r="I67" s="6233"/>
      <c r="J67" s="6234" t="s">
        <v>34</v>
      </c>
    </row>
    <row r="68" spans="2:10" ht="18.600000000000001" thickBot="1">
      <c r="B68" s="6229"/>
      <c r="C68" s="6230"/>
      <c r="D68" s="6231"/>
      <c r="E68" s="3340" t="s">
        <v>951</v>
      </c>
      <c r="F68" s="3341" t="s">
        <v>952</v>
      </c>
      <c r="G68" s="3341" t="s">
        <v>953</v>
      </c>
      <c r="H68" s="3341" t="s">
        <v>954</v>
      </c>
      <c r="I68" s="3341" t="s">
        <v>79</v>
      </c>
      <c r="J68" s="6235"/>
    </row>
    <row r="69" spans="2:10" ht="16.8" thickTop="1">
      <c r="B69" s="6236" t="s">
        <v>214</v>
      </c>
      <c r="C69" s="6238" t="s">
        <v>218</v>
      </c>
      <c r="D69" s="3342" t="s">
        <v>77</v>
      </c>
      <c r="E69" s="3343">
        <v>327.67504610962362</v>
      </c>
      <c r="F69" s="3344">
        <v>331.55343234901335</v>
      </c>
      <c r="G69" s="3344">
        <v>51.916131921206627</v>
      </c>
      <c r="H69" s="3344">
        <v>70.464649317503742</v>
      </c>
      <c r="I69" s="3344">
        <v>12.366504126966172</v>
      </c>
      <c r="J69" s="3345">
        <v>793.9757638243135</v>
      </c>
    </row>
    <row r="70" spans="2:10" ht="45">
      <c r="B70" s="6237"/>
      <c r="C70" s="6239"/>
      <c r="D70" s="3346" t="s">
        <v>955</v>
      </c>
      <c r="E70" s="3347">
        <v>0.19366307225238072</v>
      </c>
      <c r="F70" s="3348">
        <v>0.13815706768427982</v>
      </c>
      <c r="G70" s="3348">
        <v>0.14186879102112837</v>
      </c>
      <c r="H70" s="3348">
        <v>0.19958689812381664</v>
      </c>
      <c r="I70" s="3348">
        <v>0.17946257096830093</v>
      </c>
      <c r="J70" s="3349">
        <v>0.1627092681939763</v>
      </c>
    </row>
    <row r="71" spans="2:10">
      <c r="B71" s="6237"/>
      <c r="C71" s="6239" t="s">
        <v>219</v>
      </c>
      <c r="D71" s="3350" t="s">
        <v>77</v>
      </c>
      <c r="E71" s="3351">
        <v>608.90977888959412</v>
      </c>
      <c r="F71" s="3352">
        <v>878.10983543102623</v>
      </c>
      <c r="G71" s="3352">
        <v>127.35305391042291</v>
      </c>
      <c r="H71" s="3352">
        <v>174.02862759148076</v>
      </c>
      <c r="I71" s="3352">
        <v>28.225377307887431</v>
      </c>
      <c r="J71" s="3353">
        <v>1816.6266731304113</v>
      </c>
    </row>
    <row r="72" spans="2:10" ht="45">
      <c r="B72" s="6237"/>
      <c r="C72" s="6239"/>
      <c r="D72" s="3346" t="s">
        <v>955</v>
      </c>
      <c r="E72" s="3347">
        <v>0.35987891023238122</v>
      </c>
      <c r="F72" s="3348">
        <v>0.36590506425573771</v>
      </c>
      <c r="G72" s="3348">
        <v>0.34801174745725094</v>
      </c>
      <c r="H72" s="3348">
        <v>0.4929256627564092</v>
      </c>
      <c r="I72" s="3348">
        <v>0.40960636298000369</v>
      </c>
      <c r="J72" s="3349">
        <v>0.37228088064425063</v>
      </c>
    </row>
    <row r="73" spans="2:10">
      <c r="B73" s="6237"/>
      <c r="C73" s="6239" t="s">
        <v>220</v>
      </c>
      <c r="D73" s="3350" t="s">
        <v>77</v>
      </c>
      <c r="E73" s="3351">
        <v>177.22918652382478</v>
      </c>
      <c r="F73" s="3352">
        <v>237.2013327680537</v>
      </c>
      <c r="G73" s="3352">
        <v>38.61945627553316</v>
      </c>
      <c r="H73" s="3352">
        <v>26.223462900757504</v>
      </c>
      <c r="I73" s="3352">
        <v>5.5841197790240269</v>
      </c>
      <c r="J73" s="3353">
        <v>484.8575582471932</v>
      </c>
    </row>
    <row r="74" spans="2:10" ht="45">
      <c r="B74" s="6237"/>
      <c r="C74" s="6239"/>
      <c r="D74" s="3346" t="s">
        <v>955</v>
      </c>
      <c r="E74" s="3347">
        <v>0.1047463002218102</v>
      </c>
      <c r="F74" s="3348">
        <v>9.8840902818766729E-2</v>
      </c>
      <c r="G74" s="3348">
        <v>0.10553358597706326</v>
      </c>
      <c r="H74" s="3348">
        <v>7.4276387793319479E-2</v>
      </c>
      <c r="I74" s="3348">
        <v>8.1036684405687703E-2</v>
      </c>
      <c r="J74" s="3349">
        <v>9.9361746384711513E-2</v>
      </c>
    </row>
    <row r="75" spans="2:10">
      <c r="B75" s="6237"/>
      <c r="C75" s="6239" t="s">
        <v>221</v>
      </c>
      <c r="D75" s="3350" t="s">
        <v>77</v>
      </c>
      <c r="E75" s="3351">
        <v>58.277264772271302</v>
      </c>
      <c r="F75" s="3352">
        <v>68.340230188917985</v>
      </c>
      <c r="G75" s="3352">
        <v>7.9149257052319628</v>
      </c>
      <c r="H75" s="3352">
        <v>10.402531878378774</v>
      </c>
      <c r="I75" s="3352">
        <v>1.6104417445560095</v>
      </c>
      <c r="J75" s="3353">
        <v>146.54539428935604</v>
      </c>
    </row>
    <row r="76" spans="2:10" ht="45">
      <c r="B76" s="6237"/>
      <c r="C76" s="6239"/>
      <c r="D76" s="3346" t="s">
        <v>955</v>
      </c>
      <c r="E76" s="3347">
        <v>3.4443129778297846E-2</v>
      </c>
      <c r="F76" s="3348">
        <v>2.8477116767805656E-2</v>
      </c>
      <c r="G76" s="3348">
        <v>2.1628748122597276E-2</v>
      </c>
      <c r="H76" s="3348">
        <v>2.9464548399079301E-2</v>
      </c>
      <c r="I76" s="3348">
        <v>2.3370712766146946E-2</v>
      </c>
      <c r="J76" s="3349">
        <v>3.0031513489994846E-2</v>
      </c>
    </row>
    <row r="77" spans="2:10">
      <c r="B77" s="6237"/>
      <c r="C77" s="6239" t="s">
        <v>78</v>
      </c>
      <c r="D77" s="3350" t="s">
        <v>77</v>
      </c>
      <c r="E77" s="3351">
        <v>180.36492445731184</v>
      </c>
      <c r="F77" s="3352">
        <v>239.2909181314941</v>
      </c>
      <c r="G77" s="3352">
        <v>34.042370020252058</v>
      </c>
      <c r="H77" s="3352">
        <v>12.005813542689156</v>
      </c>
      <c r="I77" s="3352">
        <v>3.9209193971178213</v>
      </c>
      <c r="J77" s="3353">
        <v>469.62494554886496</v>
      </c>
    </row>
    <row r="78" spans="2:10" ht="45">
      <c r="B78" s="6237"/>
      <c r="C78" s="6239"/>
      <c r="D78" s="3346" t="s">
        <v>955</v>
      </c>
      <c r="E78" s="3347">
        <v>0.10659958947647706</v>
      </c>
      <c r="F78" s="3348">
        <v>9.9711625176980845E-2</v>
      </c>
      <c r="G78" s="3348">
        <v>9.3025995958190708E-2</v>
      </c>
      <c r="H78" s="3348">
        <v>3.4005747671308012E-2</v>
      </c>
      <c r="I78" s="3348">
        <v>5.6900338878459626E-2</v>
      </c>
      <c r="J78" s="3349">
        <v>9.6240130615372135E-2</v>
      </c>
    </row>
    <row r="79" spans="2:10">
      <c r="B79" s="6237"/>
      <c r="C79" s="6239" t="s">
        <v>222</v>
      </c>
      <c r="D79" s="3350" t="s">
        <v>77</v>
      </c>
      <c r="E79" s="3351">
        <v>339.52896863784656</v>
      </c>
      <c r="F79" s="3352">
        <v>645.33393705598178</v>
      </c>
      <c r="G79" s="3352">
        <v>106.09876041656031</v>
      </c>
      <c r="H79" s="3352">
        <v>59.927394565684303</v>
      </c>
      <c r="I79" s="3352">
        <v>17.201179744575423</v>
      </c>
      <c r="J79" s="3353">
        <v>1168.0902404206483</v>
      </c>
    </row>
    <row r="80" spans="2:10" ht="45">
      <c r="B80" s="6219"/>
      <c r="C80" s="6239"/>
      <c r="D80" s="3346" t="s">
        <v>955</v>
      </c>
      <c r="E80" s="3347">
        <v>0.20066899803865298</v>
      </c>
      <c r="F80" s="3348">
        <v>0.26890822329642933</v>
      </c>
      <c r="G80" s="3348">
        <v>0.28993113146376953</v>
      </c>
      <c r="H80" s="3348">
        <v>0.16974075525606708</v>
      </c>
      <c r="I80" s="3348">
        <v>0.24962333000140124</v>
      </c>
      <c r="J80" s="3349">
        <v>0.23937646067169469</v>
      </c>
    </row>
    <row r="81" spans="2:10">
      <c r="B81" s="6219" t="s">
        <v>34</v>
      </c>
      <c r="C81" s="6220"/>
      <c r="D81" s="3350" t="s">
        <v>77</v>
      </c>
      <c r="E81" s="3351">
        <v>1691.9851693904723</v>
      </c>
      <c r="F81" s="3352">
        <v>2399.829685924487</v>
      </c>
      <c r="G81" s="3352">
        <v>365.94469824920702</v>
      </c>
      <c r="H81" s="3352">
        <v>353.05247979649431</v>
      </c>
      <c r="I81" s="3352">
        <v>68.90854210012688</v>
      </c>
      <c r="J81" s="3353">
        <v>4879.7205754607867</v>
      </c>
    </row>
    <row r="82" spans="2:10" ht="45.6" thickBot="1">
      <c r="B82" s="6221"/>
      <c r="C82" s="6222"/>
      <c r="D82" s="3358" t="s">
        <v>955</v>
      </c>
      <c r="E82" s="3359">
        <v>1</v>
      </c>
      <c r="F82" s="3360">
        <v>1</v>
      </c>
      <c r="G82" s="3360">
        <v>1</v>
      </c>
      <c r="H82" s="3360">
        <v>1</v>
      </c>
      <c r="I82" s="3360">
        <v>1</v>
      </c>
      <c r="J82" s="3361">
        <v>1</v>
      </c>
    </row>
    <row r="83" spans="2:10" ht="16.8" thickTop="1">
      <c r="B83" s="3272"/>
      <c r="C83" s="3272"/>
      <c r="D83" s="3272"/>
      <c r="E83" s="3272"/>
      <c r="F83" s="3272"/>
      <c r="G83" s="3272"/>
      <c r="H83" s="3272"/>
      <c r="I83" s="3272"/>
      <c r="J83" s="3272"/>
    </row>
    <row r="84" spans="2:10" ht="16.8" thickBot="1">
      <c r="B84" s="6223" t="s">
        <v>114</v>
      </c>
      <c r="C84" s="6223"/>
      <c r="D84" s="6223"/>
      <c r="E84" s="6223"/>
      <c r="F84" s="3272"/>
      <c r="G84" s="3272"/>
      <c r="H84" s="3272"/>
      <c r="I84" s="3272"/>
      <c r="J84" s="3272"/>
    </row>
    <row r="85" spans="2:10" ht="20.399999999999999" thickTop="1" thickBot="1">
      <c r="B85" s="6224" t="s">
        <v>100</v>
      </c>
      <c r="C85" s="3276" t="s">
        <v>115</v>
      </c>
      <c r="D85" s="3277" t="s">
        <v>116</v>
      </c>
      <c r="E85" s="3278" t="s">
        <v>117</v>
      </c>
      <c r="F85" s="3272"/>
      <c r="G85" s="3272"/>
      <c r="H85" s="3272"/>
      <c r="I85" s="3272"/>
      <c r="J85" s="3272"/>
    </row>
    <row r="86" spans="2:10" ht="27.6" thickTop="1">
      <c r="B86" s="3327" t="s">
        <v>118</v>
      </c>
      <c r="C86" s="3328" t="s">
        <v>1495</v>
      </c>
      <c r="D86" s="3329">
        <v>20</v>
      </c>
      <c r="E86" s="3330">
        <v>3.5376558525810813E-11</v>
      </c>
      <c r="F86" s="3272"/>
      <c r="G86" s="3272"/>
      <c r="H86" s="3272"/>
      <c r="I86" s="3272"/>
      <c r="J86" s="3272"/>
    </row>
    <row r="87" spans="2:10">
      <c r="B87" s="3331" t="s">
        <v>119</v>
      </c>
      <c r="C87" s="3326">
        <v>96.312611104470392</v>
      </c>
      <c r="D87" s="3332">
        <v>20</v>
      </c>
      <c r="E87" s="3333">
        <v>5.722051058092957E-12</v>
      </c>
      <c r="F87" s="3272"/>
      <c r="G87" s="3272"/>
      <c r="H87" s="3272"/>
      <c r="I87" s="3272"/>
      <c r="J87" s="3272"/>
    </row>
    <row r="88" spans="2:10" ht="18">
      <c r="B88" s="3334" t="s">
        <v>120</v>
      </c>
      <c r="C88" s="3362">
        <v>0.52893770376197502</v>
      </c>
      <c r="D88" s="3336">
        <v>1</v>
      </c>
      <c r="E88" s="3337">
        <v>0.46705381353671505</v>
      </c>
      <c r="F88" s="3272"/>
      <c r="G88" s="3272"/>
      <c r="H88" s="3272"/>
      <c r="I88" s="3272"/>
      <c r="J88" s="3272"/>
    </row>
    <row r="89" spans="2:10" ht="18.600000000000001" thickBot="1">
      <c r="B89" s="3338" t="s">
        <v>121</v>
      </c>
      <c r="C89" s="3279">
        <v>4879.7205754607867</v>
      </c>
      <c r="D89" s="3339"/>
      <c r="E89" s="3280"/>
      <c r="F89" s="3272"/>
      <c r="G89" s="3272"/>
      <c r="H89" s="3272"/>
      <c r="I89" s="3272"/>
      <c r="J89" s="3272"/>
    </row>
    <row r="90" spans="2:10" ht="16.8" thickTop="1">
      <c r="B90" s="6225" t="s">
        <v>971</v>
      </c>
      <c r="C90" s="6225"/>
      <c r="D90" s="6225"/>
      <c r="E90" s="6225"/>
      <c r="F90" s="3272"/>
      <c r="G90" s="3272"/>
      <c r="H90" s="3272"/>
      <c r="I90" s="3272"/>
      <c r="J90" s="3272"/>
    </row>
    <row r="92" spans="2:10" ht="16.8" thickBot="1">
      <c r="B92" s="6223" t="s">
        <v>112</v>
      </c>
      <c r="C92" s="6223"/>
      <c r="D92" s="6223"/>
      <c r="E92" s="6223"/>
      <c r="F92" s="6223"/>
      <c r="G92" s="6223"/>
      <c r="H92" s="6223"/>
      <c r="I92" s="3272"/>
      <c r="J92" s="3272"/>
    </row>
    <row r="93" spans="2:10" ht="16.8" thickTop="1">
      <c r="B93" s="6240" t="s">
        <v>100</v>
      </c>
      <c r="C93" s="6243" t="s">
        <v>113</v>
      </c>
      <c r="D93" s="6244"/>
      <c r="E93" s="6244"/>
      <c r="F93" s="6244"/>
      <c r="G93" s="6244"/>
      <c r="H93" s="6245"/>
      <c r="I93" s="3272"/>
      <c r="J93" s="3272"/>
    </row>
    <row r="94" spans="2:10">
      <c r="B94" s="6241"/>
      <c r="C94" s="6246" t="s">
        <v>94</v>
      </c>
      <c r="D94" s="6247"/>
      <c r="E94" s="6247" t="s">
        <v>95</v>
      </c>
      <c r="F94" s="6247"/>
      <c r="G94" s="6247" t="s">
        <v>34</v>
      </c>
      <c r="H94" s="6248"/>
      <c r="I94" s="3272"/>
      <c r="J94" s="3272"/>
    </row>
    <row r="95" spans="2:10" ht="16.8" thickBot="1">
      <c r="B95" s="6242"/>
      <c r="C95" s="3317" t="s">
        <v>93</v>
      </c>
      <c r="D95" s="3318" t="s">
        <v>89</v>
      </c>
      <c r="E95" s="3318" t="s">
        <v>93</v>
      </c>
      <c r="F95" s="3318" t="s">
        <v>89</v>
      </c>
      <c r="G95" s="3318" t="s">
        <v>93</v>
      </c>
      <c r="H95" s="3319" t="s">
        <v>89</v>
      </c>
      <c r="I95" s="3272"/>
      <c r="J95" s="3272"/>
    </row>
    <row r="96" spans="2:10" ht="73.2" thickTop="1" thickBot="1">
      <c r="B96" s="3320" t="s">
        <v>976</v>
      </c>
      <c r="C96" s="3321">
        <v>4879.7205754608012</v>
      </c>
      <c r="D96" s="3322">
        <v>1</v>
      </c>
      <c r="E96" s="3323">
        <v>0</v>
      </c>
      <c r="F96" s="3322">
        <v>0</v>
      </c>
      <c r="G96" s="3324">
        <v>4879.7205754607767</v>
      </c>
      <c r="H96" s="3325">
        <v>1</v>
      </c>
      <c r="I96" s="3272"/>
      <c r="J96" s="3272"/>
    </row>
    <row r="97" spans="2:10" ht="16.8" thickTop="1">
      <c r="B97" s="3272"/>
      <c r="C97" s="3272"/>
      <c r="D97" s="3272"/>
      <c r="E97" s="3272"/>
      <c r="F97" s="3272"/>
      <c r="G97" s="3272"/>
      <c r="H97" s="3272"/>
      <c r="I97" s="3272"/>
      <c r="J97" s="3272"/>
    </row>
    <row r="98" spans="2:10" ht="16.8" thickBot="1">
      <c r="B98" s="6223" t="s">
        <v>977</v>
      </c>
      <c r="C98" s="6223"/>
      <c r="D98" s="6223"/>
      <c r="E98" s="6223"/>
      <c r="F98" s="6223"/>
      <c r="G98" s="6223"/>
      <c r="H98" s="6223"/>
      <c r="I98" s="6223"/>
      <c r="J98" s="6223"/>
    </row>
    <row r="99" spans="2:10" ht="16.8" thickTop="1">
      <c r="B99" s="6226" t="s">
        <v>100</v>
      </c>
      <c r="C99" s="6227"/>
      <c r="D99" s="6228"/>
      <c r="E99" s="6232" t="s">
        <v>950</v>
      </c>
      <c r="F99" s="6233"/>
      <c r="G99" s="6233"/>
      <c r="H99" s="6233"/>
      <c r="I99" s="6233"/>
      <c r="J99" s="6234" t="s">
        <v>34</v>
      </c>
    </row>
    <row r="100" spans="2:10" ht="18.600000000000001" thickBot="1">
      <c r="B100" s="6229"/>
      <c r="C100" s="6230"/>
      <c r="D100" s="6231"/>
      <c r="E100" s="3340" t="s">
        <v>951</v>
      </c>
      <c r="F100" s="3341" t="s">
        <v>952</v>
      </c>
      <c r="G100" s="3341" t="s">
        <v>953</v>
      </c>
      <c r="H100" s="3341" t="s">
        <v>954</v>
      </c>
      <c r="I100" s="3341" t="s">
        <v>79</v>
      </c>
      <c r="J100" s="6235"/>
    </row>
    <row r="101" spans="2:10" ht="16.8" thickTop="1">
      <c r="B101" s="6236" t="s">
        <v>943</v>
      </c>
      <c r="C101" s="6238" t="s">
        <v>944</v>
      </c>
      <c r="D101" s="3342" t="s">
        <v>77</v>
      </c>
      <c r="E101" s="3343">
        <v>1345.152768719071</v>
      </c>
      <c r="F101" s="3344">
        <v>1832.2521660614796</v>
      </c>
      <c r="G101" s="3344">
        <v>269.66779011404122</v>
      </c>
      <c r="H101" s="3344">
        <v>277.8315590477186</v>
      </c>
      <c r="I101" s="3344">
        <v>53.575629907796561</v>
      </c>
      <c r="J101" s="3345">
        <v>3778.4799138501066</v>
      </c>
    </row>
    <row r="102" spans="2:10" ht="45">
      <c r="B102" s="6237"/>
      <c r="C102" s="6239"/>
      <c r="D102" s="3346" t="s">
        <v>955</v>
      </c>
      <c r="E102" s="3347">
        <v>0.79501451493434205</v>
      </c>
      <c r="F102" s="3348">
        <v>0.7634925831645567</v>
      </c>
      <c r="G102" s="3348">
        <v>0.73690858592627673</v>
      </c>
      <c r="H102" s="3348">
        <v>0.78694124796366138</v>
      </c>
      <c r="I102" s="3348">
        <v>0.77748894803127622</v>
      </c>
      <c r="J102" s="3349">
        <v>0.77432300793028463</v>
      </c>
    </row>
    <row r="103" spans="2:10">
      <c r="B103" s="6237"/>
      <c r="C103" s="6239" t="s">
        <v>945</v>
      </c>
      <c r="D103" s="3350" t="s">
        <v>77</v>
      </c>
      <c r="E103" s="3351">
        <v>251.12279490804852</v>
      </c>
      <c r="F103" s="3352">
        <v>423.18866058276842</v>
      </c>
      <c r="G103" s="3352">
        <v>65.462862838923968</v>
      </c>
      <c r="H103" s="3352">
        <v>62.063760448040675</v>
      </c>
      <c r="I103" s="3352">
        <v>3.4391826869006747</v>
      </c>
      <c r="J103" s="3353">
        <v>805.27726146468217</v>
      </c>
    </row>
    <row r="104" spans="2:10" ht="45">
      <c r="B104" s="6237"/>
      <c r="C104" s="6239"/>
      <c r="D104" s="3346" t="s">
        <v>955</v>
      </c>
      <c r="E104" s="3347">
        <v>0.1484190283999435</v>
      </c>
      <c r="F104" s="3348">
        <v>0.17634112248250733</v>
      </c>
      <c r="G104" s="3348">
        <v>0.17888731043821271</v>
      </c>
      <c r="H104" s="3348">
        <v>0.17579188364238463</v>
      </c>
      <c r="I104" s="3348">
        <v>4.9909381073588867E-2</v>
      </c>
      <c r="J104" s="3349">
        <v>0.16502528147088391</v>
      </c>
    </row>
    <row r="105" spans="2:10">
      <c r="B105" s="6237"/>
      <c r="C105" s="6239" t="s">
        <v>339</v>
      </c>
      <c r="D105" s="3350" t="s">
        <v>77</v>
      </c>
      <c r="E105" s="3351">
        <v>32.163381200012324</v>
      </c>
      <c r="F105" s="3352">
        <v>47.294638756420284</v>
      </c>
      <c r="G105" s="3352">
        <v>9.7986404150906008</v>
      </c>
      <c r="H105" s="3352">
        <v>3.9523585374612953</v>
      </c>
      <c r="I105" s="3352">
        <v>4.9391685063685191</v>
      </c>
      <c r="J105" s="3353">
        <v>98.148187415353021</v>
      </c>
    </row>
    <row r="106" spans="2:10" ht="45">
      <c r="B106" s="6237"/>
      <c r="C106" s="6239"/>
      <c r="D106" s="3346" t="s">
        <v>955</v>
      </c>
      <c r="E106" s="3347">
        <v>1.9009257162460172E-2</v>
      </c>
      <c r="F106" s="3348">
        <v>1.9707498008635062E-2</v>
      </c>
      <c r="G106" s="3348">
        <v>2.6776287406185519E-2</v>
      </c>
      <c r="H106" s="3348">
        <v>1.1194818797872499E-2</v>
      </c>
      <c r="I106" s="3348">
        <v>7.1677158677827035E-2</v>
      </c>
      <c r="J106" s="3349">
        <v>2.0113485167351966E-2</v>
      </c>
    </row>
    <row r="107" spans="2:10">
      <c r="B107" s="6237"/>
      <c r="C107" s="6239" t="s">
        <v>946</v>
      </c>
      <c r="D107" s="3350" t="s">
        <v>77</v>
      </c>
      <c r="E107" s="3351">
        <v>20.720743373499669</v>
      </c>
      <c r="F107" s="3352">
        <v>41.673090734666879</v>
      </c>
      <c r="G107" s="3352">
        <v>3.6586297126111513</v>
      </c>
      <c r="H107" s="3352">
        <v>8.0532137963463342</v>
      </c>
      <c r="I107" s="3352">
        <v>2.1825971555477341</v>
      </c>
      <c r="J107" s="3353">
        <v>76.28827477267177</v>
      </c>
    </row>
    <row r="108" spans="2:10" ht="45">
      <c r="B108" s="6237"/>
      <c r="C108" s="6239"/>
      <c r="D108" s="3346" t="s">
        <v>955</v>
      </c>
      <c r="E108" s="3347">
        <v>1.224640957164189E-2</v>
      </c>
      <c r="F108" s="3348">
        <v>1.7365020100838117E-2</v>
      </c>
      <c r="G108" s="3354">
        <v>9.9977666847345277E-3</v>
      </c>
      <c r="H108" s="3348">
        <v>2.2810245663727812E-2</v>
      </c>
      <c r="I108" s="3348">
        <v>3.1673825755540334E-2</v>
      </c>
      <c r="J108" s="3349">
        <v>1.5633738365330014E-2</v>
      </c>
    </row>
    <row r="109" spans="2:10">
      <c r="B109" s="6237"/>
      <c r="C109" s="6239" t="s">
        <v>947</v>
      </c>
      <c r="D109" s="3350" t="s">
        <v>77</v>
      </c>
      <c r="E109" s="3351">
        <v>17.59489867178814</v>
      </c>
      <c r="F109" s="3352">
        <v>38.318818070090089</v>
      </c>
      <c r="G109" s="3352">
        <v>12.63061037943036</v>
      </c>
      <c r="H109" s="3352">
        <v>0</v>
      </c>
      <c r="I109" s="3352">
        <v>4.7719638435133822</v>
      </c>
      <c r="J109" s="3353">
        <v>73.316290964821974</v>
      </c>
    </row>
    <row r="110" spans="2:10" ht="45">
      <c r="B110" s="6237"/>
      <c r="C110" s="6239"/>
      <c r="D110" s="3346" t="s">
        <v>955</v>
      </c>
      <c r="E110" s="3347">
        <v>1.0398967431922907E-2</v>
      </c>
      <c r="F110" s="3348">
        <v>1.5967307303029879E-2</v>
      </c>
      <c r="G110" s="3348">
        <v>3.4515079573113422E-2</v>
      </c>
      <c r="H110" s="3348">
        <v>0</v>
      </c>
      <c r="I110" s="3348">
        <v>6.9250686461767352E-2</v>
      </c>
      <c r="J110" s="3349">
        <v>1.502469041639717E-2</v>
      </c>
    </row>
    <row r="111" spans="2:10">
      <c r="B111" s="6237"/>
      <c r="C111" s="6239" t="s">
        <v>90</v>
      </c>
      <c r="D111" s="3350" t="s">
        <v>77</v>
      </c>
      <c r="E111" s="3351">
        <v>25.230582518057822</v>
      </c>
      <c r="F111" s="3352">
        <v>17.102311719069277</v>
      </c>
      <c r="G111" s="3352">
        <v>4.7261647891097063</v>
      </c>
      <c r="H111" s="3352">
        <v>1.1515879669274365</v>
      </c>
      <c r="I111" s="3352">
        <v>0</v>
      </c>
      <c r="J111" s="3353">
        <v>48.210646993164247</v>
      </c>
    </row>
    <row r="112" spans="2:10" ht="45">
      <c r="B112" s="6219"/>
      <c r="C112" s="6239"/>
      <c r="D112" s="3346" t="s">
        <v>955</v>
      </c>
      <c r="E112" s="3347">
        <v>1.491182249968947E-2</v>
      </c>
      <c r="F112" s="3354">
        <v>7.1264689404327017E-3</v>
      </c>
      <c r="G112" s="3348">
        <v>1.2914969971476961E-2</v>
      </c>
      <c r="H112" s="3354">
        <v>3.2618039323537174E-3</v>
      </c>
      <c r="I112" s="3348">
        <v>0</v>
      </c>
      <c r="J112" s="3357">
        <v>9.8797966497521494E-3</v>
      </c>
    </row>
    <row r="113" spans="2:10">
      <c r="B113" s="6219" t="s">
        <v>34</v>
      </c>
      <c r="C113" s="6220"/>
      <c r="D113" s="3350" t="s">
        <v>77</v>
      </c>
      <c r="E113" s="3351">
        <v>1691.9851693904775</v>
      </c>
      <c r="F113" s="3352">
        <v>2399.8296859244947</v>
      </c>
      <c r="G113" s="3352">
        <v>365.94469824920702</v>
      </c>
      <c r="H113" s="3352">
        <v>353.05247979649431</v>
      </c>
      <c r="I113" s="3352">
        <v>68.90854210012688</v>
      </c>
      <c r="J113" s="3353">
        <v>4879.7205754608003</v>
      </c>
    </row>
    <row r="114" spans="2:10" ht="45.6" thickBot="1">
      <c r="B114" s="6221"/>
      <c r="C114" s="6222"/>
      <c r="D114" s="3358" t="s">
        <v>955</v>
      </c>
      <c r="E114" s="3359">
        <v>1</v>
      </c>
      <c r="F114" s="3360">
        <v>1</v>
      </c>
      <c r="G114" s="3360">
        <v>1</v>
      </c>
      <c r="H114" s="3360">
        <v>1</v>
      </c>
      <c r="I114" s="3360">
        <v>1</v>
      </c>
      <c r="J114" s="3361">
        <v>1</v>
      </c>
    </row>
    <row r="115" spans="2:10" ht="16.8" thickTop="1">
      <c r="B115" s="3272"/>
      <c r="C115" s="3272"/>
      <c r="D115" s="3272"/>
      <c r="E115" s="3272"/>
      <c r="F115" s="3272"/>
      <c r="G115" s="3272"/>
      <c r="H115" s="3272"/>
      <c r="I115" s="3272"/>
      <c r="J115" s="3272"/>
    </row>
    <row r="116" spans="2:10" ht="16.8" thickBot="1">
      <c r="B116" s="6223" t="s">
        <v>114</v>
      </c>
      <c r="C116" s="6223"/>
      <c r="D116" s="6223"/>
      <c r="E116" s="6223"/>
      <c r="F116" s="3272"/>
      <c r="G116" s="3272"/>
      <c r="H116" s="3272"/>
      <c r="I116" s="3272"/>
      <c r="J116" s="3272"/>
    </row>
    <row r="117" spans="2:10" ht="20.399999999999999" thickTop="1" thickBot="1">
      <c r="B117" s="6224" t="s">
        <v>100</v>
      </c>
      <c r="C117" s="3276" t="s">
        <v>115</v>
      </c>
      <c r="D117" s="3277" t="s">
        <v>116</v>
      </c>
      <c r="E117" s="3278" t="s">
        <v>117</v>
      </c>
      <c r="F117" s="3272"/>
      <c r="G117" s="3272"/>
      <c r="H117" s="3272"/>
      <c r="I117" s="3272"/>
      <c r="J117" s="3272"/>
    </row>
    <row r="118" spans="2:10" ht="27.6" thickTop="1">
      <c r="B118" s="3327" t="s">
        <v>118</v>
      </c>
      <c r="C118" s="3328" t="s">
        <v>1496</v>
      </c>
      <c r="D118" s="3329">
        <v>20</v>
      </c>
      <c r="E118" s="3330">
        <v>3.2330854515591983E-7</v>
      </c>
      <c r="F118" s="3272"/>
      <c r="G118" s="3272"/>
      <c r="H118" s="3272"/>
      <c r="I118" s="3272"/>
      <c r="J118" s="3272"/>
    </row>
    <row r="119" spans="2:10">
      <c r="B119" s="3331" t="s">
        <v>119</v>
      </c>
      <c r="C119" s="3326">
        <v>64.465978095236821</v>
      </c>
      <c r="D119" s="3332">
        <v>20</v>
      </c>
      <c r="E119" s="3333">
        <v>1.4192454104546476E-6</v>
      </c>
      <c r="F119" s="3272"/>
      <c r="G119" s="3272"/>
      <c r="H119" s="3272"/>
      <c r="I119" s="3272"/>
      <c r="J119" s="3272"/>
    </row>
    <row r="120" spans="2:10" ht="18">
      <c r="B120" s="3334" t="s">
        <v>120</v>
      </c>
      <c r="C120" s="3335">
        <v>4.1097570163932122</v>
      </c>
      <c r="D120" s="3336">
        <v>1</v>
      </c>
      <c r="E120" s="3337">
        <v>4.2636487695920038E-2</v>
      </c>
      <c r="F120" s="3272"/>
      <c r="G120" s="3272"/>
      <c r="H120" s="3272"/>
      <c r="I120" s="3272"/>
      <c r="J120" s="3272"/>
    </row>
    <row r="121" spans="2:10" ht="18.600000000000001" thickBot="1">
      <c r="B121" s="3338" t="s">
        <v>121</v>
      </c>
      <c r="C121" s="3279">
        <v>4879.7205754608003</v>
      </c>
      <c r="D121" s="3339"/>
      <c r="E121" s="3280"/>
      <c r="F121" s="3272"/>
      <c r="G121" s="3272"/>
      <c r="H121" s="3272"/>
      <c r="I121" s="3272"/>
      <c r="J121" s="3272"/>
    </row>
    <row r="122" spans="2:10" ht="16.8" thickTop="1">
      <c r="B122" s="6225" t="s">
        <v>978</v>
      </c>
      <c r="C122" s="6225"/>
      <c r="D122" s="6225"/>
      <c r="E122" s="6225"/>
      <c r="F122" s="3272"/>
      <c r="G122" s="3272"/>
      <c r="H122" s="3272"/>
      <c r="I122" s="3272"/>
      <c r="J122" s="3272"/>
    </row>
  </sheetData>
  <mergeCells count="82">
    <mergeCell ref="B41:J41"/>
    <mergeCell ref="B42:D43"/>
    <mergeCell ref="E42:I42"/>
    <mergeCell ref="J42:J43"/>
    <mergeCell ref="B44:B49"/>
    <mergeCell ref="C44:C45"/>
    <mergeCell ref="C46:C47"/>
    <mergeCell ref="C48:C49"/>
    <mergeCell ref="B50:C51"/>
    <mergeCell ref="B81:C82"/>
    <mergeCell ref="B84:E84"/>
    <mergeCell ref="B85"/>
    <mergeCell ref="B90:E90"/>
    <mergeCell ref="E62:F62"/>
    <mergeCell ref="B69:B80"/>
    <mergeCell ref="C69:C70"/>
    <mergeCell ref="C71:C72"/>
    <mergeCell ref="C73:C74"/>
    <mergeCell ref="C75:C76"/>
    <mergeCell ref="C77:C78"/>
    <mergeCell ref="C79:C80"/>
    <mergeCell ref="B35:H35"/>
    <mergeCell ref="B36:B38"/>
    <mergeCell ref="C36:H36"/>
    <mergeCell ref="C37:D37"/>
    <mergeCell ref="E37:F37"/>
    <mergeCell ref="G37:H37"/>
    <mergeCell ref="G62:H62"/>
    <mergeCell ref="B66:J66"/>
    <mergeCell ref="B67:D68"/>
    <mergeCell ref="E67:I67"/>
    <mergeCell ref="J67:J68"/>
    <mergeCell ref="B61:B63"/>
    <mergeCell ref="C61:H61"/>
    <mergeCell ref="C62:D62"/>
    <mergeCell ref="B1:H1"/>
    <mergeCell ref="B2:B4"/>
    <mergeCell ref="C2:H2"/>
    <mergeCell ref="C3:D3"/>
    <mergeCell ref="E3:F3"/>
    <mergeCell ref="G3:H3"/>
    <mergeCell ref="B92:H92"/>
    <mergeCell ref="B93:B95"/>
    <mergeCell ref="C93:H93"/>
    <mergeCell ref="C94:D94"/>
    <mergeCell ref="E94:F94"/>
    <mergeCell ref="G94:H94"/>
    <mergeCell ref="B101:B112"/>
    <mergeCell ref="C101:C102"/>
    <mergeCell ref="C103:C104"/>
    <mergeCell ref="C105:C106"/>
    <mergeCell ref="C107:C108"/>
    <mergeCell ref="C109:C110"/>
    <mergeCell ref="C111:C112"/>
    <mergeCell ref="B7:J7"/>
    <mergeCell ref="B8:D9"/>
    <mergeCell ref="E8:I8"/>
    <mergeCell ref="J8:J9"/>
    <mergeCell ref="B10:B23"/>
    <mergeCell ref="C10:C11"/>
    <mergeCell ref="C12:C13"/>
    <mergeCell ref="C14:C15"/>
    <mergeCell ref="C16:C17"/>
    <mergeCell ref="C18:C19"/>
    <mergeCell ref="C20:C21"/>
    <mergeCell ref="C22:C23"/>
    <mergeCell ref="B113:C114"/>
    <mergeCell ref="B116:E116"/>
    <mergeCell ref="B117"/>
    <mergeCell ref="B122:E122"/>
    <mergeCell ref="B24:C25"/>
    <mergeCell ref="B27:E27"/>
    <mergeCell ref="B28"/>
    <mergeCell ref="B33:E33"/>
    <mergeCell ref="B60:H60"/>
    <mergeCell ref="B53:E53"/>
    <mergeCell ref="B54"/>
    <mergeCell ref="B59:E59"/>
    <mergeCell ref="B98:J98"/>
    <mergeCell ref="B99:D100"/>
    <mergeCell ref="E99:I99"/>
    <mergeCell ref="J99:J100"/>
  </mergeCells>
  <phoneticPr fontId="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432"/>
  <sheetViews>
    <sheetView workbookViewId="0">
      <selection activeCell="I7" sqref="I7"/>
    </sheetView>
  </sheetViews>
  <sheetFormatPr defaultRowHeight="16.2"/>
  <sheetData>
    <row r="2" spans="2:10" ht="16.8" thickBot="1">
      <c r="B2" s="6256" t="s">
        <v>112</v>
      </c>
      <c r="C2" s="6256"/>
      <c r="D2" s="6256"/>
      <c r="E2" s="6256"/>
      <c r="F2" s="6256"/>
      <c r="G2" s="6256"/>
      <c r="H2" s="6256"/>
      <c r="I2" s="3363"/>
      <c r="J2" s="3363"/>
    </row>
    <row r="3" spans="2:10" ht="16.8" thickTop="1">
      <c r="B3" s="6265" t="s">
        <v>100</v>
      </c>
      <c r="C3" s="6268" t="s">
        <v>113</v>
      </c>
      <c r="D3" s="6269"/>
      <c r="E3" s="6269"/>
      <c r="F3" s="6269"/>
      <c r="G3" s="6269"/>
      <c r="H3" s="6270"/>
      <c r="I3" s="3363"/>
      <c r="J3" s="3363"/>
    </row>
    <row r="4" spans="2:10">
      <c r="B4" s="6266"/>
      <c r="C4" s="6271" t="s">
        <v>94</v>
      </c>
      <c r="D4" s="6272"/>
      <c r="E4" s="6272" t="s">
        <v>95</v>
      </c>
      <c r="F4" s="6272"/>
      <c r="G4" s="6272" t="s">
        <v>34</v>
      </c>
      <c r="H4" s="6273"/>
      <c r="I4" s="3363"/>
      <c r="J4" s="3363"/>
    </row>
    <row r="5" spans="2:10" ht="16.8" thickBot="1">
      <c r="B5" s="6267"/>
      <c r="C5" s="3364" t="s">
        <v>93</v>
      </c>
      <c r="D5" s="3365" t="s">
        <v>89</v>
      </c>
      <c r="E5" s="3365" t="s">
        <v>93</v>
      </c>
      <c r="F5" s="3365" t="s">
        <v>89</v>
      </c>
      <c r="G5" s="3365" t="s">
        <v>93</v>
      </c>
      <c r="H5" s="3366" t="s">
        <v>89</v>
      </c>
      <c r="I5" s="3363"/>
      <c r="J5" s="3363"/>
    </row>
    <row r="6" spans="2:10" ht="28.2" thickTop="1" thickBot="1">
      <c r="B6" s="3367" t="s">
        <v>205</v>
      </c>
      <c r="C6" s="3368">
        <v>4879.7205754607885</v>
      </c>
      <c r="D6" s="3369">
        <v>1</v>
      </c>
      <c r="E6" s="3370">
        <v>0</v>
      </c>
      <c r="F6" s="3369">
        <v>0</v>
      </c>
      <c r="G6" s="3371">
        <v>4879.7205754607767</v>
      </c>
      <c r="H6" s="3372">
        <v>1</v>
      </c>
      <c r="I6" s="3363"/>
      <c r="J6" s="3363"/>
    </row>
    <row r="7" spans="2:10" ht="16.8" thickTop="1">
      <c r="B7" s="3363"/>
      <c r="C7" s="3363"/>
      <c r="D7" s="3363"/>
      <c r="E7" s="3363"/>
      <c r="F7" s="3363"/>
      <c r="G7" s="3363"/>
      <c r="H7" s="3363"/>
      <c r="I7" s="3363"/>
      <c r="J7" s="3363"/>
    </row>
    <row r="8" spans="2:10" ht="16.8" thickBot="1">
      <c r="B8" s="6256" t="s">
        <v>206</v>
      </c>
      <c r="C8" s="6256"/>
      <c r="D8" s="6256"/>
      <c r="E8" s="6256"/>
      <c r="F8" s="6256"/>
      <c r="G8" s="6256"/>
      <c r="H8" s="6256"/>
      <c r="I8" s="6256"/>
      <c r="J8" s="3363"/>
    </row>
    <row r="9" spans="2:10" ht="18" thickTop="1">
      <c r="B9" s="6257" t="s">
        <v>100</v>
      </c>
      <c r="C9" s="6258"/>
      <c r="D9" s="6259"/>
      <c r="E9" s="6263" t="s">
        <v>135</v>
      </c>
      <c r="F9" s="6264"/>
      <c r="G9" s="6264"/>
      <c r="H9" s="6264"/>
      <c r="I9" s="6249" t="s">
        <v>34</v>
      </c>
      <c r="J9" s="3363"/>
    </row>
    <row r="10" spans="2:10" ht="19.8" thickBot="1">
      <c r="B10" s="6260"/>
      <c r="C10" s="6261"/>
      <c r="D10" s="6262"/>
      <c r="E10" s="3395" t="s">
        <v>136</v>
      </c>
      <c r="F10" s="3396" t="s">
        <v>137</v>
      </c>
      <c r="G10" s="3396" t="s">
        <v>138</v>
      </c>
      <c r="H10" s="3396" t="s">
        <v>139</v>
      </c>
      <c r="I10" s="6250"/>
      <c r="J10" s="3363"/>
    </row>
    <row r="11" spans="2:10" ht="16.8" thickTop="1">
      <c r="B11" s="6251" t="s">
        <v>130</v>
      </c>
      <c r="C11" s="6254" t="s">
        <v>131</v>
      </c>
      <c r="D11" s="3397" t="s">
        <v>77</v>
      </c>
      <c r="E11" s="3398">
        <v>527.88627796065703</v>
      </c>
      <c r="F11" s="3399">
        <v>1033.2107905650184</v>
      </c>
      <c r="G11" s="3399">
        <v>825.62423644550756</v>
      </c>
      <c r="H11" s="3399">
        <v>115.4615830734417</v>
      </c>
      <c r="I11" s="3400">
        <v>2502.1828880446246</v>
      </c>
      <c r="J11" s="3363"/>
    </row>
    <row r="12" spans="2:10" ht="18">
      <c r="B12" s="6252"/>
      <c r="C12" s="6255"/>
      <c r="D12" s="3401" t="s">
        <v>207</v>
      </c>
      <c r="E12" s="3402">
        <v>0.5338592601958051</v>
      </c>
      <c r="F12" s="3403">
        <v>0.50441513629770429</v>
      </c>
      <c r="G12" s="3403">
        <v>0.5171114341459041</v>
      </c>
      <c r="H12" s="3403">
        <v>0.46941960257240778</v>
      </c>
      <c r="I12" s="3404">
        <v>0.51277175595415003</v>
      </c>
      <c r="J12" s="3363"/>
    </row>
    <row r="13" spans="2:10">
      <c r="B13" s="6252"/>
      <c r="C13" s="6255" t="s">
        <v>132</v>
      </c>
      <c r="D13" s="3405" t="s">
        <v>77</v>
      </c>
      <c r="E13" s="3406">
        <v>237.1542179899553</v>
      </c>
      <c r="F13" s="3407">
        <v>449.62802878761556</v>
      </c>
      <c r="G13" s="3407">
        <v>292.07052566207767</v>
      </c>
      <c r="H13" s="3407">
        <v>53.131192842116157</v>
      </c>
      <c r="I13" s="3408">
        <v>1031.9839652817648</v>
      </c>
      <c r="J13" s="3363"/>
    </row>
    <row r="14" spans="2:10" ht="18">
      <c r="B14" s="6252"/>
      <c r="C14" s="6255"/>
      <c r="D14" s="3401" t="s">
        <v>207</v>
      </c>
      <c r="E14" s="3402">
        <v>0.23983759505464575</v>
      </c>
      <c r="F14" s="3403">
        <v>0.21950911226947845</v>
      </c>
      <c r="G14" s="3403">
        <v>0.18293189774454191</v>
      </c>
      <c r="H14" s="3403">
        <v>0.21600971305130995</v>
      </c>
      <c r="I14" s="3404">
        <v>0.21148423343570549</v>
      </c>
      <c r="J14" s="3363"/>
    </row>
    <row r="15" spans="2:10">
      <c r="B15" s="6252"/>
      <c r="C15" s="6255" t="s">
        <v>108</v>
      </c>
      <c r="D15" s="3405" t="s">
        <v>77</v>
      </c>
      <c r="E15" s="3406">
        <v>130.52259203414957</v>
      </c>
      <c r="F15" s="3407">
        <v>273.45841425241252</v>
      </c>
      <c r="G15" s="3407">
        <v>203.77918476259833</v>
      </c>
      <c r="H15" s="3407">
        <v>27.721823193839018</v>
      </c>
      <c r="I15" s="3408">
        <v>635.48201424299941</v>
      </c>
      <c r="J15" s="3363"/>
    </row>
    <row r="16" spans="2:10" ht="18">
      <c r="B16" s="6252"/>
      <c r="C16" s="6255"/>
      <c r="D16" s="3401" t="s">
        <v>207</v>
      </c>
      <c r="E16" s="3402">
        <v>0.13199944255300991</v>
      </c>
      <c r="F16" s="3403">
        <v>0.13350282880945638</v>
      </c>
      <c r="G16" s="3403">
        <v>0.1276325740331212</v>
      </c>
      <c r="H16" s="3403">
        <v>0.11270560198327767</v>
      </c>
      <c r="I16" s="3404">
        <v>0.1302291810393244</v>
      </c>
      <c r="J16" s="3363"/>
    </row>
    <row r="17" spans="2:10">
      <c r="B17" s="6252"/>
      <c r="C17" s="6255" t="s">
        <v>109</v>
      </c>
      <c r="D17" s="3405" t="s">
        <v>77</v>
      </c>
      <c r="E17" s="3406">
        <v>62.201403302349149</v>
      </c>
      <c r="F17" s="3407">
        <v>175.25822646947032</v>
      </c>
      <c r="G17" s="3407">
        <v>156.26517338612069</v>
      </c>
      <c r="H17" s="3407">
        <v>25.702835311038424</v>
      </c>
      <c r="I17" s="3408">
        <v>419.42763846897861</v>
      </c>
      <c r="J17" s="3363"/>
    </row>
    <row r="18" spans="2:10" ht="18">
      <c r="B18" s="6252"/>
      <c r="C18" s="6255"/>
      <c r="D18" s="3401" t="s">
        <v>207</v>
      </c>
      <c r="E18" s="3402">
        <v>6.2905206171333564E-2</v>
      </c>
      <c r="F18" s="3403">
        <v>8.5561342369980531E-2</v>
      </c>
      <c r="G18" s="3403">
        <v>9.7873226523296955E-2</v>
      </c>
      <c r="H18" s="3403">
        <v>0.1044972225005546</v>
      </c>
      <c r="I18" s="3404">
        <v>8.5953208177165411E-2</v>
      </c>
      <c r="J18" s="3363"/>
    </row>
    <row r="19" spans="2:10">
      <c r="B19" s="6252"/>
      <c r="C19" s="6255" t="s">
        <v>133</v>
      </c>
      <c r="D19" s="3405" t="s">
        <v>77</v>
      </c>
      <c r="E19" s="3406">
        <v>31.04719995721171</v>
      </c>
      <c r="F19" s="3407">
        <v>116.77877142487402</v>
      </c>
      <c r="G19" s="3407">
        <v>118.86884840941241</v>
      </c>
      <c r="H19" s="3407">
        <v>23.949249630923205</v>
      </c>
      <c r="I19" s="3408">
        <v>290.64406942242135</v>
      </c>
      <c r="J19" s="3363"/>
    </row>
    <row r="20" spans="2:10" ht="18">
      <c r="B20" s="6253"/>
      <c r="C20" s="6255"/>
      <c r="D20" s="3401" t="s">
        <v>207</v>
      </c>
      <c r="E20" s="3402">
        <v>3.1398496025205613E-2</v>
      </c>
      <c r="F20" s="3403">
        <v>5.7011580253380517E-2</v>
      </c>
      <c r="G20" s="3403">
        <v>7.4450867553135763E-2</v>
      </c>
      <c r="H20" s="3403">
        <v>9.7367859892450059E-2</v>
      </c>
      <c r="I20" s="3404">
        <v>5.9561621393654486E-2</v>
      </c>
      <c r="J20" s="3363"/>
    </row>
    <row r="21" spans="2:10">
      <c r="B21" s="6253" t="s">
        <v>34</v>
      </c>
      <c r="C21" s="6274"/>
      <c r="D21" s="3405" t="s">
        <v>77</v>
      </c>
      <c r="E21" s="3406">
        <v>988.81169124432279</v>
      </c>
      <c r="F21" s="3407">
        <v>2048.3342314993906</v>
      </c>
      <c r="G21" s="3407">
        <v>1596.6079686657167</v>
      </c>
      <c r="H21" s="3407">
        <v>245.9666840513585</v>
      </c>
      <c r="I21" s="3408">
        <v>4879.7205754607894</v>
      </c>
      <c r="J21" s="3363"/>
    </row>
    <row r="22" spans="2:10" ht="18.600000000000001" thickBot="1">
      <c r="B22" s="6275"/>
      <c r="C22" s="6276"/>
      <c r="D22" s="3409" t="s">
        <v>207</v>
      </c>
      <c r="E22" s="3410">
        <v>1</v>
      </c>
      <c r="F22" s="3411">
        <v>1</v>
      </c>
      <c r="G22" s="3411">
        <v>1</v>
      </c>
      <c r="H22" s="3411">
        <v>1</v>
      </c>
      <c r="I22" s="3412">
        <v>1</v>
      </c>
      <c r="J22" s="3363"/>
    </row>
    <row r="23" spans="2:10" ht="16.8" thickTop="1">
      <c r="B23" s="3363"/>
      <c r="C23" s="3363"/>
      <c r="D23" s="3363"/>
      <c r="E23" s="3363"/>
      <c r="F23" s="3363"/>
      <c r="G23" s="3363"/>
      <c r="H23" s="3363"/>
      <c r="I23" s="3363"/>
      <c r="J23" s="3363"/>
    </row>
    <row r="24" spans="2:10" ht="16.8" thickBot="1">
      <c r="B24" s="6256" t="s">
        <v>114</v>
      </c>
      <c r="C24" s="6256"/>
      <c r="D24" s="6256"/>
      <c r="E24" s="6256"/>
      <c r="F24" s="3363"/>
      <c r="G24" s="3363"/>
      <c r="H24" s="3363"/>
      <c r="I24" s="3363"/>
      <c r="J24" s="3363"/>
    </row>
    <row r="25" spans="2:10" ht="20.399999999999999" thickTop="1" thickBot="1">
      <c r="B25" s="6277" t="s">
        <v>100</v>
      </c>
      <c r="C25" s="3374" t="s">
        <v>115</v>
      </c>
      <c r="D25" s="3375" t="s">
        <v>116</v>
      </c>
      <c r="E25" s="3376" t="s">
        <v>117</v>
      </c>
      <c r="F25" s="3363"/>
      <c r="G25" s="3363"/>
      <c r="H25" s="3363"/>
      <c r="I25" s="3363"/>
      <c r="J25" s="3363"/>
    </row>
    <row r="26" spans="2:10" ht="27.6" thickTop="1">
      <c r="B26" s="3391" t="s">
        <v>118</v>
      </c>
      <c r="C26" s="3377" t="s">
        <v>1497</v>
      </c>
      <c r="D26" s="3378">
        <v>12</v>
      </c>
      <c r="E26" s="3379">
        <v>2.5708190894266023E-6</v>
      </c>
      <c r="F26" s="3363"/>
      <c r="G26" s="3363"/>
      <c r="H26" s="3363"/>
      <c r="I26" s="3363"/>
      <c r="J26" s="3363"/>
    </row>
    <row r="27" spans="2:10">
      <c r="B27" s="3392" t="s">
        <v>119</v>
      </c>
      <c r="C27" s="3373">
        <v>50.493100908146694</v>
      </c>
      <c r="D27" s="3380">
        <v>12</v>
      </c>
      <c r="E27" s="3381">
        <v>1.1442389089041713E-6</v>
      </c>
      <c r="F27" s="3363"/>
      <c r="G27" s="3363"/>
      <c r="H27" s="3363"/>
      <c r="I27" s="3363"/>
      <c r="J27" s="3363"/>
    </row>
    <row r="28" spans="2:10" ht="18">
      <c r="B28" s="3393" t="s">
        <v>120</v>
      </c>
      <c r="C28" s="3382">
        <v>21.969576823961724</v>
      </c>
      <c r="D28" s="3383">
        <v>1</v>
      </c>
      <c r="E28" s="3384">
        <v>2.7700680712806202E-6</v>
      </c>
      <c r="F28" s="3363"/>
      <c r="G28" s="3363"/>
      <c r="H28" s="3363"/>
      <c r="I28" s="3363"/>
      <c r="J28" s="3363"/>
    </row>
    <row r="29" spans="2:10" ht="18.600000000000001" thickBot="1">
      <c r="B29" s="3394" t="s">
        <v>121</v>
      </c>
      <c r="C29" s="3386">
        <v>4879.7205754607894</v>
      </c>
      <c r="D29" s="3387"/>
      <c r="E29" s="3388"/>
      <c r="F29" s="3363"/>
      <c r="G29" s="3363"/>
      <c r="H29" s="3363"/>
      <c r="I29" s="3363"/>
      <c r="J29" s="3363"/>
    </row>
    <row r="30" spans="2:10" ht="16.8" thickTop="1">
      <c r="B30" s="6278" t="s">
        <v>256</v>
      </c>
      <c r="C30" s="6278"/>
      <c r="D30" s="6278"/>
      <c r="E30" s="6278"/>
      <c r="F30" s="3363"/>
      <c r="G30" s="3363"/>
      <c r="H30" s="3363"/>
      <c r="I30" s="3363"/>
      <c r="J30" s="3363"/>
    </row>
    <row r="32" spans="2:10" ht="16.8" thickBot="1">
      <c r="B32" s="6256" t="s">
        <v>112</v>
      </c>
      <c r="C32" s="6256"/>
      <c r="D32" s="6256"/>
      <c r="E32" s="6256"/>
      <c r="F32" s="6256"/>
      <c r="G32" s="6256"/>
      <c r="H32" s="6256"/>
      <c r="I32" s="3363"/>
      <c r="J32" s="3363"/>
    </row>
    <row r="33" spans="2:10" ht="16.8" thickTop="1">
      <c r="B33" s="6265" t="s">
        <v>100</v>
      </c>
      <c r="C33" s="6268" t="s">
        <v>113</v>
      </c>
      <c r="D33" s="6269"/>
      <c r="E33" s="6269"/>
      <c r="F33" s="6269"/>
      <c r="G33" s="6269"/>
      <c r="H33" s="6270"/>
      <c r="I33" s="3363"/>
      <c r="J33" s="3363"/>
    </row>
    <row r="34" spans="2:10">
      <c r="B34" s="6266"/>
      <c r="C34" s="6271" t="s">
        <v>94</v>
      </c>
      <c r="D34" s="6272"/>
      <c r="E34" s="6272" t="s">
        <v>95</v>
      </c>
      <c r="F34" s="6272"/>
      <c r="G34" s="6272" t="s">
        <v>34</v>
      </c>
      <c r="H34" s="6273"/>
      <c r="I34" s="3363"/>
      <c r="J34" s="3363"/>
    </row>
    <row r="35" spans="2:10" ht="16.8" thickBot="1">
      <c r="B35" s="6267"/>
      <c r="C35" s="3364" t="s">
        <v>93</v>
      </c>
      <c r="D35" s="3365" t="s">
        <v>89</v>
      </c>
      <c r="E35" s="3365" t="s">
        <v>93</v>
      </c>
      <c r="F35" s="3365" t="s">
        <v>89</v>
      </c>
      <c r="G35" s="3365" t="s">
        <v>93</v>
      </c>
      <c r="H35" s="3366" t="s">
        <v>89</v>
      </c>
      <c r="I35" s="3363"/>
      <c r="J35" s="3363"/>
    </row>
    <row r="36" spans="2:10" ht="28.2" thickTop="1" thickBot="1">
      <c r="B36" s="3367" t="s">
        <v>205</v>
      </c>
      <c r="C36" s="3368">
        <v>1691.9851693904732</v>
      </c>
      <c r="D36" s="3369">
        <v>0.999999999999998</v>
      </c>
      <c r="E36" s="3389">
        <v>3.4106051316484809E-12</v>
      </c>
      <c r="F36" s="3390">
        <v>2.015741741328101E-15</v>
      </c>
      <c r="G36" s="3371">
        <v>1691.9851693904766</v>
      </c>
      <c r="H36" s="3372">
        <v>1</v>
      </c>
      <c r="I36" s="3363"/>
      <c r="J36" s="3363"/>
    </row>
    <row r="37" spans="2:10" ht="16.8" thickTop="1">
      <c r="B37" s="3363"/>
      <c r="C37" s="3363"/>
      <c r="D37" s="3363"/>
      <c r="E37" s="3363"/>
      <c r="F37" s="3363"/>
      <c r="G37" s="3363"/>
      <c r="H37" s="3363"/>
      <c r="I37" s="3363"/>
      <c r="J37" s="3363"/>
    </row>
    <row r="38" spans="2:10" ht="16.8" thickBot="1">
      <c r="B38" s="6256" t="s">
        <v>206</v>
      </c>
      <c r="C38" s="6256"/>
      <c r="D38" s="6256"/>
      <c r="E38" s="6256"/>
      <c r="F38" s="6256"/>
      <c r="G38" s="6256"/>
      <c r="H38" s="6256"/>
      <c r="I38" s="6256"/>
      <c r="J38" s="3363"/>
    </row>
    <row r="39" spans="2:10" ht="18" thickTop="1">
      <c r="B39" s="6257" t="s">
        <v>100</v>
      </c>
      <c r="C39" s="6258"/>
      <c r="D39" s="6259"/>
      <c r="E39" s="6263" t="s">
        <v>135</v>
      </c>
      <c r="F39" s="6264"/>
      <c r="G39" s="6264"/>
      <c r="H39" s="6264"/>
      <c r="I39" s="6249" t="s">
        <v>34</v>
      </c>
      <c r="J39" s="3363"/>
    </row>
    <row r="40" spans="2:10" ht="19.8" thickBot="1">
      <c r="B40" s="6260"/>
      <c r="C40" s="6261"/>
      <c r="D40" s="6262"/>
      <c r="E40" s="3395" t="s">
        <v>136</v>
      </c>
      <c r="F40" s="3396" t="s">
        <v>137</v>
      </c>
      <c r="G40" s="3396" t="s">
        <v>138</v>
      </c>
      <c r="H40" s="3396" t="s">
        <v>139</v>
      </c>
      <c r="I40" s="6250"/>
      <c r="J40" s="3363"/>
    </row>
    <row r="41" spans="2:10" ht="16.8" thickTop="1">
      <c r="B41" s="6251" t="s">
        <v>130</v>
      </c>
      <c r="C41" s="6254" t="s">
        <v>131</v>
      </c>
      <c r="D41" s="3397" t="s">
        <v>77</v>
      </c>
      <c r="E41" s="3398">
        <v>211.59383376839946</v>
      </c>
      <c r="F41" s="3399">
        <v>380.19096457284337</v>
      </c>
      <c r="G41" s="3399">
        <v>317.66105767166209</v>
      </c>
      <c r="H41" s="3399">
        <v>46.567566195344902</v>
      </c>
      <c r="I41" s="3400">
        <v>956.01342220824972</v>
      </c>
      <c r="J41" s="3363"/>
    </row>
    <row r="42" spans="2:10" ht="18">
      <c r="B42" s="6252"/>
      <c r="C42" s="6255"/>
      <c r="D42" s="3401" t="s">
        <v>207</v>
      </c>
      <c r="E42" s="3402">
        <v>0.57077545441312916</v>
      </c>
      <c r="F42" s="3403">
        <v>0.56146660509400914</v>
      </c>
      <c r="G42" s="3403">
        <v>0.56609969283989381</v>
      </c>
      <c r="H42" s="3403">
        <v>0.56109950070189274</v>
      </c>
      <c r="I42" s="3404">
        <v>0.5650247055963542</v>
      </c>
      <c r="J42" s="3363"/>
    </row>
    <row r="43" spans="2:10">
      <c r="B43" s="6252"/>
      <c r="C43" s="6255" t="s">
        <v>132</v>
      </c>
      <c r="D43" s="3405" t="s">
        <v>77</v>
      </c>
      <c r="E43" s="3406">
        <v>80.348187055463441</v>
      </c>
      <c r="F43" s="3407">
        <v>140.94848167522352</v>
      </c>
      <c r="G43" s="3407">
        <v>95.477944278398013</v>
      </c>
      <c r="H43" s="3407">
        <v>19.650304325145296</v>
      </c>
      <c r="I43" s="3408">
        <v>336.42491733423026</v>
      </c>
      <c r="J43" s="3363"/>
    </row>
    <row r="44" spans="2:10" ht="18">
      <c r="B44" s="6252"/>
      <c r="C44" s="6255"/>
      <c r="D44" s="3401" t="s">
        <v>207</v>
      </c>
      <c r="E44" s="3402">
        <v>0.21673964765934658</v>
      </c>
      <c r="F44" s="3403">
        <v>0.20815293595484788</v>
      </c>
      <c r="G44" s="3403">
        <v>0.1701500187815036</v>
      </c>
      <c r="H44" s="3403">
        <v>0.23676942658389252</v>
      </c>
      <c r="I44" s="3404">
        <v>0.19883443627075356</v>
      </c>
      <c r="J44" s="3363"/>
    </row>
    <row r="45" spans="2:10">
      <c r="B45" s="6252"/>
      <c r="C45" s="6255" t="s">
        <v>108</v>
      </c>
      <c r="D45" s="3405" t="s">
        <v>77</v>
      </c>
      <c r="E45" s="3406">
        <v>46.854892589427131</v>
      </c>
      <c r="F45" s="3407">
        <v>61.08246421381525</v>
      </c>
      <c r="G45" s="3407">
        <v>57.315149694327012</v>
      </c>
      <c r="H45" s="3407">
        <v>7.6466333719686919</v>
      </c>
      <c r="I45" s="3408">
        <v>172.89913986953809</v>
      </c>
      <c r="J45" s="3363"/>
    </row>
    <row r="46" spans="2:10" ht="18">
      <c r="B46" s="6252"/>
      <c r="C46" s="6255"/>
      <c r="D46" s="3401" t="s">
        <v>207</v>
      </c>
      <c r="E46" s="3402">
        <v>0.12639131364518366</v>
      </c>
      <c r="F46" s="3403">
        <v>9.0206677719023479E-2</v>
      </c>
      <c r="G46" s="3403">
        <v>0.10214059247566847</v>
      </c>
      <c r="H46" s="3403">
        <v>9.2135417794090416E-2</v>
      </c>
      <c r="I46" s="3404">
        <v>0.10218714856219684</v>
      </c>
      <c r="J46" s="3363"/>
    </row>
    <row r="47" spans="2:10">
      <c r="B47" s="6252"/>
      <c r="C47" s="6255" t="s">
        <v>109</v>
      </c>
      <c r="D47" s="3405" t="s">
        <v>77</v>
      </c>
      <c r="E47" s="3406">
        <v>17.555803640370883</v>
      </c>
      <c r="F47" s="3407">
        <v>61.857901191489745</v>
      </c>
      <c r="G47" s="3407">
        <v>48.320016551771701</v>
      </c>
      <c r="H47" s="3407">
        <v>4.9551398998898248</v>
      </c>
      <c r="I47" s="3408">
        <v>132.68886128352216</v>
      </c>
      <c r="J47" s="3363"/>
    </row>
    <row r="48" spans="2:10" ht="18">
      <c r="B48" s="6252"/>
      <c r="C48" s="6255"/>
      <c r="D48" s="3401" t="s">
        <v>207</v>
      </c>
      <c r="E48" s="3402">
        <v>4.735687057586109E-2</v>
      </c>
      <c r="F48" s="3403">
        <v>9.1351844248187111E-2</v>
      </c>
      <c r="G48" s="3403">
        <v>8.6110481179124843E-2</v>
      </c>
      <c r="H48" s="3403">
        <v>5.9705214399075494E-2</v>
      </c>
      <c r="I48" s="3404">
        <v>7.8422000194790398E-2</v>
      </c>
      <c r="J48" s="3363"/>
    </row>
    <row r="49" spans="2:10">
      <c r="B49" s="6252"/>
      <c r="C49" s="6255" t="s">
        <v>133</v>
      </c>
      <c r="D49" s="3405" t="s">
        <v>77</v>
      </c>
      <c r="E49" s="3406">
        <v>14.360200140649871</v>
      </c>
      <c r="F49" s="3407">
        <v>33.059240114784529</v>
      </c>
      <c r="G49" s="3407">
        <v>42.36561281676601</v>
      </c>
      <c r="H49" s="3407">
        <v>4.1737756227326068</v>
      </c>
      <c r="I49" s="3408">
        <v>93.958828694933018</v>
      </c>
      <c r="J49" s="3363"/>
    </row>
    <row r="50" spans="2:10" ht="18">
      <c r="B50" s="6253"/>
      <c r="C50" s="6255"/>
      <c r="D50" s="3401" t="s">
        <v>207</v>
      </c>
      <c r="E50" s="3402">
        <v>3.8736713706479534E-2</v>
      </c>
      <c r="F50" s="3403">
        <v>4.8821936983932182E-2</v>
      </c>
      <c r="G50" s="3403">
        <v>7.5499214723809049E-2</v>
      </c>
      <c r="H50" s="3403">
        <v>5.0290440521048835E-2</v>
      </c>
      <c r="I50" s="3404">
        <v>5.5531709375904924E-2</v>
      </c>
      <c r="J50" s="3363"/>
    </row>
    <row r="51" spans="2:10">
      <c r="B51" s="6253" t="s">
        <v>34</v>
      </c>
      <c r="C51" s="6274"/>
      <c r="D51" s="3405" t="s">
        <v>77</v>
      </c>
      <c r="E51" s="3406">
        <v>370.71291719431076</v>
      </c>
      <c r="F51" s="3407">
        <v>677.13905176815649</v>
      </c>
      <c r="G51" s="3407">
        <v>561.13978101292491</v>
      </c>
      <c r="H51" s="3407">
        <v>82.99341941508132</v>
      </c>
      <c r="I51" s="3408">
        <v>1691.9851693904734</v>
      </c>
      <c r="J51" s="3363"/>
    </row>
    <row r="52" spans="2:10" ht="18.600000000000001" thickBot="1">
      <c r="B52" s="6275"/>
      <c r="C52" s="6276"/>
      <c r="D52" s="3409" t="s">
        <v>207</v>
      </c>
      <c r="E52" s="3410">
        <v>1</v>
      </c>
      <c r="F52" s="3411">
        <v>1</v>
      </c>
      <c r="G52" s="3411">
        <v>1</v>
      </c>
      <c r="H52" s="3411">
        <v>1</v>
      </c>
      <c r="I52" s="3412">
        <v>1</v>
      </c>
      <c r="J52" s="3363"/>
    </row>
    <row r="53" spans="2:10" ht="16.8" thickTop="1">
      <c r="B53" s="4064" t="s">
        <v>1716</v>
      </c>
      <c r="C53" s="3363"/>
      <c r="D53" s="3363"/>
      <c r="E53" s="3363"/>
      <c r="F53" s="3363"/>
      <c r="G53" s="3363"/>
      <c r="H53" s="3363"/>
      <c r="I53" s="3363"/>
      <c r="J53" s="3363"/>
    </row>
    <row r="54" spans="2:10">
      <c r="B54" s="4064"/>
      <c r="C54" s="3363"/>
      <c r="D54" s="3363"/>
      <c r="E54" s="3363"/>
      <c r="F54" s="3363"/>
      <c r="G54" s="3363"/>
      <c r="H54" s="3363"/>
      <c r="I54" s="3363"/>
      <c r="J54" s="3363"/>
    </row>
    <row r="55" spans="2:10" ht="16.8" thickBot="1">
      <c r="B55" s="6256" t="s">
        <v>114</v>
      </c>
      <c r="C55" s="6256"/>
      <c r="D55" s="6256"/>
      <c r="E55" s="6256"/>
      <c r="F55" s="3363"/>
      <c r="G55" s="3363"/>
      <c r="H55" s="3363"/>
      <c r="I55" s="3363"/>
      <c r="J55" s="3363"/>
    </row>
    <row r="56" spans="2:10" ht="20.399999999999999" thickTop="1" thickBot="1">
      <c r="B56" s="6277" t="s">
        <v>100</v>
      </c>
      <c r="C56" s="3374" t="s">
        <v>115</v>
      </c>
      <c r="D56" s="3375" t="s">
        <v>116</v>
      </c>
      <c r="E56" s="3376" t="s">
        <v>117</v>
      </c>
      <c r="F56" s="3363"/>
      <c r="G56" s="3363"/>
      <c r="H56" s="3363"/>
      <c r="I56" s="3363"/>
      <c r="J56" s="3363"/>
    </row>
    <row r="57" spans="2:10" ht="27.6" thickTop="1">
      <c r="B57" s="3391" t="s">
        <v>118</v>
      </c>
      <c r="C57" s="3377" t="s">
        <v>1498</v>
      </c>
      <c r="D57" s="3378">
        <v>12</v>
      </c>
      <c r="E57" s="3379">
        <v>6.1340294360839175E-2</v>
      </c>
      <c r="F57" s="3363"/>
      <c r="G57" s="3363"/>
      <c r="H57" s="3363"/>
      <c r="I57" s="3363"/>
      <c r="J57" s="3363"/>
    </row>
    <row r="58" spans="2:10">
      <c r="B58" s="3392" t="s">
        <v>119</v>
      </c>
      <c r="C58" s="3373">
        <v>20.818158407582402</v>
      </c>
      <c r="D58" s="3380">
        <v>12</v>
      </c>
      <c r="E58" s="3381">
        <v>5.3107491412280196E-2</v>
      </c>
      <c r="F58" s="3363"/>
      <c r="G58" s="3363"/>
      <c r="H58" s="3363"/>
      <c r="I58" s="3363"/>
      <c r="J58" s="3363"/>
    </row>
    <row r="59" spans="2:10" ht="18">
      <c r="B59" s="3393" t="s">
        <v>120</v>
      </c>
      <c r="C59" s="3382">
        <v>2.5552361689004139</v>
      </c>
      <c r="D59" s="3383">
        <v>1</v>
      </c>
      <c r="E59" s="3384">
        <v>0.10992938613572273</v>
      </c>
      <c r="F59" s="3363"/>
      <c r="G59" s="3363"/>
      <c r="H59" s="3363"/>
      <c r="I59" s="3363"/>
      <c r="J59" s="3363"/>
    </row>
    <row r="60" spans="2:10" ht="18.600000000000001" thickBot="1">
      <c r="B60" s="3394" t="s">
        <v>121</v>
      </c>
      <c r="C60" s="3386">
        <v>1691.9851693904734</v>
      </c>
      <c r="D60" s="3387"/>
      <c r="E60" s="3388"/>
      <c r="F60" s="3363"/>
      <c r="G60" s="3363"/>
      <c r="H60" s="3363"/>
      <c r="I60" s="3363"/>
      <c r="J60" s="3363"/>
    </row>
    <row r="61" spans="2:10" ht="16.8" thickTop="1">
      <c r="B61" s="6278" t="s">
        <v>979</v>
      </c>
      <c r="C61" s="6278"/>
      <c r="D61" s="6278"/>
      <c r="E61" s="6278"/>
      <c r="F61" s="3363"/>
      <c r="G61" s="3363"/>
      <c r="H61" s="3363"/>
      <c r="I61" s="3363"/>
      <c r="J61" s="3363"/>
    </row>
    <row r="63" spans="2:10" ht="16.8" thickBot="1">
      <c r="B63" s="6256" t="s">
        <v>112</v>
      </c>
      <c r="C63" s="6256"/>
      <c r="D63" s="6256"/>
      <c r="E63" s="6256"/>
      <c r="F63" s="6256"/>
      <c r="G63" s="6256"/>
      <c r="H63" s="6256"/>
      <c r="I63" s="3363"/>
      <c r="J63" s="3363"/>
    </row>
    <row r="64" spans="2:10" ht="16.8" thickTop="1">
      <c r="B64" s="6265" t="s">
        <v>100</v>
      </c>
      <c r="C64" s="6268" t="s">
        <v>113</v>
      </c>
      <c r="D64" s="6269"/>
      <c r="E64" s="6269"/>
      <c r="F64" s="6269"/>
      <c r="G64" s="6269"/>
      <c r="H64" s="6270"/>
      <c r="I64" s="3363"/>
      <c r="J64" s="3363"/>
    </row>
    <row r="65" spans="2:10">
      <c r="B65" s="6266"/>
      <c r="C65" s="6271" t="s">
        <v>94</v>
      </c>
      <c r="D65" s="6272"/>
      <c r="E65" s="6272" t="s">
        <v>95</v>
      </c>
      <c r="F65" s="6272"/>
      <c r="G65" s="6272" t="s">
        <v>34</v>
      </c>
      <c r="H65" s="6273"/>
      <c r="I65" s="3363"/>
      <c r="J65" s="3363"/>
    </row>
    <row r="66" spans="2:10" ht="16.8" thickBot="1">
      <c r="B66" s="6267"/>
      <c r="C66" s="3364" t="s">
        <v>93</v>
      </c>
      <c r="D66" s="3365" t="s">
        <v>89</v>
      </c>
      <c r="E66" s="3365" t="s">
        <v>93</v>
      </c>
      <c r="F66" s="3365" t="s">
        <v>89</v>
      </c>
      <c r="G66" s="3365" t="s">
        <v>93</v>
      </c>
      <c r="H66" s="3366" t="s">
        <v>89</v>
      </c>
      <c r="I66" s="3363"/>
      <c r="J66" s="3363"/>
    </row>
    <row r="67" spans="2:10" ht="28.2" thickTop="1" thickBot="1">
      <c r="B67" s="3367" t="s">
        <v>205</v>
      </c>
      <c r="C67" s="3368">
        <v>2399.8296859244874</v>
      </c>
      <c r="D67" s="3369">
        <v>1</v>
      </c>
      <c r="E67" s="3370">
        <v>0</v>
      </c>
      <c r="F67" s="3369">
        <v>0</v>
      </c>
      <c r="G67" s="3371">
        <v>2399.8296859244842</v>
      </c>
      <c r="H67" s="3372">
        <v>1</v>
      </c>
      <c r="I67" s="3363"/>
      <c r="J67" s="3363"/>
    </row>
    <row r="68" spans="2:10" ht="16.8" thickTop="1">
      <c r="B68" s="3363"/>
      <c r="C68" s="3363"/>
      <c r="D68" s="3363"/>
      <c r="E68" s="3363"/>
      <c r="F68" s="3363"/>
      <c r="G68" s="3363"/>
      <c r="H68" s="3363"/>
      <c r="I68" s="3363"/>
      <c r="J68" s="3363"/>
    </row>
    <row r="69" spans="2:10" ht="16.8" thickBot="1">
      <c r="B69" s="6256" t="s">
        <v>206</v>
      </c>
      <c r="C69" s="6256"/>
      <c r="D69" s="6256"/>
      <c r="E69" s="6256"/>
      <c r="F69" s="6256"/>
      <c r="G69" s="6256"/>
      <c r="H69" s="6256"/>
      <c r="I69" s="6256"/>
      <c r="J69" s="3363"/>
    </row>
    <row r="70" spans="2:10" ht="18" thickTop="1">
      <c r="B70" s="6257" t="s">
        <v>100</v>
      </c>
      <c r="C70" s="6258"/>
      <c r="D70" s="6259"/>
      <c r="E70" s="6263" t="s">
        <v>135</v>
      </c>
      <c r="F70" s="6264"/>
      <c r="G70" s="6264"/>
      <c r="H70" s="6264"/>
      <c r="I70" s="6249" t="s">
        <v>34</v>
      </c>
      <c r="J70" s="3363"/>
    </row>
    <row r="71" spans="2:10" ht="19.8" thickBot="1">
      <c r="B71" s="6260"/>
      <c r="C71" s="6261"/>
      <c r="D71" s="6262"/>
      <c r="E71" s="3395" t="s">
        <v>136</v>
      </c>
      <c r="F71" s="3396" t="s">
        <v>137</v>
      </c>
      <c r="G71" s="3396" t="s">
        <v>138</v>
      </c>
      <c r="H71" s="3396" t="s">
        <v>139</v>
      </c>
      <c r="I71" s="6250"/>
      <c r="J71" s="3363"/>
    </row>
    <row r="72" spans="2:10" ht="16.8" thickTop="1">
      <c r="B72" s="6251" t="s">
        <v>130</v>
      </c>
      <c r="C72" s="6254" t="s">
        <v>131</v>
      </c>
      <c r="D72" s="3397" t="s">
        <v>77</v>
      </c>
      <c r="E72" s="3398">
        <v>196.55116319325472</v>
      </c>
      <c r="F72" s="3399">
        <v>450.83574247811401</v>
      </c>
      <c r="G72" s="3399">
        <v>365.76128763735278</v>
      </c>
      <c r="H72" s="3399">
        <v>37.68958358419026</v>
      </c>
      <c r="I72" s="3400">
        <v>1050.8377768929117</v>
      </c>
      <c r="J72" s="3363"/>
    </row>
    <row r="73" spans="2:10" ht="18">
      <c r="B73" s="6252"/>
      <c r="C73" s="6255"/>
      <c r="D73" s="3401" t="s">
        <v>207</v>
      </c>
      <c r="E73" s="3402">
        <v>0.43587147720534253</v>
      </c>
      <c r="F73" s="3403">
        <v>0.42936799112685037</v>
      </c>
      <c r="G73" s="3403">
        <v>0.46804897680824598</v>
      </c>
      <c r="H73" s="3403">
        <v>0.32094428100459022</v>
      </c>
      <c r="I73" s="3404">
        <v>0.43788014751892562</v>
      </c>
      <c r="J73" s="3363"/>
    </row>
    <row r="74" spans="2:10">
      <c r="B74" s="6252"/>
      <c r="C74" s="6255" t="s">
        <v>132</v>
      </c>
      <c r="D74" s="3405" t="s">
        <v>77</v>
      </c>
      <c r="E74" s="3406">
        <v>125.16211058221892</v>
      </c>
      <c r="F74" s="3407">
        <v>248.11333582350875</v>
      </c>
      <c r="G74" s="3407">
        <v>145.95132865242235</v>
      </c>
      <c r="H74" s="3407">
        <v>32.439388344038136</v>
      </c>
      <c r="I74" s="3408">
        <v>551.66616340218809</v>
      </c>
      <c r="J74" s="3363"/>
    </row>
    <row r="75" spans="2:10" ht="18">
      <c r="B75" s="6252"/>
      <c r="C75" s="6255"/>
      <c r="D75" s="3401" t="s">
        <v>207</v>
      </c>
      <c r="E75" s="3402">
        <v>0.27755925298681927</v>
      </c>
      <c r="F75" s="3403">
        <v>0.23629875481643559</v>
      </c>
      <c r="G75" s="3403">
        <v>0.18676763328573215</v>
      </c>
      <c r="H75" s="3403">
        <v>0.27623643400170733</v>
      </c>
      <c r="I75" s="3404">
        <v>0.22987721446977158</v>
      </c>
      <c r="J75" s="3363"/>
    </row>
    <row r="76" spans="2:10">
      <c r="B76" s="6252"/>
      <c r="C76" s="6255" t="s">
        <v>108</v>
      </c>
      <c r="D76" s="3405" t="s">
        <v>77</v>
      </c>
      <c r="E76" s="3406">
        <v>74.485252688306133</v>
      </c>
      <c r="F76" s="3407">
        <v>178.22850605168841</v>
      </c>
      <c r="G76" s="3407">
        <v>113.77942916611593</v>
      </c>
      <c r="H76" s="3407">
        <v>16.198862463987176</v>
      </c>
      <c r="I76" s="3408">
        <v>382.69205037009766</v>
      </c>
      <c r="J76" s="3363"/>
    </row>
    <row r="77" spans="2:10" ht="18">
      <c r="B77" s="6252"/>
      <c r="C77" s="6255"/>
      <c r="D77" s="3401" t="s">
        <v>207</v>
      </c>
      <c r="E77" s="3402">
        <v>0.16517835148776863</v>
      </c>
      <c r="F77" s="3403">
        <v>0.16974167838670889</v>
      </c>
      <c r="G77" s="3403">
        <v>0.14559863824579436</v>
      </c>
      <c r="H77" s="3403">
        <v>0.13794082534722982</v>
      </c>
      <c r="I77" s="3404">
        <v>0.15946633738830218</v>
      </c>
      <c r="J77" s="3363"/>
    </row>
    <row r="78" spans="2:10">
      <c r="B78" s="6252"/>
      <c r="C78" s="6255" t="s">
        <v>109</v>
      </c>
      <c r="D78" s="3405" t="s">
        <v>77</v>
      </c>
      <c r="E78" s="3406">
        <v>41.110052628310982</v>
      </c>
      <c r="F78" s="3407">
        <v>99.294231824009188</v>
      </c>
      <c r="G78" s="3407">
        <v>91.670354000426869</v>
      </c>
      <c r="H78" s="3407">
        <v>16.603986070025982</v>
      </c>
      <c r="I78" s="3408">
        <v>248.67862452277302</v>
      </c>
      <c r="J78" s="3363"/>
    </row>
    <row r="79" spans="2:10" ht="18">
      <c r="B79" s="6252"/>
      <c r="C79" s="6255"/>
      <c r="D79" s="3401" t="s">
        <v>207</v>
      </c>
      <c r="E79" s="3402">
        <v>9.116557274948868E-2</v>
      </c>
      <c r="F79" s="3403">
        <v>9.4566071036012153E-2</v>
      </c>
      <c r="G79" s="3403">
        <v>0.1173066063680594</v>
      </c>
      <c r="H79" s="3403">
        <v>0.14139064070981325</v>
      </c>
      <c r="I79" s="3404">
        <v>0.10362344710598677</v>
      </c>
      <c r="J79" s="3363"/>
    </row>
    <row r="80" spans="2:10">
      <c r="B80" s="6252"/>
      <c r="C80" s="6255" t="s">
        <v>133</v>
      </c>
      <c r="D80" s="3405" t="s">
        <v>77</v>
      </c>
      <c r="E80" s="3406">
        <v>13.629767352308273</v>
      </c>
      <c r="F80" s="3407">
        <v>73.526674150109073</v>
      </c>
      <c r="G80" s="3407">
        <v>64.297032698793416</v>
      </c>
      <c r="H80" s="3407">
        <v>14.501596535306415</v>
      </c>
      <c r="I80" s="3408">
        <v>165.95507073651717</v>
      </c>
      <c r="J80" s="3363"/>
    </row>
    <row r="81" spans="2:10" ht="18">
      <c r="B81" s="6253"/>
      <c r="C81" s="6255"/>
      <c r="D81" s="3401" t="s">
        <v>207</v>
      </c>
      <c r="E81" s="3402">
        <v>3.0225345570580858E-2</v>
      </c>
      <c r="F81" s="3403">
        <v>7.0025504633993013E-2</v>
      </c>
      <c r="G81" s="3403">
        <v>8.2278145292168078E-2</v>
      </c>
      <c r="H81" s="3403">
        <v>0.12348781893665932</v>
      </c>
      <c r="I81" s="3404">
        <v>6.9152853517013724E-2</v>
      </c>
      <c r="J81" s="3363"/>
    </row>
    <row r="82" spans="2:10">
      <c r="B82" s="6253" t="s">
        <v>34</v>
      </c>
      <c r="C82" s="6274"/>
      <c r="D82" s="3405" t="s">
        <v>77</v>
      </c>
      <c r="E82" s="3406">
        <v>450.93834644439903</v>
      </c>
      <c r="F82" s="3407">
        <v>1049.9984903274294</v>
      </c>
      <c r="G82" s="3407">
        <v>781.45943215511136</v>
      </c>
      <c r="H82" s="3407">
        <v>117.43341699754798</v>
      </c>
      <c r="I82" s="3408">
        <v>2399.8296859244879</v>
      </c>
      <c r="J82" s="3363"/>
    </row>
    <row r="83" spans="2:10" ht="18.600000000000001" thickBot="1">
      <c r="B83" s="6275"/>
      <c r="C83" s="6276"/>
      <c r="D83" s="3409" t="s">
        <v>207</v>
      </c>
      <c r="E83" s="3410">
        <v>1</v>
      </c>
      <c r="F83" s="3411">
        <v>1</v>
      </c>
      <c r="G83" s="3411">
        <v>1</v>
      </c>
      <c r="H83" s="3411">
        <v>1</v>
      </c>
      <c r="I83" s="3412">
        <v>1</v>
      </c>
      <c r="J83" s="3363"/>
    </row>
    <row r="84" spans="2:10" ht="16.8" thickTop="1">
      <c r="B84" s="4064" t="s">
        <v>1717</v>
      </c>
      <c r="C84" s="3363"/>
      <c r="D84" s="3363"/>
      <c r="E84" s="3363"/>
      <c r="F84" s="3363"/>
      <c r="G84" s="3363"/>
      <c r="H84" s="3363"/>
      <c r="I84" s="3363"/>
      <c r="J84" s="3363"/>
    </row>
    <row r="85" spans="2:10">
      <c r="B85" s="4064"/>
      <c r="C85" s="3363"/>
      <c r="D85" s="3363"/>
      <c r="E85" s="3363"/>
      <c r="F85" s="3363"/>
      <c r="G85" s="3363"/>
      <c r="H85" s="3363"/>
      <c r="I85" s="3363"/>
      <c r="J85" s="3363"/>
    </row>
    <row r="86" spans="2:10" ht="16.8" thickBot="1">
      <c r="B86" s="6256" t="s">
        <v>114</v>
      </c>
      <c r="C86" s="6256"/>
      <c r="D86" s="6256"/>
      <c r="E86" s="6256"/>
      <c r="F86" s="3363"/>
      <c r="G86" s="3363"/>
      <c r="H86" s="3363"/>
      <c r="I86" s="3363"/>
      <c r="J86" s="3363"/>
    </row>
    <row r="87" spans="2:10" ht="20.399999999999999" thickTop="1" thickBot="1">
      <c r="B87" s="6277" t="s">
        <v>100</v>
      </c>
      <c r="C87" s="3374" t="s">
        <v>115</v>
      </c>
      <c r="D87" s="3375" t="s">
        <v>116</v>
      </c>
      <c r="E87" s="3376" t="s">
        <v>117</v>
      </c>
      <c r="F87" s="3363"/>
      <c r="G87" s="3363"/>
      <c r="H87" s="3363"/>
      <c r="I87" s="3363"/>
      <c r="J87" s="3363"/>
    </row>
    <row r="88" spans="2:10" ht="27.6" thickTop="1">
      <c r="B88" s="3391" t="s">
        <v>118</v>
      </c>
      <c r="C88" s="3377" t="s">
        <v>1499</v>
      </c>
      <c r="D88" s="3378">
        <v>12</v>
      </c>
      <c r="E88" s="3379">
        <v>4.9140028152699072E-5</v>
      </c>
      <c r="F88" s="3363"/>
      <c r="G88" s="3363"/>
      <c r="H88" s="3363"/>
      <c r="I88" s="3363"/>
      <c r="J88" s="3363"/>
    </row>
    <row r="89" spans="2:10">
      <c r="B89" s="3392" t="s">
        <v>119</v>
      </c>
      <c r="C89" s="3373">
        <v>42.877069641100746</v>
      </c>
      <c r="D89" s="3380">
        <v>12</v>
      </c>
      <c r="E89" s="3381">
        <v>2.3687922939145487E-5</v>
      </c>
      <c r="F89" s="3363"/>
      <c r="G89" s="3363"/>
      <c r="H89" s="3363"/>
      <c r="I89" s="3363"/>
      <c r="J89" s="3363"/>
    </row>
    <row r="90" spans="2:10" ht="18">
      <c r="B90" s="3393" t="s">
        <v>120</v>
      </c>
      <c r="C90" s="3382">
        <v>9.6697452812375051</v>
      </c>
      <c r="D90" s="3383">
        <v>1</v>
      </c>
      <c r="E90" s="3384">
        <v>1.8732728299849348E-3</v>
      </c>
      <c r="F90" s="3363"/>
      <c r="G90" s="3363"/>
      <c r="H90" s="3363"/>
      <c r="I90" s="3363"/>
      <c r="J90" s="3363"/>
    </row>
    <row r="91" spans="2:10" ht="18.600000000000001" thickBot="1">
      <c r="B91" s="3394" t="s">
        <v>121</v>
      </c>
      <c r="C91" s="3386">
        <v>2399.8296859244879</v>
      </c>
      <c r="D91" s="3387"/>
      <c r="E91" s="3388"/>
      <c r="F91" s="3363"/>
      <c r="G91" s="3363"/>
      <c r="H91" s="3363"/>
      <c r="I91" s="3363"/>
      <c r="J91" s="3363"/>
    </row>
    <row r="92" spans="2:10" ht="16.8" thickTop="1">
      <c r="B92" s="6278" t="s">
        <v>980</v>
      </c>
      <c r="C92" s="6278"/>
      <c r="D92" s="6278"/>
      <c r="E92" s="6278"/>
      <c r="F92" s="3363"/>
      <c r="G92" s="3363"/>
      <c r="H92" s="3363"/>
      <c r="I92" s="3363"/>
      <c r="J92" s="3363"/>
    </row>
    <row r="94" spans="2:10" ht="16.8" thickBot="1">
      <c r="B94" s="6256" t="s">
        <v>112</v>
      </c>
      <c r="C94" s="6256"/>
      <c r="D94" s="6256"/>
      <c r="E94" s="6256"/>
      <c r="F94" s="6256"/>
      <c r="G94" s="6256"/>
      <c r="H94" s="6256"/>
      <c r="I94" s="3363"/>
      <c r="J94" s="3363"/>
    </row>
    <row r="95" spans="2:10" ht="16.8" thickTop="1">
      <c r="B95" s="6265" t="s">
        <v>100</v>
      </c>
      <c r="C95" s="6268" t="s">
        <v>113</v>
      </c>
      <c r="D95" s="6269"/>
      <c r="E95" s="6269"/>
      <c r="F95" s="6269"/>
      <c r="G95" s="6269"/>
      <c r="H95" s="6270"/>
      <c r="I95" s="3363"/>
      <c r="J95" s="3363"/>
    </row>
    <row r="96" spans="2:10">
      <c r="B96" s="6266"/>
      <c r="C96" s="6271" t="s">
        <v>94</v>
      </c>
      <c r="D96" s="6272"/>
      <c r="E96" s="6272" t="s">
        <v>95</v>
      </c>
      <c r="F96" s="6272"/>
      <c r="G96" s="6272" t="s">
        <v>34</v>
      </c>
      <c r="H96" s="6273"/>
      <c r="I96" s="3363"/>
      <c r="J96" s="3363"/>
    </row>
    <row r="97" spans="2:10" ht="16.8" thickBot="1">
      <c r="B97" s="6267"/>
      <c r="C97" s="3364" t="s">
        <v>93</v>
      </c>
      <c r="D97" s="3365" t="s">
        <v>89</v>
      </c>
      <c r="E97" s="3365" t="s">
        <v>93</v>
      </c>
      <c r="F97" s="3365" t="s">
        <v>89</v>
      </c>
      <c r="G97" s="3365" t="s">
        <v>93</v>
      </c>
      <c r="H97" s="3366" t="s">
        <v>89</v>
      </c>
      <c r="I97" s="3363"/>
      <c r="J97" s="3363"/>
    </row>
    <row r="98" spans="2:10" ht="28.2" thickTop="1" thickBot="1">
      <c r="B98" s="3367" t="s">
        <v>205</v>
      </c>
      <c r="C98" s="3368">
        <v>365.94469824920697</v>
      </c>
      <c r="D98" s="3369">
        <v>1</v>
      </c>
      <c r="E98" s="3370">
        <v>0</v>
      </c>
      <c r="F98" s="3369">
        <v>0</v>
      </c>
      <c r="G98" s="3371">
        <v>365.94469824920679</v>
      </c>
      <c r="H98" s="3372">
        <v>1</v>
      </c>
      <c r="I98" s="3363"/>
      <c r="J98" s="3363"/>
    </row>
    <row r="99" spans="2:10" ht="16.8" thickTop="1">
      <c r="B99" s="3363"/>
      <c r="C99" s="3363"/>
      <c r="D99" s="3363"/>
      <c r="E99" s="3363"/>
      <c r="F99" s="3363"/>
      <c r="G99" s="3363"/>
      <c r="H99" s="3363"/>
      <c r="I99" s="3363"/>
      <c r="J99" s="3363"/>
    </row>
    <row r="100" spans="2:10" ht="16.8" thickBot="1">
      <c r="B100" s="6256" t="s">
        <v>206</v>
      </c>
      <c r="C100" s="6256"/>
      <c r="D100" s="6256"/>
      <c r="E100" s="6256"/>
      <c r="F100" s="6256"/>
      <c r="G100" s="6256"/>
      <c r="H100" s="6256"/>
      <c r="I100" s="6256"/>
      <c r="J100" s="3363"/>
    </row>
    <row r="101" spans="2:10" ht="18" thickTop="1">
      <c r="B101" s="6257" t="s">
        <v>100</v>
      </c>
      <c r="C101" s="6258"/>
      <c r="D101" s="6259"/>
      <c r="E101" s="6263" t="s">
        <v>135</v>
      </c>
      <c r="F101" s="6264"/>
      <c r="G101" s="6264"/>
      <c r="H101" s="6264"/>
      <c r="I101" s="6249" t="s">
        <v>34</v>
      </c>
      <c r="J101" s="3363"/>
    </row>
    <row r="102" spans="2:10" ht="19.8" thickBot="1">
      <c r="B102" s="6260"/>
      <c r="C102" s="6261"/>
      <c r="D102" s="6262"/>
      <c r="E102" s="3395" t="s">
        <v>136</v>
      </c>
      <c r="F102" s="3396" t="s">
        <v>137</v>
      </c>
      <c r="G102" s="3396" t="s">
        <v>138</v>
      </c>
      <c r="H102" s="3396" t="s">
        <v>139</v>
      </c>
      <c r="I102" s="6250"/>
      <c r="J102" s="3363"/>
    </row>
    <row r="103" spans="2:10" ht="16.8" thickTop="1">
      <c r="B103" s="6251" t="s">
        <v>130</v>
      </c>
      <c r="C103" s="6254" t="s">
        <v>131</v>
      </c>
      <c r="D103" s="3397" t="s">
        <v>77</v>
      </c>
      <c r="E103" s="3398">
        <v>46.525375422545949</v>
      </c>
      <c r="F103" s="3399">
        <v>69.656770629614186</v>
      </c>
      <c r="G103" s="3399">
        <v>42.169136350376846</v>
      </c>
      <c r="H103" s="3399">
        <v>11.299554325749742</v>
      </c>
      <c r="I103" s="3400">
        <v>169.65083672828672</v>
      </c>
      <c r="J103" s="3363"/>
    </row>
    <row r="104" spans="2:10" ht="18">
      <c r="B104" s="6252"/>
      <c r="C104" s="6255"/>
      <c r="D104" s="3401" t="s">
        <v>207</v>
      </c>
      <c r="E104" s="3402">
        <v>0.59240347941532157</v>
      </c>
      <c r="F104" s="3403">
        <v>0.47887916970569416</v>
      </c>
      <c r="G104" s="3403">
        <v>0.35318133479581959</v>
      </c>
      <c r="H104" s="3403">
        <v>0.501040826160423</v>
      </c>
      <c r="I104" s="3404">
        <v>0.46359692472646541</v>
      </c>
      <c r="J104" s="3363"/>
    </row>
    <row r="105" spans="2:10">
      <c r="B105" s="6252"/>
      <c r="C105" s="6255" t="s">
        <v>132</v>
      </c>
      <c r="D105" s="3405" t="s">
        <v>77</v>
      </c>
      <c r="E105" s="3406">
        <v>20.213507585648031</v>
      </c>
      <c r="F105" s="3407">
        <v>37.554162844637865</v>
      </c>
      <c r="G105" s="3407">
        <v>32.42205597937145</v>
      </c>
      <c r="H105" s="3407">
        <v>0</v>
      </c>
      <c r="I105" s="3408">
        <v>90.189726409657354</v>
      </c>
      <c r="J105" s="3363"/>
    </row>
    <row r="106" spans="2:10" ht="18">
      <c r="B106" s="6252"/>
      <c r="C106" s="6255"/>
      <c r="D106" s="3401" t="s">
        <v>207</v>
      </c>
      <c r="E106" s="3402">
        <v>0.25737679956738374</v>
      </c>
      <c r="F106" s="3403">
        <v>0.25817886989993266</v>
      </c>
      <c r="G106" s="3403">
        <v>0.2715461116508463</v>
      </c>
      <c r="H106" s="3403">
        <v>0</v>
      </c>
      <c r="I106" s="3404">
        <v>0.24645725663236273</v>
      </c>
      <c r="J106" s="3363"/>
    </row>
    <row r="107" spans="2:10">
      <c r="B107" s="6252"/>
      <c r="C107" s="6255" t="s">
        <v>108</v>
      </c>
      <c r="D107" s="3405" t="s">
        <v>77</v>
      </c>
      <c r="E107" s="3406">
        <v>6.6133029649473496</v>
      </c>
      <c r="F107" s="3407">
        <v>25.728454167062793</v>
      </c>
      <c r="G107" s="3407">
        <v>26.041434193921944</v>
      </c>
      <c r="H107" s="3407">
        <v>3.8763273578831496</v>
      </c>
      <c r="I107" s="3408">
        <v>62.259518683815237</v>
      </c>
      <c r="J107" s="3363"/>
    </row>
    <row r="108" spans="2:10" ht="18">
      <c r="B108" s="6252"/>
      <c r="C108" s="6255"/>
      <c r="D108" s="3401" t="s">
        <v>207</v>
      </c>
      <c r="E108" s="3402">
        <v>8.420660018927982E-2</v>
      </c>
      <c r="F108" s="3403">
        <v>0.17687901201804937</v>
      </c>
      <c r="G108" s="3403">
        <v>0.21810616210366515</v>
      </c>
      <c r="H108" s="3403">
        <v>0.17188273146632752</v>
      </c>
      <c r="I108" s="3404">
        <v>0.17013368135044474</v>
      </c>
      <c r="J108" s="3363"/>
    </row>
    <row r="109" spans="2:10">
      <c r="B109" s="6252"/>
      <c r="C109" s="6255" t="s">
        <v>109</v>
      </c>
      <c r="D109" s="3405" t="s">
        <v>77</v>
      </c>
      <c r="E109" s="3406">
        <v>2.1272158654026292</v>
      </c>
      <c r="F109" s="3407">
        <v>6.9890889143456247</v>
      </c>
      <c r="G109" s="3407">
        <v>15.813419118256727</v>
      </c>
      <c r="H109" s="3407">
        <v>3.2850688301843416</v>
      </c>
      <c r="I109" s="3408">
        <v>28.214792728189323</v>
      </c>
      <c r="J109" s="3363"/>
    </row>
    <row r="110" spans="2:10" ht="18">
      <c r="B110" s="6252"/>
      <c r="C110" s="6255"/>
      <c r="D110" s="3401" t="s">
        <v>207</v>
      </c>
      <c r="E110" s="3402">
        <v>2.7085650974055766E-2</v>
      </c>
      <c r="F110" s="3403">
        <v>4.8048869708556027E-2</v>
      </c>
      <c r="G110" s="3403">
        <v>0.1324429418109658</v>
      </c>
      <c r="H110" s="3403">
        <v>0.14566535574934769</v>
      </c>
      <c r="I110" s="3404">
        <v>7.7101247437598205E-2</v>
      </c>
      <c r="J110" s="3363"/>
    </row>
    <row r="111" spans="2:10">
      <c r="B111" s="6252"/>
      <c r="C111" s="6255" t="s">
        <v>133</v>
      </c>
      <c r="D111" s="3405" t="s">
        <v>77</v>
      </c>
      <c r="E111" s="3406">
        <v>3.0572324642535627</v>
      </c>
      <c r="F111" s="3407">
        <v>5.5294490259080442</v>
      </c>
      <c r="G111" s="3407">
        <v>2.9519298336331299</v>
      </c>
      <c r="H111" s="3407">
        <v>4.0912123754636855</v>
      </c>
      <c r="I111" s="3408">
        <v>15.629823699258422</v>
      </c>
      <c r="J111" s="3363"/>
    </row>
    <row r="112" spans="2:10" ht="18">
      <c r="B112" s="6253"/>
      <c r="C112" s="6255"/>
      <c r="D112" s="3401" t="s">
        <v>207</v>
      </c>
      <c r="E112" s="3402">
        <v>3.8927469853959125E-2</v>
      </c>
      <c r="F112" s="3403">
        <v>3.8014078667767688E-2</v>
      </c>
      <c r="G112" s="3403">
        <v>2.4723449638703199E-2</v>
      </c>
      <c r="H112" s="3403">
        <v>0.18141108662390187</v>
      </c>
      <c r="I112" s="3404">
        <v>4.2710889853129028E-2</v>
      </c>
      <c r="J112" s="3363"/>
    </row>
    <row r="113" spans="2:10">
      <c r="B113" s="6253" t="s">
        <v>34</v>
      </c>
      <c r="C113" s="6274"/>
      <c r="D113" s="3405" t="s">
        <v>77</v>
      </c>
      <c r="E113" s="3406">
        <v>78.536634302797523</v>
      </c>
      <c r="F113" s="3407">
        <v>145.45792558156853</v>
      </c>
      <c r="G113" s="3407">
        <v>119.39797547556009</v>
      </c>
      <c r="H113" s="3407">
        <v>22.552162889280918</v>
      </c>
      <c r="I113" s="3408">
        <v>365.94469824920702</v>
      </c>
      <c r="J113" s="3363"/>
    </row>
    <row r="114" spans="2:10" ht="18.600000000000001" thickBot="1">
      <c r="B114" s="6275"/>
      <c r="C114" s="6276"/>
      <c r="D114" s="3409" t="s">
        <v>207</v>
      </c>
      <c r="E114" s="3410">
        <v>1</v>
      </c>
      <c r="F114" s="3411">
        <v>1</v>
      </c>
      <c r="G114" s="3411">
        <v>1</v>
      </c>
      <c r="H114" s="3411">
        <v>1</v>
      </c>
      <c r="I114" s="3412">
        <v>1</v>
      </c>
      <c r="J114" s="3363"/>
    </row>
    <row r="115" spans="2:10" ht="16.8" thickTop="1">
      <c r="B115" s="4065" t="s">
        <v>1718</v>
      </c>
      <c r="C115" s="3363"/>
      <c r="D115" s="3363"/>
      <c r="E115" s="3363"/>
      <c r="F115" s="3363"/>
      <c r="G115" s="3363"/>
      <c r="H115" s="3363"/>
      <c r="I115" s="3363"/>
      <c r="J115" s="3363"/>
    </row>
    <row r="116" spans="2:10">
      <c r="B116" s="4064"/>
      <c r="C116" s="3363"/>
      <c r="D116" s="3363"/>
      <c r="E116" s="3363"/>
      <c r="F116" s="3363"/>
      <c r="G116" s="3363"/>
      <c r="H116" s="3363"/>
      <c r="I116" s="3363"/>
      <c r="J116" s="3363"/>
    </row>
    <row r="117" spans="2:10" ht="16.8" thickBot="1">
      <c r="B117" s="6256" t="s">
        <v>114</v>
      </c>
      <c r="C117" s="6256"/>
      <c r="D117" s="6256"/>
      <c r="E117" s="6256"/>
      <c r="F117" s="3363"/>
      <c r="G117" s="3363"/>
      <c r="H117" s="3363"/>
      <c r="I117" s="3363"/>
      <c r="J117" s="3363"/>
    </row>
    <row r="118" spans="2:10" ht="20.399999999999999" thickTop="1" thickBot="1">
      <c r="B118" s="6277" t="s">
        <v>100</v>
      </c>
      <c r="C118" s="3374" t="s">
        <v>115</v>
      </c>
      <c r="D118" s="3375" t="s">
        <v>116</v>
      </c>
      <c r="E118" s="3376" t="s">
        <v>117</v>
      </c>
      <c r="F118" s="3363"/>
      <c r="G118" s="3363"/>
      <c r="H118" s="3363"/>
      <c r="I118" s="3363"/>
      <c r="J118" s="3363"/>
    </row>
    <row r="119" spans="2:10" ht="27.6" thickTop="1">
      <c r="B119" s="3391" t="s">
        <v>118</v>
      </c>
      <c r="C119" s="3377" t="s">
        <v>1500</v>
      </c>
      <c r="D119" s="3378">
        <v>12</v>
      </c>
      <c r="E119" s="3379">
        <v>1.2435604382522589E-4</v>
      </c>
      <c r="F119" s="3363"/>
      <c r="G119" s="3363"/>
      <c r="H119" s="3363"/>
      <c r="I119" s="3363"/>
      <c r="J119" s="3363"/>
    </row>
    <row r="120" spans="2:10">
      <c r="B120" s="3392" t="s">
        <v>119</v>
      </c>
      <c r="C120" s="3373">
        <v>40.36909121752128</v>
      </c>
      <c r="D120" s="3380">
        <v>12</v>
      </c>
      <c r="E120" s="3381">
        <v>6.2436776613581938E-5</v>
      </c>
      <c r="F120" s="3363"/>
      <c r="G120" s="3363"/>
      <c r="H120" s="3363"/>
      <c r="I120" s="3363"/>
      <c r="J120" s="3363"/>
    </row>
    <row r="121" spans="2:10" ht="18">
      <c r="B121" s="3393" t="s">
        <v>120</v>
      </c>
      <c r="C121" s="3382">
        <v>15.631807018486507</v>
      </c>
      <c r="D121" s="3383">
        <v>1</v>
      </c>
      <c r="E121" s="3384">
        <v>7.6949306855138072E-5</v>
      </c>
      <c r="F121" s="3363"/>
      <c r="G121" s="3363"/>
      <c r="H121" s="3363"/>
      <c r="I121" s="3363"/>
      <c r="J121" s="3363"/>
    </row>
    <row r="122" spans="2:10" ht="18.600000000000001" thickBot="1">
      <c r="B122" s="3394" t="s">
        <v>121</v>
      </c>
      <c r="C122" s="3386">
        <v>365.94469824920702</v>
      </c>
      <c r="D122" s="3387"/>
      <c r="E122" s="3388"/>
      <c r="F122" s="3363"/>
      <c r="G122" s="3363"/>
      <c r="H122" s="3363"/>
      <c r="I122" s="3363"/>
      <c r="J122" s="3363"/>
    </row>
    <row r="123" spans="2:10" ht="16.8" thickTop="1">
      <c r="B123" s="6278" t="s">
        <v>981</v>
      </c>
      <c r="C123" s="6278"/>
      <c r="D123" s="6278"/>
      <c r="E123" s="6278"/>
      <c r="F123" s="3363"/>
      <c r="G123" s="3363"/>
      <c r="H123" s="3363"/>
      <c r="I123" s="3363"/>
      <c r="J123" s="3363"/>
    </row>
    <row r="125" spans="2:10" ht="16.8" thickBot="1">
      <c r="B125" s="6256" t="s">
        <v>112</v>
      </c>
      <c r="C125" s="6256"/>
      <c r="D125" s="6256"/>
      <c r="E125" s="6256"/>
      <c r="F125" s="6256"/>
      <c r="G125" s="6256"/>
      <c r="H125" s="6256"/>
      <c r="I125" s="3363"/>
      <c r="J125" s="3363"/>
    </row>
    <row r="126" spans="2:10" ht="16.8" thickTop="1">
      <c r="B126" s="6265" t="s">
        <v>100</v>
      </c>
      <c r="C126" s="6268" t="s">
        <v>113</v>
      </c>
      <c r="D126" s="6269"/>
      <c r="E126" s="6269"/>
      <c r="F126" s="6269"/>
      <c r="G126" s="6269"/>
      <c r="H126" s="6270"/>
      <c r="I126" s="3363"/>
      <c r="J126" s="3363"/>
    </row>
    <row r="127" spans="2:10">
      <c r="B127" s="6266"/>
      <c r="C127" s="6271" t="s">
        <v>94</v>
      </c>
      <c r="D127" s="6272"/>
      <c r="E127" s="6272" t="s">
        <v>95</v>
      </c>
      <c r="F127" s="6272"/>
      <c r="G127" s="6272" t="s">
        <v>34</v>
      </c>
      <c r="H127" s="6273"/>
      <c r="I127" s="3363"/>
      <c r="J127" s="3363"/>
    </row>
    <row r="128" spans="2:10" ht="16.8" thickBot="1">
      <c r="B128" s="6267"/>
      <c r="C128" s="3364" t="s">
        <v>93</v>
      </c>
      <c r="D128" s="3365" t="s">
        <v>89</v>
      </c>
      <c r="E128" s="3365" t="s">
        <v>93</v>
      </c>
      <c r="F128" s="3365" t="s">
        <v>89</v>
      </c>
      <c r="G128" s="3365" t="s">
        <v>93</v>
      </c>
      <c r="H128" s="3366" t="s">
        <v>89</v>
      </c>
      <c r="I128" s="3363"/>
      <c r="J128" s="3363"/>
    </row>
    <row r="129" spans="2:10" ht="28.2" thickTop="1" thickBot="1">
      <c r="B129" s="3367" t="s">
        <v>205</v>
      </c>
      <c r="C129" s="3368">
        <v>353.05247979649425</v>
      </c>
      <c r="D129" s="3369">
        <v>1</v>
      </c>
      <c r="E129" s="3370">
        <v>0</v>
      </c>
      <c r="F129" s="3369">
        <v>0</v>
      </c>
      <c r="G129" s="3371">
        <v>353.05247979649397</v>
      </c>
      <c r="H129" s="3372">
        <v>1</v>
      </c>
      <c r="I129" s="3363"/>
      <c r="J129" s="3363"/>
    </row>
    <row r="130" spans="2:10" ht="16.8" thickTop="1">
      <c r="B130" s="3363"/>
      <c r="C130" s="3363"/>
      <c r="D130" s="3363"/>
      <c r="E130" s="3363"/>
      <c r="F130" s="3363"/>
      <c r="G130" s="3363"/>
      <c r="H130" s="3363"/>
      <c r="I130" s="3363"/>
      <c r="J130" s="3363"/>
    </row>
    <row r="131" spans="2:10" ht="16.8" thickBot="1">
      <c r="B131" s="6256" t="s">
        <v>206</v>
      </c>
      <c r="C131" s="6256"/>
      <c r="D131" s="6256"/>
      <c r="E131" s="6256"/>
      <c r="F131" s="6256"/>
      <c r="G131" s="6256"/>
      <c r="H131" s="6256"/>
      <c r="I131" s="6256"/>
      <c r="J131" s="3363"/>
    </row>
    <row r="132" spans="2:10" ht="18" thickTop="1">
      <c r="B132" s="6257" t="s">
        <v>100</v>
      </c>
      <c r="C132" s="6258"/>
      <c r="D132" s="6259"/>
      <c r="E132" s="6263" t="s">
        <v>135</v>
      </c>
      <c r="F132" s="6264"/>
      <c r="G132" s="6264"/>
      <c r="H132" s="6264"/>
      <c r="I132" s="6249" t="s">
        <v>34</v>
      </c>
      <c r="J132" s="3363"/>
    </row>
    <row r="133" spans="2:10" ht="19.8" thickBot="1">
      <c r="B133" s="6260"/>
      <c r="C133" s="6261"/>
      <c r="D133" s="6262"/>
      <c r="E133" s="3395" t="s">
        <v>136</v>
      </c>
      <c r="F133" s="3396" t="s">
        <v>137</v>
      </c>
      <c r="G133" s="3396" t="s">
        <v>138</v>
      </c>
      <c r="H133" s="3396" t="s">
        <v>139</v>
      </c>
      <c r="I133" s="6250"/>
      <c r="J133" s="3363"/>
    </row>
    <row r="134" spans="2:10" ht="16.8" thickTop="1">
      <c r="B134" s="6251" t="s">
        <v>130</v>
      </c>
      <c r="C134" s="6254" t="s">
        <v>131</v>
      </c>
      <c r="D134" s="3397" t="s">
        <v>77</v>
      </c>
      <c r="E134" s="3398">
        <v>59.411451170617745</v>
      </c>
      <c r="F134" s="3399">
        <v>110.68380192128578</v>
      </c>
      <c r="G134" s="3399">
        <v>90.154272684915526</v>
      </c>
      <c r="H134" s="3399">
        <v>15.473691536620873</v>
      </c>
      <c r="I134" s="3400">
        <v>275.72321731343993</v>
      </c>
      <c r="J134" s="3363"/>
    </row>
    <row r="135" spans="2:10" ht="18">
      <c r="B135" s="6252"/>
      <c r="C135" s="6255"/>
      <c r="D135" s="3401" t="s">
        <v>207</v>
      </c>
      <c r="E135" s="3402">
        <v>0.79764088405714828</v>
      </c>
      <c r="F135" s="3403">
        <v>0.77840364943713647</v>
      </c>
      <c r="G135" s="3403">
        <v>0.75848999754709301</v>
      </c>
      <c r="H135" s="3403">
        <v>0.8834538429288944</v>
      </c>
      <c r="I135" s="3404">
        <v>0.78096949629803381</v>
      </c>
      <c r="J135" s="3363"/>
    </row>
    <row r="136" spans="2:10">
      <c r="B136" s="6252"/>
      <c r="C136" s="6255" t="s">
        <v>132</v>
      </c>
      <c r="D136" s="3405" t="s">
        <v>77</v>
      </c>
      <c r="E136" s="3406">
        <v>11.095033202858017</v>
      </c>
      <c r="F136" s="3407">
        <v>17.496042706987733</v>
      </c>
      <c r="G136" s="3407">
        <v>15.393113220420927</v>
      </c>
      <c r="H136" s="3407">
        <v>0</v>
      </c>
      <c r="I136" s="3408">
        <v>43.984189130266678</v>
      </c>
      <c r="J136" s="3363"/>
    </row>
    <row r="137" spans="2:10" ht="18">
      <c r="B137" s="6252"/>
      <c r="C137" s="6255"/>
      <c r="D137" s="3401" t="s">
        <v>207</v>
      </c>
      <c r="E137" s="3402">
        <v>0.14895869261223876</v>
      </c>
      <c r="F137" s="3403">
        <v>0.12304405213251139</v>
      </c>
      <c r="G137" s="3403">
        <v>0.12950603516712439</v>
      </c>
      <c r="H137" s="3403">
        <v>0</v>
      </c>
      <c r="I137" s="3404">
        <v>0.12458258091154022</v>
      </c>
      <c r="J137" s="3363"/>
    </row>
    <row r="138" spans="2:10">
      <c r="B138" s="6252"/>
      <c r="C138" s="6255" t="s">
        <v>108</v>
      </c>
      <c r="D138" s="3405" t="s">
        <v>77</v>
      </c>
      <c r="E138" s="3406">
        <v>2.5691437914689006</v>
      </c>
      <c r="F138" s="3407">
        <v>5.9430606329307079</v>
      </c>
      <c r="G138" s="3407">
        <v>3.8254718913673726</v>
      </c>
      <c r="H138" s="3407">
        <v>0</v>
      </c>
      <c r="I138" s="3408">
        <v>12.337676315766981</v>
      </c>
      <c r="J138" s="3363"/>
    </row>
    <row r="139" spans="2:10" ht="18">
      <c r="B139" s="6252"/>
      <c r="C139" s="6255"/>
      <c r="D139" s="3401" t="s">
        <v>207</v>
      </c>
      <c r="E139" s="3402">
        <v>3.4492578193590015E-2</v>
      </c>
      <c r="F139" s="3403">
        <v>4.1795637710288928E-2</v>
      </c>
      <c r="G139" s="3403">
        <v>3.2184632841979539E-2</v>
      </c>
      <c r="H139" s="3403">
        <v>0</v>
      </c>
      <c r="I139" s="3404">
        <v>3.4945729096361636E-2</v>
      </c>
      <c r="J139" s="3363"/>
    </row>
    <row r="140" spans="2:10">
      <c r="B140" s="6252"/>
      <c r="C140" s="6255" t="s">
        <v>109</v>
      </c>
      <c r="D140" s="3405" t="s">
        <v>77</v>
      </c>
      <c r="E140" s="3406">
        <v>1.4083311682646373</v>
      </c>
      <c r="F140" s="3407">
        <v>3.4070100832569001</v>
      </c>
      <c r="G140" s="3413">
        <v>0.461383715665315</v>
      </c>
      <c r="H140" s="3413">
        <v>0.85864051093827021</v>
      </c>
      <c r="I140" s="3408">
        <v>6.1353654781251228</v>
      </c>
      <c r="J140" s="3363"/>
    </row>
    <row r="141" spans="2:10" ht="18">
      <c r="B141" s="6252"/>
      <c r="C141" s="6255"/>
      <c r="D141" s="3401" t="s">
        <v>207</v>
      </c>
      <c r="E141" s="3402">
        <v>1.8907845137022958E-2</v>
      </c>
      <c r="F141" s="3403">
        <v>2.396040826608322E-2</v>
      </c>
      <c r="G141" s="3414">
        <v>3.8817343087701188E-3</v>
      </c>
      <c r="H141" s="3403">
        <v>4.9023160199851042E-2</v>
      </c>
      <c r="I141" s="3404">
        <v>1.7378055187890637E-2</v>
      </c>
      <c r="J141" s="3363"/>
    </row>
    <row r="142" spans="2:10">
      <c r="B142" s="6252"/>
      <c r="C142" s="6255" t="s">
        <v>133</v>
      </c>
      <c r="D142" s="3405" t="s">
        <v>77</v>
      </c>
      <c r="E142" s="3406">
        <v>0</v>
      </c>
      <c r="F142" s="3407">
        <v>4.6634081340724167</v>
      </c>
      <c r="G142" s="3407">
        <v>9.0259583274027015</v>
      </c>
      <c r="H142" s="3407">
        <v>1.1826650974204949</v>
      </c>
      <c r="I142" s="3408">
        <v>14.872031558895614</v>
      </c>
      <c r="J142" s="3363"/>
    </row>
    <row r="143" spans="2:10" ht="18">
      <c r="B143" s="6253"/>
      <c r="C143" s="6255"/>
      <c r="D143" s="3401" t="s">
        <v>207</v>
      </c>
      <c r="E143" s="3402">
        <v>0</v>
      </c>
      <c r="F143" s="3403">
        <v>3.2796252453979928E-2</v>
      </c>
      <c r="G143" s="3403">
        <v>7.5937600135032937E-2</v>
      </c>
      <c r="H143" s="3403">
        <v>6.7522996871254695E-2</v>
      </c>
      <c r="I143" s="3404">
        <v>4.2124138506173671E-2</v>
      </c>
      <c r="J143" s="3363"/>
    </row>
    <row r="144" spans="2:10">
      <c r="B144" s="6253" t="s">
        <v>34</v>
      </c>
      <c r="C144" s="6274"/>
      <c r="D144" s="3405" t="s">
        <v>77</v>
      </c>
      <c r="E144" s="3406">
        <v>74.483959333209299</v>
      </c>
      <c r="F144" s="3407">
        <v>142.19332347853353</v>
      </c>
      <c r="G144" s="3407">
        <v>118.86019983977185</v>
      </c>
      <c r="H144" s="3407">
        <v>17.514997144979635</v>
      </c>
      <c r="I144" s="3408">
        <v>353.05247979649437</v>
      </c>
      <c r="J144" s="3363"/>
    </row>
    <row r="145" spans="2:10" ht="18.600000000000001" thickBot="1">
      <c r="B145" s="6275"/>
      <c r="C145" s="6276"/>
      <c r="D145" s="3409" t="s">
        <v>207</v>
      </c>
      <c r="E145" s="3410">
        <v>1</v>
      </c>
      <c r="F145" s="3411">
        <v>1</v>
      </c>
      <c r="G145" s="3411">
        <v>1</v>
      </c>
      <c r="H145" s="3411">
        <v>1</v>
      </c>
      <c r="I145" s="3412">
        <v>1</v>
      </c>
      <c r="J145" s="3363"/>
    </row>
    <row r="146" spans="2:10" ht="16.8" thickTop="1">
      <c r="B146" s="4065" t="s">
        <v>1719</v>
      </c>
      <c r="C146" s="3363"/>
      <c r="D146" s="3363"/>
      <c r="E146" s="3363"/>
      <c r="F146" s="3363"/>
      <c r="G146" s="3363"/>
      <c r="H146" s="3363"/>
      <c r="I146" s="3363"/>
      <c r="J146" s="3363"/>
    </row>
    <row r="147" spans="2:10">
      <c r="B147" s="4065"/>
      <c r="C147" s="3363"/>
      <c r="D147" s="3363"/>
      <c r="E147" s="3363"/>
      <c r="F147" s="3363"/>
      <c r="G147" s="3363"/>
      <c r="H147" s="3363"/>
      <c r="I147" s="3363"/>
      <c r="J147" s="3363"/>
    </row>
    <row r="148" spans="2:10" ht="16.8" thickBot="1">
      <c r="B148" s="6256" t="s">
        <v>114</v>
      </c>
      <c r="C148" s="6256"/>
      <c r="D148" s="6256"/>
      <c r="E148" s="6256"/>
      <c r="F148" s="3363"/>
      <c r="G148" s="3363"/>
      <c r="H148" s="3363"/>
      <c r="I148" s="3363"/>
      <c r="J148" s="3363"/>
    </row>
    <row r="149" spans="2:10" ht="20.399999999999999" thickTop="1" thickBot="1">
      <c r="B149" s="6277" t="s">
        <v>100</v>
      </c>
      <c r="C149" s="3374" t="s">
        <v>115</v>
      </c>
      <c r="D149" s="3375" t="s">
        <v>116</v>
      </c>
      <c r="E149" s="3376" t="s">
        <v>117</v>
      </c>
      <c r="F149" s="3363"/>
      <c r="G149" s="3363"/>
      <c r="H149" s="3363"/>
      <c r="I149" s="3363"/>
      <c r="J149" s="3363"/>
    </row>
    <row r="150" spans="2:10" ht="27.6" thickTop="1">
      <c r="B150" s="3391" t="s">
        <v>118</v>
      </c>
      <c r="C150" s="3377" t="s">
        <v>1501</v>
      </c>
      <c r="D150" s="3378">
        <v>12</v>
      </c>
      <c r="E150" s="3379">
        <v>0.34915956957042543</v>
      </c>
      <c r="F150" s="3363"/>
      <c r="G150" s="3363"/>
      <c r="H150" s="3363"/>
      <c r="I150" s="3363"/>
      <c r="J150" s="3363"/>
    </row>
    <row r="151" spans="2:10">
      <c r="B151" s="3392" t="s">
        <v>119</v>
      </c>
      <c r="C151" s="3373">
        <v>18.729020507611413</v>
      </c>
      <c r="D151" s="3380">
        <v>12</v>
      </c>
      <c r="E151" s="3381">
        <v>9.5281206484845407E-2</v>
      </c>
      <c r="F151" s="3363"/>
      <c r="G151" s="3363"/>
      <c r="H151" s="3363"/>
      <c r="I151" s="3363"/>
      <c r="J151" s="3363"/>
    </row>
    <row r="152" spans="2:10" ht="18">
      <c r="B152" s="3393" t="s">
        <v>120</v>
      </c>
      <c r="C152" s="3382">
        <v>2.0778658426118746</v>
      </c>
      <c r="D152" s="3383">
        <v>1</v>
      </c>
      <c r="E152" s="3384">
        <v>0.1494490009727473</v>
      </c>
      <c r="F152" s="3363"/>
      <c r="G152" s="3363"/>
      <c r="H152" s="3363"/>
      <c r="I152" s="3363"/>
      <c r="J152" s="3363"/>
    </row>
    <row r="153" spans="2:10" ht="18.600000000000001" thickBot="1">
      <c r="B153" s="3394" t="s">
        <v>121</v>
      </c>
      <c r="C153" s="3386">
        <v>353.05247979649437</v>
      </c>
      <c r="D153" s="3387"/>
      <c r="E153" s="3388"/>
      <c r="F153" s="3363"/>
      <c r="G153" s="3363"/>
      <c r="H153" s="3363"/>
      <c r="I153" s="3363"/>
      <c r="J153" s="3363"/>
    </row>
    <row r="154" spans="2:10" ht="16.8" thickTop="1">
      <c r="B154" s="6278" t="s">
        <v>982</v>
      </c>
      <c r="C154" s="6278"/>
      <c r="D154" s="6278"/>
      <c r="E154" s="6278"/>
      <c r="F154" s="3363"/>
      <c r="G154" s="3363"/>
      <c r="H154" s="3363"/>
      <c r="I154" s="3363"/>
      <c r="J154" s="3363"/>
    </row>
    <row r="155" spans="2:10" ht="16.8" thickBot="1">
      <c r="B155" s="6256" t="s">
        <v>112</v>
      </c>
      <c r="C155" s="6256"/>
      <c r="D155" s="6256"/>
      <c r="E155" s="6256"/>
      <c r="F155" s="6256"/>
      <c r="G155" s="6256"/>
      <c r="H155" s="6256"/>
      <c r="I155" s="3363"/>
      <c r="J155" s="3363"/>
    </row>
    <row r="156" spans="2:10" ht="16.8" thickTop="1">
      <c r="B156" s="6265" t="s">
        <v>100</v>
      </c>
      <c r="C156" s="6268" t="s">
        <v>113</v>
      </c>
      <c r="D156" s="6269"/>
      <c r="E156" s="6269"/>
      <c r="F156" s="6269"/>
      <c r="G156" s="6269"/>
      <c r="H156" s="6270"/>
      <c r="I156" s="3363"/>
      <c r="J156" s="3363"/>
    </row>
    <row r="157" spans="2:10">
      <c r="B157" s="6266"/>
      <c r="C157" s="6271" t="s">
        <v>94</v>
      </c>
      <c r="D157" s="6272"/>
      <c r="E157" s="6272" t="s">
        <v>95</v>
      </c>
      <c r="F157" s="6272"/>
      <c r="G157" s="6272" t="s">
        <v>34</v>
      </c>
      <c r="H157" s="6273"/>
      <c r="I157" s="3363"/>
      <c r="J157" s="3363"/>
    </row>
    <row r="158" spans="2:10" ht="16.8" thickBot="1">
      <c r="B158" s="6267"/>
      <c r="C158" s="3364" t="s">
        <v>93</v>
      </c>
      <c r="D158" s="3365" t="s">
        <v>89</v>
      </c>
      <c r="E158" s="3365" t="s">
        <v>93</v>
      </c>
      <c r="F158" s="3365" t="s">
        <v>89</v>
      </c>
      <c r="G158" s="3365" t="s">
        <v>93</v>
      </c>
      <c r="H158" s="3366" t="s">
        <v>89</v>
      </c>
      <c r="I158" s="3363"/>
      <c r="J158" s="3363"/>
    </row>
    <row r="159" spans="2:10" ht="28.2" thickTop="1" thickBot="1">
      <c r="B159" s="3367" t="s">
        <v>987</v>
      </c>
      <c r="C159" s="3368">
        <v>4879.7205754607921</v>
      </c>
      <c r="D159" s="3369">
        <v>1</v>
      </c>
      <c r="E159" s="3370">
        <v>0</v>
      </c>
      <c r="F159" s="3369">
        <v>0</v>
      </c>
      <c r="G159" s="3371">
        <v>4879.7205754607767</v>
      </c>
      <c r="H159" s="3372">
        <v>1</v>
      </c>
      <c r="I159" s="3363"/>
      <c r="J159" s="3363"/>
    </row>
    <row r="160" spans="2:10" ht="16.8" thickTop="1">
      <c r="B160" s="3363"/>
      <c r="C160" s="3363"/>
      <c r="D160" s="3363"/>
      <c r="E160" s="3363"/>
      <c r="F160" s="3363"/>
      <c r="G160" s="3363"/>
      <c r="H160" s="3363"/>
      <c r="I160" s="3363"/>
      <c r="J160" s="3363"/>
    </row>
    <row r="161" spans="2:10" ht="16.8" thickBot="1">
      <c r="B161" s="6256" t="s">
        <v>988</v>
      </c>
      <c r="C161" s="6256"/>
      <c r="D161" s="6256"/>
      <c r="E161" s="6256"/>
      <c r="F161" s="6256"/>
      <c r="G161" s="6256"/>
      <c r="H161" s="6256"/>
      <c r="I161" s="6256"/>
      <c r="J161" s="3363"/>
    </row>
    <row r="162" spans="2:10" ht="18" thickTop="1">
      <c r="B162" s="6257" t="s">
        <v>100</v>
      </c>
      <c r="C162" s="6258"/>
      <c r="D162" s="6259"/>
      <c r="E162" s="6263" t="s">
        <v>135</v>
      </c>
      <c r="F162" s="6264"/>
      <c r="G162" s="6264"/>
      <c r="H162" s="6264"/>
      <c r="I162" s="6249" t="s">
        <v>34</v>
      </c>
      <c r="J162" s="3363"/>
    </row>
    <row r="163" spans="2:10" ht="19.8" thickBot="1">
      <c r="B163" s="6260"/>
      <c r="C163" s="6261"/>
      <c r="D163" s="6262"/>
      <c r="E163" s="3395" t="s">
        <v>136</v>
      </c>
      <c r="F163" s="3396" t="s">
        <v>137</v>
      </c>
      <c r="G163" s="3396" t="s">
        <v>138</v>
      </c>
      <c r="H163" s="3396" t="s">
        <v>139</v>
      </c>
      <c r="I163" s="6250"/>
      <c r="J163" s="3363"/>
    </row>
    <row r="164" spans="2:10" ht="16.8" thickTop="1">
      <c r="B164" s="6251" t="s">
        <v>823</v>
      </c>
      <c r="C164" s="6254" t="s">
        <v>824</v>
      </c>
      <c r="D164" s="3397" t="s">
        <v>77</v>
      </c>
      <c r="E164" s="3398">
        <v>422.75315045980608</v>
      </c>
      <c r="F164" s="3399">
        <v>794.79684839247523</v>
      </c>
      <c r="G164" s="3399">
        <v>666.08748696960618</v>
      </c>
      <c r="H164" s="3399">
        <v>114.51575339575926</v>
      </c>
      <c r="I164" s="3400">
        <v>1998.1532392176466</v>
      </c>
      <c r="J164" s="3363"/>
    </row>
    <row r="165" spans="2:10" ht="18">
      <c r="B165" s="6252"/>
      <c r="C165" s="6255"/>
      <c r="D165" s="3401" t="s">
        <v>207</v>
      </c>
      <c r="E165" s="3402">
        <v>0.4275365615143697</v>
      </c>
      <c r="F165" s="3403">
        <v>0.38802107398785152</v>
      </c>
      <c r="G165" s="3403">
        <v>0.41718912847857959</v>
      </c>
      <c r="H165" s="3403">
        <v>0.46557424570495098</v>
      </c>
      <c r="I165" s="3404">
        <v>0.40948107751619794</v>
      </c>
      <c r="J165" s="3363"/>
    </row>
    <row r="166" spans="2:10">
      <c r="B166" s="6252"/>
      <c r="C166" s="6255" t="s">
        <v>825</v>
      </c>
      <c r="D166" s="3405" t="s">
        <v>77</v>
      </c>
      <c r="E166" s="3406">
        <v>566.05854078451603</v>
      </c>
      <c r="F166" s="3407">
        <v>1253.5373831069185</v>
      </c>
      <c r="G166" s="3407">
        <v>930.52048169611169</v>
      </c>
      <c r="H166" s="3407">
        <v>131.45093065559928</v>
      </c>
      <c r="I166" s="3408">
        <v>2881.5673362431453</v>
      </c>
      <c r="J166" s="3363"/>
    </row>
    <row r="167" spans="2:10" ht="18">
      <c r="B167" s="6253"/>
      <c r="C167" s="6255"/>
      <c r="D167" s="3401" t="s">
        <v>207</v>
      </c>
      <c r="E167" s="3402">
        <v>0.5724634384856303</v>
      </c>
      <c r="F167" s="3403">
        <v>0.61197892601214843</v>
      </c>
      <c r="G167" s="3403">
        <v>0.58281087152142041</v>
      </c>
      <c r="H167" s="3403">
        <v>0.53442575429504902</v>
      </c>
      <c r="I167" s="3404">
        <v>0.590518922483802</v>
      </c>
      <c r="J167" s="3363"/>
    </row>
    <row r="168" spans="2:10">
      <c r="B168" s="6253" t="s">
        <v>34</v>
      </c>
      <c r="C168" s="6274"/>
      <c r="D168" s="3405" t="s">
        <v>77</v>
      </c>
      <c r="E168" s="3406">
        <v>988.81169124432211</v>
      </c>
      <c r="F168" s="3407">
        <v>2048.3342314993938</v>
      </c>
      <c r="G168" s="3407">
        <v>1596.6079686657179</v>
      </c>
      <c r="H168" s="3407">
        <v>245.96668405135853</v>
      </c>
      <c r="I168" s="3408">
        <v>4879.7205754607921</v>
      </c>
      <c r="J168" s="3363"/>
    </row>
    <row r="169" spans="2:10" ht="18.600000000000001" thickBot="1">
      <c r="B169" s="6275"/>
      <c r="C169" s="6276"/>
      <c r="D169" s="3409" t="s">
        <v>207</v>
      </c>
      <c r="E169" s="3410">
        <v>1</v>
      </c>
      <c r="F169" s="3411">
        <v>1</v>
      </c>
      <c r="G169" s="3411">
        <v>1</v>
      </c>
      <c r="H169" s="3411">
        <v>1</v>
      </c>
      <c r="I169" s="3412">
        <v>1</v>
      </c>
      <c r="J169" s="3363"/>
    </row>
    <row r="170" spans="2:10" ht="16.8" thickTop="1">
      <c r="B170" s="3363"/>
      <c r="C170" s="3363"/>
      <c r="D170" s="3363"/>
      <c r="E170" s="3363"/>
      <c r="F170" s="3363"/>
      <c r="G170" s="3363"/>
      <c r="H170" s="3363"/>
      <c r="I170" s="3363"/>
      <c r="J170" s="3363"/>
    </row>
    <row r="171" spans="2:10" ht="16.8" thickBot="1">
      <c r="B171" s="6256" t="s">
        <v>114</v>
      </c>
      <c r="C171" s="6256"/>
      <c r="D171" s="6256"/>
      <c r="E171" s="6256"/>
      <c r="F171" s="3363"/>
      <c r="G171" s="3363"/>
      <c r="H171" s="3363"/>
      <c r="I171" s="3363"/>
      <c r="J171" s="3363"/>
    </row>
    <row r="172" spans="2:10" ht="20.399999999999999" thickTop="1" thickBot="1">
      <c r="B172" s="6277" t="s">
        <v>100</v>
      </c>
      <c r="C172" s="3374" t="s">
        <v>115</v>
      </c>
      <c r="D172" s="3375" t="s">
        <v>116</v>
      </c>
      <c r="E172" s="3376" t="s">
        <v>117</v>
      </c>
      <c r="F172" s="3363"/>
      <c r="G172" s="3363"/>
      <c r="H172" s="3363"/>
      <c r="I172" s="3363"/>
      <c r="J172" s="3363"/>
    </row>
    <row r="173" spans="2:10" ht="27.6" thickTop="1">
      <c r="B173" s="3391" t="s">
        <v>118</v>
      </c>
      <c r="C173" s="3377" t="s">
        <v>1502</v>
      </c>
      <c r="D173" s="3378">
        <v>3</v>
      </c>
      <c r="E173" s="3379">
        <v>3.1679727237336912E-2</v>
      </c>
      <c r="F173" s="3363"/>
      <c r="G173" s="3363"/>
      <c r="H173" s="3363"/>
      <c r="I173" s="3363"/>
      <c r="J173" s="3363"/>
    </row>
    <row r="174" spans="2:10">
      <c r="B174" s="3392" t="s">
        <v>119</v>
      </c>
      <c r="C174" s="3373">
        <v>8.8058059906353954</v>
      </c>
      <c r="D174" s="3380">
        <v>3</v>
      </c>
      <c r="E174" s="3381">
        <v>3.1987390153380542E-2</v>
      </c>
      <c r="F174" s="3363"/>
      <c r="G174" s="3363"/>
      <c r="H174" s="3363"/>
      <c r="I174" s="3363"/>
      <c r="J174" s="3363"/>
    </row>
    <row r="175" spans="2:10" ht="18">
      <c r="B175" s="3393" t="s">
        <v>120</v>
      </c>
      <c r="C175" s="3385">
        <v>0.60510369721636403</v>
      </c>
      <c r="D175" s="3383">
        <v>1</v>
      </c>
      <c r="E175" s="3384">
        <v>0.43663733340533328</v>
      </c>
      <c r="F175" s="3363"/>
      <c r="G175" s="3363"/>
      <c r="H175" s="3363"/>
      <c r="I175" s="3363"/>
      <c r="J175" s="3363"/>
    </row>
    <row r="176" spans="2:10" ht="18.600000000000001" thickBot="1">
      <c r="B176" s="3394" t="s">
        <v>121</v>
      </c>
      <c r="C176" s="3386">
        <v>4879.7205754607921</v>
      </c>
      <c r="D176" s="3387"/>
      <c r="E176" s="3388"/>
      <c r="F176" s="3363"/>
      <c r="G176" s="3363"/>
      <c r="H176" s="3363"/>
      <c r="I176" s="3363"/>
      <c r="J176" s="3363"/>
    </row>
    <row r="177" spans="2:10" ht="16.8" thickTop="1">
      <c r="B177" s="6278" t="s">
        <v>989</v>
      </c>
      <c r="C177" s="6278"/>
      <c r="D177" s="6278"/>
      <c r="E177" s="6278"/>
      <c r="F177" s="3363"/>
      <c r="G177" s="3363"/>
      <c r="H177" s="3363"/>
      <c r="I177" s="3363"/>
      <c r="J177" s="3363"/>
    </row>
    <row r="179" spans="2:10" ht="16.8" thickBot="1">
      <c r="B179" s="6256" t="s">
        <v>112</v>
      </c>
      <c r="C179" s="6256"/>
      <c r="D179" s="6256"/>
      <c r="E179" s="6256"/>
      <c r="F179" s="6256"/>
      <c r="G179" s="6256"/>
      <c r="H179" s="6256"/>
      <c r="I179" s="3363"/>
      <c r="J179" s="3363"/>
    </row>
    <row r="180" spans="2:10" ht="16.8" thickTop="1">
      <c r="B180" s="6265" t="s">
        <v>100</v>
      </c>
      <c r="C180" s="6268" t="s">
        <v>113</v>
      </c>
      <c r="D180" s="6269"/>
      <c r="E180" s="6269"/>
      <c r="F180" s="6269"/>
      <c r="G180" s="6269"/>
      <c r="H180" s="6270"/>
      <c r="I180" s="3363"/>
      <c r="J180" s="3363"/>
    </row>
    <row r="181" spans="2:10">
      <c r="B181" s="6266"/>
      <c r="C181" s="6271" t="s">
        <v>94</v>
      </c>
      <c r="D181" s="6272"/>
      <c r="E181" s="6272" t="s">
        <v>95</v>
      </c>
      <c r="F181" s="6272"/>
      <c r="G181" s="6272" t="s">
        <v>34</v>
      </c>
      <c r="H181" s="6273"/>
      <c r="I181" s="3363"/>
      <c r="J181" s="3363"/>
    </row>
    <row r="182" spans="2:10" ht="16.8" thickBot="1">
      <c r="B182" s="6267"/>
      <c r="C182" s="3364" t="s">
        <v>93</v>
      </c>
      <c r="D182" s="3365" t="s">
        <v>89</v>
      </c>
      <c r="E182" s="3365" t="s">
        <v>93</v>
      </c>
      <c r="F182" s="3365" t="s">
        <v>89</v>
      </c>
      <c r="G182" s="3365" t="s">
        <v>93</v>
      </c>
      <c r="H182" s="3366" t="s">
        <v>89</v>
      </c>
      <c r="I182" s="3363"/>
      <c r="J182" s="3363"/>
    </row>
    <row r="183" spans="2:10" ht="28.2" thickTop="1" thickBot="1">
      <c r="B183" s="3367" t="s">
        <v>987</v>
      </c>
      <c r="C183" s="3368">
        <v>1691.9851693904739</v>
      </c>
      <c r="D183" s="3369">
        <v>0.99999999999999833</v>
      </c>
      <c r="E183" s="3389">
        <v>2.7284841053187847E-12</v>
      </c>
      <c r="F183" s="3390">
        <v>1.6125933930624809E-15</v>
      </c>
      <c r="G183" s="3371">
        <v>1691.9851693904766</v>
      </c>
      <c r="H183" s="3372">
        <v>1</v>
      </c>
      <c r="I183" s="3363"/>
      <c r="J183" s="3363"/>
    </row>
    <row r="184" spans="2:10" ht="16.8" thickTop="1">
      <c r="B184" s="3363"/>
      <c r="C184" s="3363"/>
      <c r="D184" s="3363"/>
      <c r="E184" s="3363"/>
      <c r="F184" s="3363"/>
      <c r="G184" s="3363"/>
      <c r="H184" s="3363"/>
      <c r="I184" s="3363"/>
      <c r="J184" s="3363"/>
    </row>
    <row r="185" spans="2:10" ht="16.8" thickBot="1">
      <c r="B185" s="6256" t="s">
        <v>988</v>
      </c>
      <c r="C185" s="6256"/>
      <c r="D185" s="6256"/>
      <c r="E185" s="6256"/>
      <c r="F185" s="6256"/>
      <c r="G185" s="6256"/>
      <c r="H185" s="6256"/>
      <c r="I185" s="6256"/>
      <c r="J185" s="3363"/>
    </row>
    <row r="186" spans="2:10" ht="18" thickTop="1">
      <c r="B186" s="6257" t="s">
        <v>100</v>
      </c>
      <c r="C186" s="6258"/>
      <c r="D186" s="6259"/>
      <c r="E186" s="6263" t="s">
        <v>135</v>
      </c>
      <c r="F186" s="6264"/>
      <c r="G186" s="6264"/>
      <c r="H186" s="6264"/>
      <c r="I186" s="6249" t="s">
        <v>34</v>
      </c>
      <c r="J186" s="3363"/>
    </row>
    <row r="187" spans="2:10" ht="19.8" thickBot="1">
      <c r="B187" s="6260"/>
      <c r="C187" s="6261"/>
      <c r="D187" s="6262"/>
      <c r="E187" s="3395" t="s">
        <v>136</v>
      </c>
      <c r="F187" s="3396" t="s">
        <v>137</v>
      </c>
      <c r="G187" s="3396" t="s">
        <v>138</v>
      </c>
      <c r="H187" s="3396" t="s">
        <v>139</v>
      </c>
      <c r="I187" s="6250"/>
      <c r="J187" s="3363"/>
    </row>
    <row r="188" spans="2:10" ht="16.8" thickTop="1">
      <c r="B188" s="6251" t="s">
        <v>823</v>
      </c>
      <c r="C188" s="6254" t="s">
        <v>824</v>
      </c>
      <c r="D188" s="3397" t="s">
        <v>77</v>
      </c>
      <c r="E188" s="3398">
        <v>184.07775885874486</v>
      </c>
      <c r="F188" s="3399">
        <v>294.69603953015815</v>
      </c>
      <c r="G188" s="3399">
        <v>278.95493405798464</v>
      </c>
      <c r="H188" s="3399">
        <v>43.419651756889373</v>
      </c>
      <c r="I188" s="3400">
        <v>801.14838420377691</v>
      </c>
      <c r="J188" s="3363"/>
    </row>
    <row r="189" spans="2:10" ht="18">
      <c r="B189" s="6252"/>
      <c r="C189" s="6255"/>
      <c r="D189" s="3401" t="s">
        <v>207</v>
      </c>
      <c r="E189" s="3402">
        <v>0.49655070088172792</v>
      </c>
      <c r="F189" s="3403">
        <v>0.43520756742746236</v>
      </c>
      <c r="G189" s="3403">
        <v>0.49712200684549113</v>
      </c>
      <c r="H189" s="3403">
        <v>0.52316981349727687</v>
      </c>
      <c r="I189" s="3404">
        <v>0.47349610309668683</v>
      </c>
      <c r="J189" s="3363"/>
    </row>
    <row r="190" spans="2:10">
      <c r="B190" s="6252"/>
      <c r="C190" s="6255" t="s">
        <v>825</v>
      </c>
      <c r="D190" s="3405" t="s">
        <v>77</v>
      </c>
      <c r="E190" s="3406">
        <v>186.63515833556571</v>
      </c>
      <c r="F190" s="3407">
        <v>382.44301223799891</v>
      </c>
      <c r="G190" s="3407">
        <v>282.18484695494027</v>
      </c>
      <c r="H190" s="3407">
        <v>39.573767658191954</v>
      </c>
      <c r="I190" s="3408">
        <v>890.83678518669694</v>
      </c>
      <c r="J190" s="3363"/>
    </row>
    <row r="191" spans="2:10" ht="18">
      <c r="B191" s="6253"/>
      <c r="C191" s="6255"/>
      <c r="D191" s="3401" t="s">
        <v>207</v>
      </c>
      <c r="E191" s="3402">
        <v>0.50344929911827219</v>
      </c>
      <c r="F191" s="3403">
        <v>0.56479243257253764</v>
      </c>
      <c r="G191" s="3403">
        <v>0.50287799315450887</v>
      </c>
      <c r="H191" s="3403">
        <v>0.47683018650272319</v>
      </c>
      <c r="I191" s="3404">
        <v>0.52650389690331323</v>
      </c>
      <c r="J191" s="3363"/>
    </row>
    <row r="192" spans="2:10">
      <c r="B192" s="6253" t="s">
        <v>34</v>
      </c>
      <c r="C192" s="6274"/>
      <c r="D192" s="3405" t="s">
        <v>77</v>
      </c>
      <c r="E192" s="3406">
        <v>370.71291719431053</v>
      </c>
      <c r="F192" s="3407">
        <v>677.13905176815706</v>
      </c>
      <c r="G192" s="3407">
        <v>561.13978101292491</v>
      </c>
      <c r="H192" s="3407">
        <v>82.99341941508132</v>
      </c>
      <c r="I192" s="3408">
        <v>1691.9851693904739</v>
      </c>
      <c r="J192" s="3363"/>
    </row>
    <row r="193" spans="2:10" ht="18.600000000000001" thickBot="1">
      <c r="B193" s="6275"/>
      <c r="C193" s="6276"/>
      <c r="D193" s="3409" t="s">
        <v>207</v>
      </c>
      <c r="E193" s="3410">
        <v>1</v>
      </c>
      <c r="F193" s="3411">
        <v>1</v>
      </c>
      <c r="G193" s="3411">
        <v>1</v>
      </c>
      <c r="H193" s="3411">
        <v>1</v>
      </c>
      <c r="I193" s="3412">
        <v>1</v>
      </c>
      <c r="J193" s="3363"/>
    </row>
    <row r="194" spans="2:10" ht="16.8" thickTop="1">
      <c r="B194" s="4064" t="s">
        <v>1716</v>
      </c>
      <c r="C194" s="3363"/>
      <c r="D194" s="3363"/>
      <c r="E194" s="3363"/>
      <c r="F194" s="3363"/>
      <c r="G194" s="3363"/>
      <c r="H194" s="3363"/>
      <c r="I194" s="3363"/>
      <c r="J194" s="3363"/>
    </row>
    <row r="195" spans="2:10">
      <c r="B195" s="4064"/>
      <c r="C195" s="3363"/>
      <c r="D195" s="3363"/>
      <c r="E195" s="3363"/>
      <c r="F195" s="3363"/>
      <c r="G195" s="3363"/>
      <c r="H195" s="3363"/>
      <c r="I195" s="3363"/>
      <c r="J195" s="3363"/>
    </row>
    <row r="196" spans="2:10" ht="16.8" thickBot="1">
      <c r="B196" s="6256" t="s">
        <v>114</v>
      </c>
      <c r="C196" s="6256"/>
      <c r="D196" s="6256"/>
      <c r="E196" s="6256"/>
      <c r="F196" s="3363"/>
      <c r="G196" s="3363"/>
      <c r="H196" s="3363"/>
      <c r="I196" s="3363"/>
      <c r="J196" s="3363"/>
    </row>
    <row r="197" spans="2:10" ht="20.399999999999999" thickTop="1" thickBot="1">
      <c r="B197" s="6277" t="s">
        <v>100</v>
      </c>
      <c r="C197" s="3374" t="s">
        <v>115</v>
      </c>
      <c r="D197" s="3375" t="s">
        <v>116</v>
      </c>
      <c r="E197" s="3376" t="s">
        <v>117</v>
      </c>
      <c r="F197" s="3363"/>
      <c r="G197" s="3363"/>
      <c r="H197" s="3363"/>
      <c r="I197" s="3363"/>
      <c r="J197" s="3363"/>
    </row>
    <row r="198" spans="2:10" ht="27.6" thickTop="1">
      <c r="B198" s="3391" t="s">
        <v>118</v>
      </c>
      <c r="C198" s="3377" t="s">
        <v>1503</v>
      </c>
      <c r="D198" s="3378">
        <v>3</v>
      </c>
      <c r="E198" s="3379">
        <v>7.6829022466959912E-2</v>
      </c>
      <c r="F198" s="3363"/>
      <c r="G198" s="3363"/>
      <c r="H198" s="3363"/>
      <c r="I198" s="3363"/>
      <c r="J198" s="3363"/>
    </row>
    <row r="199" spans="2:10">
      <c r="B199" s="3392" t="s">
        <v>119</v>
      </c>
      <c r="C199" s="3373">
        <v>6.8608200563155046</v>
      </c>
      <c r="D199" s="3380">
        <v>3</v>
      </c>
      <c r="E199" s="3381">
        <v>7.6468731086747732E-2</v>
      </c>
      <c r="F199" s="3363"/>
      <c r="G199" s="3363"/>
      <c r="H199" s="3363"/>
      <c r="I199" s="3363"/>
      <c r="J199" s="3363"/>
    </row>
    <row r="200" spans="2:10" ht="18">
      <c r="B200" s="3393" t="s">
        <v>120</v>
      </c>
      <c r="C200" s="3385">
        <v>0.56607735333405917</v>
      </c>
      <c r="D200" s="3383">
        <v>1</v>
      </c>
      <c r="E200" s="3384">
        <v>0.45182189570778797</v>
      </c>
      <c r="F200" s="3363"/>
      <c r="G200" s="3363"/>
      <c r="H200" s="3363"/>
      <c r="I200" s="3363"/>
      <c r="J200" s="3363"/>
    </row>
    <row r="201" spans="2:10" ht="18.600000000000001" thickBot="1">
      <c r="B201" s="3394" t="s">
        <v>121</v>
      </c>
      <c r="C201" s="3386">
        <v>1691.9851693904739</v>
      </c>
      <c r="D201" s="3387"/>
      <c r="E201" s="3388"/>
      <c r="F201" s="3363"/>
      <c r="G201" s="3363"/>
      <c r="H201" s="3363"/>
      <c r="I201" s="3363"/>
      <c r="J201" s="3363"/>
    </row>
    <row r="202" spans="2:10" ht="16.8" thickTop="1">
      <c r="B202" s="6278" t="s">
        <v>990</v>
      </c>
      <c r="C202" s="6278"/>
      <c r="D202" s="6278"/>
      <c r="E202" s="6278"/>
      <c r="F202" s="3363"/>
      <c r="G202" s="3363"/>
      <c r="H202" s="3363"/>
      <c r="I202" s="3363"/>
      <c r="J202" s="3363"/>
    </row>
    <row r="204" spans="2:10" ht="16.8" thickBot="1">
      <c r="B204" s="6256" t="s">
        <v>112</v>
      </c>
      <c r="C204" s="6256"/>
      <c r="D204" s="6256"/>
      <c r="E204" s="6256"/>
      <c r="F204" s="6256"/>
      <c r="G204" s="6256"/>
      <c r="H204" s="6256"/>
      <c r="I204" s="3363"/>
      <c r="J204" s="3363"/>
    </row>
    <row r="205" spans="2:10" ht="16.8" thickTop="1">
      <c r="B205" s="6265" t="s">
        <v>100</v>
      </c>
      <c r="C205" s="6268" t="s">
        <v>113</v>
      </c>
      <c r="D205" s="6269"/>
      <c r="E205" s="6269"/>
      <c r="F205" s="6269"/>
      <c r="G205" s="6269"/>
      <c r="H205" s="6270"/>
      <c r="I205" s="3363"/>
      <c r="J205" s="3363"/>
    </row>
    <row r="206" spans="2:10">
      <c r="B206" s="6266"/>
      <c r="C206" s="6271" t="s">
        <v>94</v>
      </c>
      <c r="D206" s="6272"/>
      <c r="E206" s="6272" t="s">
        <v>95</v>
      </c>
      <c r="F206" s="6272"/>
      <c r="G206" s="6272" t="s">
        <v>34</v>
      </c>
      <c r="H206" s="6273"/>
      <c r="I206" s="3363"/>
      <c r="J206" s="3363"/>
    </row>
    <row r="207" spans="2:10" ht="16.8" thickBot="1">
      <c r="B207" s="6267"/>
      <c r="C207" s="3364" t="s">
        <v>93</v>
      </c>
      <c r="D207" s="3365" t="s">
        <v>89</v>
      </c>
      <c r="E207" s="3365" t="s">
        <v>93</v>
      </c>
      <c r="F207" s="3365" t="s">
        <v>89</v>
      </c>
      <c r="G207" s="3365" t="s">
        <v>93</v>
      </c>
      <c r="H207" s="3366" t="s">
        <v>89</v>
      </c>
      <c r="I207" s="3363"/>
      <c r="J207" s="3363"/>
    </row>
    <row r="208" spans="2:10" ht="28.2" thickTop="1" thickBot="1">
      <c r="B208" s="3367" t="s">
        <v>987</v>
      </c>
      <c r="C208" s="3368">
        <v>2399.829685924487</v>
      </c>
      <c r="D208" s="3369">
        <v>1</v>
      </c>
      <c r="E208" s="3370">
        <v>0</v>
      </c>
      <c r="F208" s="3369">
        <v>0</v>
      </c>
      <c r="G208" s="3371">
        <v>2399.8296859244842</v>
      </c>
      <c r="H208" s="3372">
        <v>1</v>
      </c>
      <c r="I208" s="3363"/>
      <c r="J208" s="3363"/>
    </row>
    <row r="209" spans="2:10" ht="16.8" thickTop="1">
      <c r="B209" s="3363"/>
      <c r="C209" s="3363"/>
      <c r="D209" s="3363"/>
      <c r="E209" s="3363"/>
      <c r="F209" s="3363"/>
      <c r="G209" s="3363"/>
      <c r="H209" s="3363"/>
      <c r="I209" s="3363"/>
      <c r="J209" s="3363"/>
    </row>
    <row r="210" spans="2:10" ht="16.8" thickBot="1">
      <c r="B210" s="6256" t="s">
        <v>988</v>
      </c>
      <c r="C210" s="6256"/>
      <c r="D210" s="6256"/>
      <c r="E210" s="6256"/>
      <c r="F210" s="6256"/>
      <c r="G210" s="6256"/>
      <c r="H210" s="6256"/>
      <c r="I210" s="6256"/>
      <c r="J210" s="3363"/>
    </row>
    <row r="211" spans="2:10" ht="18" thickTop="1">
      <c r="B211" s="6257" t="s">
        <v>100</v>
      </c>
      <c r="C211" s="6258"/>
      <c r="D211" s="6259"/>
      <c r="E211" s="6263" t="s">
        <v>135</v>
      </c>
      <c r="F211" s="6264"/>
      <c r="G211" s="6264"/>
      <c r="H211" s="6264"/>
      <c r="I211" s="6249" t="s">
        <v>34</v>
      </c>
      <c r="J211" s="3363"/>
    </row>
    <row r="212" spans="2:10" ht="19.8" thickBot="1">
      <c r="B212" s="6260"/>
      <c r="C212" s="6261"/>
      <c r="D212" s="6262"/>
      <c r="E212" s="3395" t="s">
        <v>136</v>
      </c>
      <c r="F212" s="3396" t="s">
        <v>137</v>
      </c>
      <c r="G212" s="3396" t="s">
        <v>138</v>
      </c>
      <c r="H212" s="3396" t="s">
        <v>139</v>
      </c>
      <c r="I212" s="6250"/>
      <c r="J212" s="3363"/>
    </row>
    <row r="213" spans="2:10" ht="16.8" thickTop="1">
      <c r="B213" s="6251" t="s">
        <v>823</v>
      </c>
      <c r="C213" s="6254" t="s">
        <v>824</v>
      </c>
      <c r="D213" s="3397" t="s">
        <v>77</v>
      </c>
      <c r="E213" s="3398">
        <v>146.23975474556104</v>
      </c>
      <c r="F213" s="3399">
        <v>333.5981439789287</v>
      </c>
      <c r="G213" s="3399">
        <v>269.08295294342309</v>
      </c>
      <c r="H213" s="3399">
        <v>35.685190245187442</v>
      </c>
      <c r="I213" s="3400">
        <v>784.60604191310017</v>
      </c>
      <c r="J213" s="3363"/>
    </row>
    <row r="214" spans="2:10" ht="18">
      <c r="B214" s="6252"/>
      <c r="C214" s="6255"/>
      <c r="D214" s="3401" t="s">
        <v>207</v>
      </c>
      <c r="E214" s="3402">
        <v>0.3243009956874281</v>
      </c>
      <c r="F214" s="3403">
        <v>0.31771297487761202</v>
      </c>
      <c r="G214" s="3403">
        <v>0.3443338730986269</v>
      </c>
      <c r="H214" s="3403">
        <v>0.30387594227912618</v>
      </c>
      <c r="I214" s="3404">
        <v>0.32694238533466852</v>
      </c>
      <c r="J214" s="3363"/>
    </row>
    <row r="215" spans="2:10">
      <c r="B215" s="6252"/>
      <c r="C215" s="6255" t="s">
        <v>825</v>
      </c>
      <c r="D215" s="3405" t="s">
        <v>77</v>
      </c>
      <c r="E215" s="3406">
        <v>304.69859169883807</v>
      </c>
      <c r="F215" s="3407">
        <v>716.4003463484994</v>
      </c>
      <c r="G215" s="3407">
        <v>512.37647921168821</v>
      </c>
      <c r="H215" s="3407">
        <v>81.748226752360523</v>
      </c>
      <c r="I215" s="3408">
        <v>1615.2236440113861</v>
      </c>
      <c r="J215" s="3363"/>
    </row>
    <row r="216" spans="2:10" ht="18">
      <c r="B216" s="6253"/>
      <c r="C216" s="6255"/>
      <c r="D216" s="3401" t="s">
        <v>207</v>
      </c>
      <c r="E216" s="3402">
        <v>0.67569900431257179</v>
      </c>
      <c r="F216" s="3403">
        <v>0.68228702512238792</v>
      </c>
      <c r="G216" s="3403">
        <v>0.65566612690137316</v>
      </c>
      <c r="H216" s="3403">
        <v>0.69612405772087382</v>
      </c>
      <c r="I216" s="3404">
        <v>0.67305761466533132</v>
      </c>
      <c r="J216" s="3363"/>
    </row>
    <row r="217" spans="2:10">
      <c r="B217" s="6253" t="s">
        <v>34</v>
      </c>
      <c r="C217" s="6274"/>
      <c r="D217" s="3405" t="s">
        <v>77</v>
      </c>
      <c r="E217" s="3406">
        <v>450.93834644439914</v>
      </c>
      <c r="F217" s="3407">
        <v>1049.998490327428</v>
      </c>
      <c r="G217" s="3407">
        <v>781.45943215511124</v>
      </c>
      <c r="H217" s="3407">
        <v>117.43341699754797</v>
      </c>
      <c r="I217" s="3408">
        <v>2399.829685924487</v>
      </c>
      <c r="J217" s="3363"/>
    </row>
    <row r="218" spans="2:10" ht="18.600000000000001" thickBot="1">
      <c r="B218" s="6275"/>
      <c r="C218" s="6276"/>
      <c r="D218" s="3409" t="s">
        <v>207</v>
      </c>
      <c r="E218" s="3410">
        <v>1</v>
      </c>
      <c r="F218" s="3411">
        <v>1</v>
      </c>
      <c r="G218" s="3411">
        <v>1</v>
      </c>
      <c r="H218" s="3411">
        <v>1</v>
      </c>
      <c r="I218" s="3412">
        <v>1</v>
      </c>
      <c r="J218" s="3363"/>
    </row>
    <row r="219" spans="2:10" ht="16.8" thickTop="1">
      <c r="B219" s="4064" t="s">
        <v>1717</v>
      </c>
      <c r="C219" s="3363"/>
      <c r="D219" s="3363"/>
      <c r="E219" s="3363"/>
      <c r="F219" s="3363"/>
      <c r="G219" s="3363"/>
      <c r="H219" s="3363"/>
      <c r="I219" s="3363"/>
      <c r="J219" s="3363"/>
    </row>
    <row r="220" spans="2:10">
      <c r="B220" s="4064"/>
      <c r="C220" s="3363"/>
      <c r="D220" s="3363"/>
      <c r="E220" s="3363"/>
      <c r="F220" s="3363"/>
      <c r="G220" s="3363"/>
      <c r="H220" s="3363"/>
      <c r="I220" s="3363"/>
      <c r="J220" s="3363"/>
    </row>
    <row r="221" spans="2:10" ht="16.8" thickBot="1">
      <c r="B221" s="6256" t="s">
        <v>114</v>
      </c>
      <c r="C221" s="6256"/>
      <c r="D221" s="6256"/>
      <c r="E221" s="6256"/>
      <c r="F221" s="3363"/>
      <c r="G221" s="3363"/>
      <c r="H221" s="3363"/>
      <c r="I221" s="3363"/>
      <c r="J221" s="3363"/>
    </row>
    <row r="222" spans="2:10" ht="20.399999999999999" thickTop="1" thickBot="1">
      <c r="B222" s="6277" t="s">
        <v>100</v>
      </c>
      <c r="C222" s="3374" t="s">
        <v>115</v>
      </c>
      <c r="D222" s="3375" t="s">
        <v>116</v>
      </c>
      <c r="E222" s="3376" t="s">
        <v>117</v>
      </c>
      <c r="F222" s="3363"/>
      <c r="G222" s="3363"/>
      <c r="H222" s="3363"/>
      <c r="I222" s="3363"/>
      <c r="J222" s="3363"/>
    </row>
    <row r="223" spans="2:10" ht="27.6" thickTop="1">
      <c r="B223" s="3391" t="s">
        <v>118</v>
      </c>
      <c r="C223" s="3377" t="s">
        <v>1504</v>
      </c>
      <c r="D223" s="3378">
        <v>3</v>
      </c>
      <c r="E223" s="3379">
        <v>0.61955388486807794</v>
      </c>
      <c r="F223" s="3363"/>
      <c r="G223" s="3363"/>
      <c r="H223" s="3363"/>
      <c r="I223" s="3363"/>
      <c r="J223" s="3363"/>
    </row>
    <row r="224" spans="2:10">
      <c r="B224" s="3392" t="s">
        <v>119</v>
      </c>
      <c r="C224" s="3373">
        <v>1.7750449975121958</v>
      </c>
      <c r="D224" s="3380">
        <v>3</v>
      </c>
      <c r="E224" s="3381">
        <v>0.62038042178881625</v>
      </c>
      <c r="F224" s="3363"/>
      <c r="G224" s="3363"/>
      <c r="H224" s="3363"/>
      <c r="I224" s="3363"/>
      <c r="J224" s="3363"/>
    </row>
    <row r="225" spans="2:10" ht="18">
      <c r="B225" s="3393" t="s">
        <v>120</v>
      </c>
      <c r="C225" s="3385">
        <v>0.25388862255853556</v>
      </c>
      <c r="D225" s="3383">
        <v>1</v>
      </c>
      <c r="E225" s="3384">
        <v>0.61435019098979082</v>
      </c>
      <c r="F225" s="3363"/>
      <c r="G225" s="3363"/>
      <c r="H225" s="3363"/>
      <c r="I225" s="3363"/>
      <c r="J225" s="3363"/>
    </row>
    <row r="226" spans="2:10" ht="18.600000000000001" thickBot="1">
      <c r="B226" s="3394" t="s">
        <v>121</v>
      </c>
      <c r="C226" s="3386">
        <v>2399.829685924487</v>
      </c>
      <c r="D226" s="3387"/>
      <c r="E226" s="3388"/>
      <c r="F226" s="3363"/>
      <c r="G226" s="3363"/>
      <c r="H226" s="3363"/>
      <c r="I226" s="3363"/>
      <c r="J226" s="3363"/>
    </row>
    <row r="227" spans="2:10" ht="16.8" thickTop="1">
      <c r="B227" s="6278" t="s">
        <v>991</v>
      </c>
      <c r="C227" s="6278"/>
      <c r="D227" s="6278"/>
      <c r="E227" s="6278"/>
      <c r="F227" s="3363"/>
      <c r="G227" s="3363"/>
      <c r="H227" s="3363"/>
      <c r="I227" s="3363"/>
      <c r="J227" s="3363"/>
    </row>
    <row r="229" spans="2:10" ht="16.8" thickBot="1">
      <c r="B229" s="6256" t="s">
        <v>112</v>
      </c>
      <c r="C229" s="6256"/>
      <c r="D229" s="6256"/>
      <c r="E229" s="6256"/>
      <c r="F229" s="6256"/>
      <c r="G229" s="6256"/>
      <c r="H229" s="6256"/>
      <c r="I229" s="3363"/>
      <c r="J229" s="3363"/>
    </row>
    <row r="230" spans="2:10" ht="16.8" thickTop="1">
      <c r="B230" s="6265" t="s">
        <v>100</v>
      </c>
      <c r="C230" s="6268" t="s">
        <v>113</v>
      </c>
      <c r="D230" s="6269"/>
      <c r="E230" s="6269"/>
      <c r="F230" s="6269"/>
      <c r="G230" s="6269"/>
      <c r="H230" s="6270"/>
      <c r="I230" s="3363"/>
      <c r="J230" s="3363"/>
    </row>
    <row r="231" spans="2:10">
      <c r="B231" s="6266"/>
      <c r="C231" s="6271" t="s">
        <v>94</v>
      </c>
      <c r="D231" s="6272"/>
      <c r="E231" s="6272" t="s">
        <v>95</v>
      </c>
      <c r="F231" s="6272"/>
      <c r="G231" s="6272" t="s">
        <v>34</v>
      </c>
      <c r="H231" s="6273"/>
      <c r="I231" s="3363"/>
      <c r="J231" s="3363"/>
    </row>
    <row r="232" spans="2:10" ht="16.8" thickBot="1">
      <c r="B232" s="6267"/>
      <c r="C232" s="3364" t="s">
        <v>93</v>
      </c>
      <c r="D232" s="3365" t="s">
        <v>89</v>
      </c>
      <c r="E232" s="3365" t="s">
        <v>93</v>
      </c>
      <c r="F232" s="3365" t="s">
        <v>89</v>
      </c>
      <c r="G232" s="3365" t="s">
        <v>93</v>
      </c>
      <c r="H232" s="3366" t="s">
        <v>89</v>
      </c>
      <c r="I232" s="3363"/>
      <c r="J232" s="3363"/>
    </row>
    <row r="233" spans="2:10" ht="28.2" thickTop="1" thickBot="1">
      <c r="B233" s="3367" t="s">
        <v>987</v>
      </c>
      <c r="C233" s="3368">
        <v>365.94469824920702</v>
      </c>
      <c r="D233" s="3369">
        <v>1</v>
      </c>
      <c r="E233" s="3370">
        <v>0</v>
      </c>
      <c r="F233" s="3369">
        <v>0</v>
      </c>
      <c r="G233" s="3371">
        <v>365.94469824920679</v>
      </c>
      <c r="H233" s="3372">
        <v>1</v>
      </c>
      <c r="I233" s="3363"/>
      <c r="J233" s="3363"/>
    </row>
    <row r="234" spans="2:10" ht="16.8" thickTop="1">
      <c r="B234" s="3363"/>
      <c r="C234" s="3363"/>
      <c r="D234" s="3363"/>
      <c r="E234" s="3363"/>
      <c r="F234" s="3363"/>
      <c r="G234" s="3363"/>
      <c r="H234" s="3363"/>
      <c r="I234" s="3363"/>
      <c r="J234" s="3363"/>
    </row>
    <row r="235" spans="2:10" ht="16.8" thickBot="1">
      <c r="B235" s="6256" t="s">
        <v>988</v>
      </c>
      <c r="C235" s="6256"/>
      <c r="D235" s="6256"/>
      <c r="E235" s="6256"/>
      <c r="F235" s="6256"/>
      <c r="G235" s="6256"/>
      <c r="H235" s="6256"/>
      <c r="I235" s="6256"/>
      <c r="J235" s="3363"/>
    </row>
    <row r="236" spans="2:10" ht="18" thickTop="1">
      <c r="B236" s="6257" t="s">
        <v>100</v>
      </c>
      <c r="C236" s="6258"/>
      <c r="D236" s="6259"/>
      <c r="E236" s="6263" t="s">
        <v>135</v>
      </c>
      <c r="F236" s="6264"/>
      <c r="G236" s="6264"/>
      <c r="H236" s="6264"/>
      <c r="I236" s="6249" t="s">
        <v>34</v>
      </c>
      <c r="J236" s="3363"/>
    </row>
    <row r="237" spans="2:10" ht="19.8" thickBot="1">
      <c r="B237" s="6260"/>
      <c r="C237" s="6261"/>
      <c r="D237" s="6262"/>
      <c r="E237" s="3395" t="s">
        <v>136</v>
      </c>
      <c r="F237" s="3396" t="s">
        <v>137</v>
      </c>
      <c r="G237" s="3396" t="s">
        <v>138</v>
      </c>
      <c r="H237" s="3396" t="s">
        <v>139</v>
      </c>
      <c r="I237" s="6250"/>
      <c r="J237" s="3363"/>
    </row>
    <row r="238" spans="2:10" ht="16.8" thickTop="1">
      <c r="B238" s="6251" t="s">
        <v>823</v>
      </c>
      <c r="C238" s="6254" t="s">
        <v>824</v>
      </c>
      <c r="D238" s="3397" t="s">
        <v>77</v>
      </c>
      <c r="E238" s="3398">
        <v>28.775410248153857</v>
      </c>
      <c r="F238" s="3399">
        <v>45.633852321683975</v>
      </c>
      <c r="G238" s="3399">
        <v>28.482492441360769</v>
      </c>
      <c r="H238" s="3399">
        <v>14.647391914587383</v>
      </c>
      <c r="I238" s="3400">
        <v>117.53914692578599</v>
      </c>
      <c r="J238" s="3363"/>
    </row>
    <row r="239" spans="2:10" ht="18">
      <c r="B239" s="6252"/>
      <c r="C239" s="6255"/>
      <c r="D239" s="3401" t="s">
        <v>207</v>
      </c>
      <c r="E239" s="3402">
        <v>0.36639474690512502</v>
      </c>
      <c r="F239" s="3403">
        <v>0.31372544424259557</v>
      </c>
      <c r="G239" s="3403">
        <v>0.23855088269223565</v>
      </c>
      <c r="H239" s="3403">
        <v>0.64948945192078744</v>
      </c>
      <c r="I239" s="3404">
        <v>0.32119374180888455</v>
      </c>
      <c r="J239" s="3363"/>
    </row>
    <row r="240" spans="2:10">
      <c r="B240" s="6252"/>
      <c r="C240" s="6255" t="s">
        <v>825</v>
      </c>
      <c r="D240" s="3405" t="s">
        <v>77</v>
      </c>
      <c r="E240" s="3406">
        <v>49.761224054643662</v>
      </c>
      <c r="F240" s="3407">
        <v>99.824073259884514</v>
      </c>
      <c r="G240" s="3407">
        <v>90.915483034199355</v>
      </c>
      <c r="H240" s="3407">
        <v>7.9047709746935366</v>
      </c>
      <c r="I240" s="3408">
        <v>248.40555132342109</v>
      </c>
      <c r="J240" s="3363"/>
    </row>
    <row r="241" spans="2:10" ht="18">
      <c r="B241" s="6253"/>
      <c r="C241" s="6255"/>
      <c r="D241" s="3401" t="s">
        <v>207</v>
      </c>
      <c r="E241" s="3402">
        <v>0.63360525309487492</v>
      </c>
      <c r="F241" s="3403">
        <v>0.68627455575740459</v>
      </c>
      <c r="G241" s="3403">
        <v>0.76144911730776443</v>
      </c>
      <c r="H241" s="3403">
        <v>0.35051054807921278</v>
      </c>
      <c r="I241" s="3404">
        <v>0.67880625819111562</v>
      </c>
      <c r="J241" s="3363"/>
    </row>
    <row r="242" spans="2:10">
      <c r="B242" s="6253" t="s">
        <v>34</v>
      </c>
      <c r="C242" s="6274"/>
      <c r="D242" s="3405" t="s">
        <v>77</v>
      </c>
      <c r="E242" s="3406">
        <v>78.536634302797523</v>
      </c>
      <c r="F242" s="3407">
        <v>145.45792558156847</v>
      </c>
      <c r="G242" s="3407">
        <v>119.39797547556012</v>
      </c>
      <c r="H242" s="3407">
        <v>22.552162889280918</v>
      </c>
      <c r="I242" s="3408">
        <v>365.94469824920702</v>
      </c>
      <c r="J242" s="3363"/>
    </row>
    <row r="243" spans="2:10" ht="18.600000000000001" thickBot="1">
      <c r="B243" s="6275"/>
      <c r="C243" s="6276"/>
      <c r="D243" s="3409" t="s">
        <v>207</v>
      </c>
      <c r="E243" s="3410">
        <v>1</v>
      </c>
      <c r="F243" s="3411">
        <v>1</v>
      </c>
      <c r="G243" s="3411">
        <v>1</v>
      </c>
      <c r="H243" s="3411">
        <v>1</v>
      </c>
      <c r="I243" s="3412">
        <v>1</v>
      </c>
      <c r="J243" s="3363"/>
    </row>
    <row r="244" spans="2:10" ht="16.8" thickTop="1">
      <c r="B244" s="4065" t="s">
        <v>1718</v>
      </c>
      <c r="C244" s="3363"/>
      <c r="D244" s="3363"/>
      <c r="E244" s="3363"/>
      <c r="F244" s="3363"/>
      <c r="G244" s="3363"/>
      <c r="H244" s="3363"/>
      <c r="I244" s="3363"/>
      <c r="J244" s="3363"/>
    </row>
    <row r="245" spans="2:10">
      <c r="B245" s="4065"/>
      <c r="C245" s="3363"/>
      <c r="D245" s="3363"/>
      <c r="E245" s="3363"/>
      <c r="F245" s="3363"/>
      <c r="G245" s="3363"/>
      <c r="H245" s="3363"/>
      <c r="I245" s="3363"/>
      <c r="J245" s="3363"/>
    </row>
    <row r="246" spans="2:10" ht="16.8" thickBot="1">
      <c r="B246" s="6256" t="s">
        <v>114</v>
      </c>
      <c r="C246" s="6256"/>
      <c r="D246" s="6256"/>
      <c r="E246" s="6256"/>
      <c r="F246" s="3363"/>
      <c r="G246" s="3363"/>
      <c r="H246" s="3363"/>
      <c r="I246" s="3363"/>
      <c r="J246" s="3363"/>
    </row>
    <row r="247" spans="2:10" ht="20.399999999999999" thickTop="1" thickBot="1">
      <c r="B247" s="6277" t="s">
        <v>100</v>
      </c>
      <c r="C247" s="3374" t="s">
        <v>115</v>
      </c>
      <c r="D247" s="3375" t="s">
        <v>116</v>
      </c>
      <c r="E247" s="3376" t="s">
        <v>117</v>
      </c>
      <c r="F247" s="3363"/>
      <c r="G247" s="3363"/>
      <c r="H247" s="3363"/>
      <c r="I247" s="3363"/>
      <c r="J247" s="3363"/>
    </row>
    <row r="248" spans="2:10" ht="27.6" thickTop="1">
      <c r="B248" s="3391" t="s">
        <v>118</v>
      </c>
      <c r="C248" s="3377" t="s">
        <v>1505</v>
      </c>
      <c r="D248" s="3378">
        <v>3</v>
      </c>
      <c r="E248" s="3379">
        <v>1.3302898751753314E-3</v>
      </c>
      <c r="F248" s="3363"/>
      <c r="G248" s="3363"/>
      <c r="H248" s="3363"/>
      <c r="I248" s="3363"/>
      <c r="J248" s="3363"/>
    </row>
    <row r="249" spans="2:10">
      <c r="B249" s="3392" t="s">
        <v>119</v>
      </c>
      <c r="C249" s="3373">
        <v>14.880509047174087</v>
      </c>
      <c r="D249" s="3380">
        <v>3</v>
      </c>
      <c r="E249" s="3381">
        <v>1.921662360382262E-3</v>
      </c>
      <c r="F249" s="3363"/>
      <c r="G249" s="3363"/>
      <c r="H249" s="3363"/>
      <c r="I249" s="3363"/>
      <c r="J249" s="3363"/>
    </row>
    <row r="250" spans="2:10" ht="18">
      <c r="B250" s="3393" t="s">
        <v>120</v>
      </c>
      <c r="C250" s="3385">
        <v>3.2992974807615372E-2</v>
      </c>
      <c r="D250" s="3383">
        <v>1</v>
      </c>
      <c r="E250" s="3384">
        <v>0.85586550352508073</v>
      </c>
      <c r="F250" s="3363"/>
      <c r="G250" s="3363"/>
      <c r="H250" s="3363"/>
      <c r="I250" s="3363"/>
      <c r="J250" s="3363"/>
    </row>
    <row r="251" spans="2:10" ht="18.600000000000001" thickBot="1">
      <c r="B251" s="3394" t="s">
        <v>121</v>
      </c>
      <c r="C251" s="3386">
        <v>365.94469824920702</v>
      </c>
      <c r="D251" s="3387"/>
      <c r="E251" s="3388"/>
      <c r="F251" s="3363"/>
      <c r="G251" s="3363"/>
      <c r="H251" s="3363"/>
      <c r="I251" s="3363"/>
      <c r="J251" s="3363"/>
    </row>
    <row r="252" spans="2:10" ht="16.8" thickTop="1">
      <c r="B252" s="6278" t="s">
        <v>992</v>
      </c>
      <c r="C252" s="6278"/>
      <c r="D252" s="6278"/>
      <c r="E252" s="6278"/>
      <c r="F252" s="3363"/>
      <c r="G252" s="3363"/>
      <c r="H252" s="3363"/>
      <c r="I252" s="3363"/>
      <c r="J252" s="3363"/>
    </row>
    <row r="254" spans="2:10" ht="16.8" thickBot="1">
      <c r="B254" s="6256" t="s">
        <v>112</v>
      </c>
      <c r="C254" s="6256"/>
      <c r="D254" s="6256"/>
      <c r="E254" s="6256"/>
      <c r="F254" s="6256"/>
      <c r="G254" s="6256"/>
      <c r="H254" s="6256"/>
      <c r="I254" s="3363"/>
      <c r="J254" s="3363"/>
    </row>
    <row r="255" spans="2:10" ht="16.8" thickTop="1">
      <c r="B255" s="6265" t="s">
        <v>100</v>
      </c>
      <c r="C255" s="6268" t="s">
        <v>113</v>
      </c>
      <c r="D255" s="6269"/>
      <c r="E255" s="6269"/>
      <c r="F255" s="6269"/>
      <c r="G255" s="6269"/>
      <c r="H255" s="6270"/>
      <c r="I255" s="3363"/>
      <c r="J255" s="3363"/>
    </row>
    <row r="256" spans="2:10">
      <c r="B256" s="6266"/>
      <c r="C256" s="6271" t="s">
        <v>94</v>
      </c>
      <c r="D256" s="6272"/>
      <c r="E256" s="6272" t="s">
        <v>95</v>
      </c>
      <c r="F256" s="6272"/>
      <c r="G256" s="6272" t="s">
        <v>34</v>
      </c>
      <c r="H256" s="6273"/>
      <c r="I256" s="3363"/>
      <c r="J256" s="3363"/>
    </row>
    <row r="257" spans="2:10" ht="16.8" thickBot="1">
      <c r="B257" s="6267"/>
      <c r="C257" s="3364" t="s">
        <v>93</v>
      </c>
      <c r="D257" s="3365" t="s">
        <v>89</v>
      </c>
      <c r="E257" s="3365" t="s">
        <v>93</v>
      </c>
      <c r="F257" s="3365" t="s">
        <v>89</v>
      </c>
      <c r="G257" s="3365" t="s">
        <v>93</v>
      </c>
      <c r="H257" s="3366" t="s">
        <v>89</v>
      </c>
      <c r="I257" s="3363"/>
      <c r="J257" s="3363"/>
    </row>
    <row r="258" spans="2:10" ht="28.2" thickTop="1" thickBot="1">
      <c r="B258" s="3367" t="s">
        <v>987</v>
      </c>
      <c r="C258" s="3368">
        <v>353.05247979649425</v>
      </c>
      <c r="D258" s="3369">
        <v>1</v>
      </c>
      <c r="E258" s="3370">
        <v>0</v>
      </c>
      <c r="F258" s="3369">
        <v>0</v>
      </c>
      <c r="G258" s="3371">
        <v>353.05247979649397</v>
      </c>
      <c r="H258" s="3372">
        <v>1</v>
      </c>
      <c r="I258" s="3363"/>
      <c r="J258" s="3363"/>
    </row>
    <row r="259" spans="2:10" ht="16.8" thickTop="1">
      <c r="B259" s="3363"/>
      <c r="C259" s="3363"/>
      <c r="D259" s="3363"/>
      <c r="E259" s="3363"/>
      <c r="F259" s="3363"/>
      <c r="G259" s="3363"/>
      <c r="H259" s="3363"/>
      <c r="I259" s="3363"/>
      <c r="J259" s="3363"/>
    </row>
    <row r="260" spans="2:10" ht="16.8" thickBot="1">
      <c r="B260" s="6256" t="s">
        <v>988</v>
      </c>
      <c r="C260" s="6256"/>
      <c r="D260" s="6256"/>
      <c r="E260" s="6256"/>
      <c r="F260" s="6256"/>
      <c r="G260" s="6256"/>
      <c r="H260" s="6256"/>
      <c r="I260" s="6256"/>
      <c r="J260" s="3363"/>
    </row>
    <row r="261" spans="2:10" ht="18" thickTop="1">
      <c r="B261" s="6257" t="s">
        <v>100</v>
      </c>
      <c r="C261" s="6258"/>
      <c r="D261" s="6259"/>
      <c r="E261" s="6263" t="s">
        <v>135</v>
      </c>
      <c r="F261" s="6264"/>
      <c r="G261" s="6264"/>
      <c r="H261" s="6264"/>
      <c r="I261" s="6249" t="s">
        <v>34</v>
      </c>
      <c r="J261" s="3363"/>
    </row>
    <row r="262" spans="2:10" ht="19.8" thickBot="1">
      <c r="B262" s="6260"/>
      <c r="C262" s="6261"/>
      <c r="D262" s="6262"/>
      <c r="E262" s="3395" t="s">
        <v>136</v>
      </c>
      <c r="F262" s="3396" t="s">
        <v>137</v>
      </c>
      <c r="G262" s="3396" t="s">
        <v>138</v>
      </c>
      <c r="H262" s="3396" t="s">
        <v>139</v>
      </c>
      <c r="I262" s="6250"/>
      <c r="J262" s="3363"/>
    </row>
    <row r="263" spans="2:10" ht="16.8" thickTop="1">
      <c r="B263" s="6251" t="s">
        <v>823</v>
      </c>
      <c r="C263" s="6254" t="s">
        <v>824</v>
      </c>
      <c r="D263" s="3397" t="s">
        <v>77</v>
      </c>
      <c r="E263" s="3398">
        <v>55.780781418804089</v>
      </c>
      <c r="F263" s="3399">
        <v>102.25955936800288</v>
      </c>
      <c r="G263" s="3399">
        <v>86.722738137527571</v>
      </c>
      <c r="H263" s="3399">
        <v>16.332332047559142</v>
      </c>
      <c r="I263" s="3400">
        <v>261.09541097189367</v>
      </c>
      <c r="J263" s="3363"/>
    </row>
    <row r="264" spans="2:10" ht="18">
      <c r="B264" s="6252"/>
      <c r="C264" s="6255"/>
      <c r="D264" s="3401" t="s">
        <v>207</v>
      </c>
      <c r="E264" s="3402">
        <v>0.7488965666992109</v>
      </c>
      <c r="F264" s="3403">
        <v>0.7191586557398435</v>
      </c>
      <c r="G264" s="3403">
        <v>0.72961965615431579</v>
      </c>
      <c r="H264" s="3403">
        <v>0.93247700312874526</v>
      </c>
      <c r="I264" s="3404">
        <v>0.73953711109009534</v>
      </c>
      <c r="J264" s="3363"/>
    </row>
    <row r="265" spans="2:10">
      <c r="B265" s="6252"/>
      <c r="C265" s="6255" t="s">
        <v>825</v>
      </c>
      <c r="D265" s="3405" t="s">
        <v>77</v>
      </c>
      <c r="E265" s="3406">
        <v>18.703177914405209</v>
      </c>
      <c r="F265" s="3407">
        <v>39.93376411053061</v>
      </c>
      <c r="G265" s="3407">
        <v>32.137461702244245</v>
      </c>
      <c r="H265" s="3407">
        <v>1.1826650974204949</v>
      </c>
      <c r="I265" s="3408">
        <v>91.957068824600569</v>
      </c>
      <c r="J265" s="3363"/>
    </row>
    <row r="266" spans="2:10" ht="18">
      <c r="B266" s="6253"/>
      <c r="C266" s="6255"/>
      <c r="D266" s="3401" t="s">
        <v>207</v>
      </c>
      <c r="E266" s="3402">
        <v>0.2511034333007891</v>
      </c>
      <c r="F266" s="3403">
        <v>0.28084134426015644</v>
      </c>
      <c r="G266" s="3403">
        <v>0.27038034384568427</v>
      </c>
      <c r="H266" s="3403">
        <v>6.7522996871254681E-2</v>
      </c>
      <c r="I266" s="3404">
        <v>0.26046288890990443</v>
      </c>
      <c r="J266" s="3363"/>
    </row>
    <row r="267" spans="2:10">
      <c r="B267" s="6253" t="s">
        <v>34</v>
      </c>
      <c r="C267" s="6274"/>
      <c r="D267" s="3405" t="s">
        <v>77</v>
      </c>
      <c r="E267" s="3406">
        <v>74.483959333209299</v>
      </c>
      <c r="F267" s="3407">
        <v>142.1933234785335</v>
      </c>
      <c r="G267" s="3407">
        <v>118.86019983977181</v>
      </c>
      <c r="H267" s="3407">
        <v>17.514997144979638</v>
      </c>
      <c r="I267" s="3408">
        <v>353.05247979649431</v>
      </c>
      <c r="J267" s="3363"/>
    </row>
    <row r="268" spans="2:10" ht="18.600000000000001" thickBot="1">
      <c r="B268" s="6275"/>
      <c r="C268" s="6276"/>
      <c r="D268" s="3409" t="s">
        <v>207</v>
      </c>
      <c r="E268" s="3410">
        <v>1</v>
      </c>
      <c r="F268" s="3411">
        <v>1</v>
      </c>
      <c r="G268" s="3411">
        <v>1</v>
      </c>
      <c r="H268" s="3411">
        <v>1</v>
      </c>
      <c r="I268" s="3412">
        <v>1</v>
      </c>
      <c r="J268" s="3363"/>
    </row>
    <row r="269" spans="2:10" ht="16.8" thickTop="1">
      <c r="B269" s="4065" t="s">
        <v>1719</v>
      </c>
      <c r="C269" s="3363"/>
      <c r="D269" s="3363"/>
      <c r="E269" s="3363"/>
      <c r="F269" s="3363"/>
      <c r="G269" s="3363"/>
      <c r="H269" s="3363"/>
      <c r="I269" s="3363"/>
      <c r="J269" s="3363"/>
    </row>
    <row r="270" spans="2:10">
      <c r="B270" s="4065"/>
      <c r="C270" s="3363"/>
      <c r="D270" s="3363"/>
      <c r="E270" s="3363"/>
      <c r="F270" s="3363"/>
      <c r="G270" s="3363"/>
      <c r="H270" s="3363"/>
      <c r="I270" s="3363"/>
      <c r="J270" s="3363"/>
    </row>
    <row r="271" spans="2:10" ht="16.8" thickBot="1">
      <c r="B271" s="6256" t="s">
        <v>114</v>
      </c>
      <c r="C271" s="6256"/>
      <c r="D271" s="6256"/>
      <c r="E271" s="6256"/>
      <c r="F271" s="3363"/>
      <c r="G271" s="3363"/>
      <c r="H271" s="3363"/>
      <c r="I271" s="3363"/>
      <c r="J271" s="3363"/>
    </row>
    <row r="272" spans="2:10" ht="20.399999999999999" thickTop="1" thickBot="1">
      <c r="B272" s="6277" t="s">
        <v>100</v>
      </c>
      <c r="C272" s="3374" t="s">
        <v>115</v>
      </c>
      <c r="D272" s="3375" t="s">
        <v>116</v>
      </c>
      <c r="E272" s="3376" t="s">
        <v>117</v>
      </c>
      <c r="F272" s="3363"/>
      <c r="G272" s="3363"/>
      <c r="H272" s="3363"/>
      <c r="I272" s="3363"/>
      <c r="J272" s="3363"/>
    </row>
    <row r="273" spans="2:10" ht="27.6" thickTop="1">
      <c r="B273" s="3391" t="s">
        <v>118</v>
      </c>
      <c r="C273" s="3377" t="s">
        <v>1506</v>
      </c>
      <c r="D273" s="3378">
        <v>3</v>
      </c>
      <c r="E273" s="3379">
        <v>0.28551353249244898</v>
      </c>
      <c r="F273" s="3363"/>
      <c r="G273" s="3363"/>
      <c r="H273" s="3363"/>
      <c r="I273" s="3363"/>
      <c r="J273" s="3363"/>
    </row>
    <row r="274" spans="2:10">
      <c r="B274" s="3392" t="s">
        <v>119</v>
      </c>
      <c r="C274" s="3373">
        <v>4.7751043273325386</v>
      </c>
      <c r="D274" s="3380">
        <v>3</v>
      </c>
      <c r="E274" s="3381">
        <v>0.18902550583728123</v>
      </c>
      <c r="F274" s="3363"/>
      <c r="G274" s="3363"/>
      <c r="H274" s="3363"/>
      <c r="I274" s="3363"/>
      <c r="J274" s="3363"/>
    </row>
    <row r="275" spans="2:10" ht="18">
      <c r="B275" s="3393" t="s">
        <v>120</v>
      </c>
      <c r="C275" s="3385">
        <v>0.5026471671975864</v>
      </c>
      <c r="D275" s="3383">
        <v>1</v>
      </c>
      <c r="E275" s="3384">
        <v>0.47833928349732424</v>
      </c>
      <c r="F275" s="3363"/>
      <c r="G275" s="3363"/>
      <c r="H275" s="3363"/>
      <c r="I275" s="3363"/>
      <c r="J275" s="3363"/>
    </row>
    <row r="276" spans="2:10" ht="18.600000000000001" thickBot="1">
      <c r="B276" s="3394" t="s">
        <v>121</v>
      </c>
      <c r="C276" s="3386">
        <v>353.05247979649431</v>
      </c>
      <c r="D276" s="3387"/>
      <c r="E276" s="3388"/>
      <c r="F276" s="3363"/>
      <c r="G276" s="3363"/>
      <c r="H276" s="3363"/>
      <c r="I276" s="3363"/>
      <c r="J276" s="3363"/>
    </row>
    <row r="277" spans="2:10" ht="16.8" thickTop="1">
      <c r="B277" s="6278" t="s">
        <v>993</v>
      </c>
      <c r="C277" s="6278"/>
      <c r="D277" s="6278"/>
      <c r="E277" s="6278"/>
      <c r="F277" s="3363"/>
      <c r="G277" s="3363"/>
      <c r="H277" s="3363"/>
      <c r="I277" s="3363"/>
      <c r="J277" s="3363"/>
    </row>
    <row r="280" spans="2:10" ht="16.8" thickBot="1">
      <c r="B280" s="6256" t="s">
        <v>112</v>
      </c>
      <c r="C280" s="6256"/>
      <c r="D280" s="6256"/>
      <c r="E280" s="6256"/>
      <c r="F280" s="6256"/>
      <c r="G280" s="6256"/>
      <c r="H280" s="6256"/>
    </row>
    <row r="281" spans="2:10" ht="16.8" thickTop="1">
      <c r="B281" s="6265" t="s">
        <v>100</v>
      </c>
      <c r="C281" s="6268" t="s">
        <v>113</v>
      </c>
      <c r="D281" s="6269"/>
      <c r="E281" s="6269"/>
      <c r="F281" s="6269"/>
      <c r="G281" s="6269"/>
      <c r="H281" s="6270"/>
    </row>
    <row r="282" spans="2:10">
      <c r="B282" s="6266"/>
      <c r="C282" s="6271" t="s">
        <v>94</v>
      </c>
      <c r="D282" s="6272"/>
      <c r="E282" s="6272" t="s">
        <v>95</v>
      </c>
      <c r="F282" s="6272"/>
      <c r="G282" s="6272" t="s">
        <v>34</v>
      </c>
      <c r="H282" s="6273"/>
    </row>
    <row r="283" spans="2:10" ht="16.8" thickBot="1">
      <c r="B283" s="6267"/>
      <c r="C283" s="3364" t="s">
        <v>93</v>
      </c>
      <c r="D283" s="3365" t="s">
        <v>89</v>
      </c>
      <c r="E283" s="3365" t="s">
        <v>93</v>
      </c>
      <c r="F283" s="3365" t="s">
        <v>89</v>
      </c>
      <c r="G283" s="3365" t="s">
        <v>93</v>
      </c>
      <c r="H283" s="3366" t="s">
        <v>89</v>
      </c>
    </row>
    <row r="284" spans="2:10" ht="28.2" thickTop="1" thickBot="1">
      <c r="B284" s="3367" t="s">
        <v>200</v>
      </c>
      <c r="C284" s="3368">
        <v>4879.7205754607885</v>
      </c>
      <c r="D284" s="3369">
        <v>1</v>
      </c>
      <c r="E284" s="3370">
        <v>0</v>
      </c>
      <c r="F284" s="3369">
        <v>0</v>
      </c>
      <c r="G284" s="3371">
        <v>4879.7205754607767</v>
      </c>
      <c r="H284" s="3372">
        <v>1</v>
      </c>
    </row>
    <row r="285" spans="2:10" ht="16.8" thickTop="1">
      <c r="B285" s="3363"/>
      <c r="C285" s="3363"/>
      <c r="D285" s="3363"/>
      <c r="E285" s="3363"/>
      <c r="F285" s="3363"/>
      <c r="G285" s="3363"/>
      <c r="H285" s="3363"/>
    </row>
    <row r="286" spans="2:10" ht="16.8" thickBot="1">
      <c r="B286" s="6256" t="s">
        <v>201</v>
      </c>
      <c r="C286" s="6256"/>
      <c r="D286" s="6256"/>
      <c r="E286" s="6256"/>
      <c r="F286" s="6256"/>
      <c r="G286" s="6256"/>
      <c r="H286" s="6256"/>
    </row>
    <row r="287" spans="2:10" ht="16.8" thickTop="1">
      <c r="B287" s="6257" t="s">
        <v>100</v>
      </c>
      <c r="C287" s="6258"/>
      <c r="D287" s="6259"/>
      <c r="E287" s="6263" t="s">
        <v>140</v>
      </c>
      <c r="F287" s="6264"/>
      <c r="G287" s="6264"/>
      <c r="H287" s="6249" t="s">
        <v>34</v>
      </c>
    </row>
    <row r="288" spans="2:10" ht="18.600000000000001" thickBot="1">
      <c r="B288" s="6260"/>
      <c r="C288" s="6261"/>
      <c r="D288" s="6262"/>
      <c r="E288" s="3395" t="s">
        <v>137</v>
      </c>
      <c r="F288" s="3396" t="s">
        <v>138</v>
      </c>
      <c r="G288" s="3396" t="s">
        <v>139</v>
      </c>
      <c r="H288" s="6250"/>
    </row>
    <row r="289" spans="2:8" ht="16.8" thickTop="1">
      <c r="B289" s="6251" t="s">
        <v>134</v>
      </c>
      <c r="C289" s="6254" t="s">
        <v>131</v>
      </c>
      <c r="D289" s="3397" t="s">
        <v>77</v>
      </c>
      <c r="E289" s="3398">
        <v>171.3741964590252</v>
      </c>
      <c r="F289" s="3399">
        <v>241.13154674019279</v>
      </c>
      <c r="G289" s="3399">
        <v>275.59246025411022</v>
      </c>
      <c r="H289" s="3400">
        <v>688.09820345332821</v>
      </c>
    </row>
    <row r="290" spans="2:8" ht="18">
      <c r="B290" s="6252"/>
      <c r="C290" s="6255"/>
      <c r="D290" s="3401" t="s">
        <v>199</v>
      </c>
      <c r="E290" s="3402">
        <v>0.17142419625697589</v>
      </c>
      <c r="F290" s="3403">
        <v>0.1596464297225085</v>
      </c>
      <c r="G290" s="3403">
        <v>0.11630325212913077</v>
      </c>
      <c r="H290" s="3404">
        <v>0.14101180442864836</v>
      </c>
    </row>
    <row r="291" spans="2:8">
      <c r="B291" s="6252"/>
      <c r="C291" s="6255" t="s">
        <v>132</v>
      </c>
      <c r="D291" s="3405" t="s">
        <v>77</v>
      </c>
      <c r="E291" s="3406">
        <v>416.51590055572467</v>
      </c>
      <c r="F291" s="3407">
        <v>569.43331955740689</v>
      </c>
      <c r="G291" s="3407">
        <v>816.22301273310154</v>
      </c>
      <c r="H291" s="3408">
        <v>1802.1722328462331</v>
      </c>
    </row>
    <row r="292" spans="2:8" ht="18">
      <c r="B292" s="6252"/>
      <c r="C292" s="6255"/>
      <c r="D292" s="3401" t="s">
        <v>199</v>
      </c>
      <c r="E292" s="3402">
        <v>0.41663742241433199</v>
      </c>
      <c r="F292" s="3403">
        <v>0.3770058196919589</v>
      </c>
      <c r="G292" s="3403">
        <v>0.34445568923027475</v>
      </c>
      <c r="H292" s="3404">
        <v>0.36931873556634026</v>
      </c>
    </row>
    <row r="293" spans="2:8">
      <c r="B293" s="6252"/>
      <c r="C293" s="6255" t="s">
        <v>108</v>
      </c>
      <c r="D293" s="3405" t="s">
        <v>77</v>
      </c>
      <c r="E293" s="3406">
        <v>206.06699359980544</v>
      </c>
      <c r="F293" s="3407">
        <v>291.58743143411357</v>
      </c>
      <c r="G293" s="3407">
        <v>435.77423681504058</v>
      </c>
      <c r="H293" s="3408">
        <v>933.42866184895956</v>
      </c>
    </row>
    <row r="294" spans="2:8" ht="18">
      <c r="B294" s="6252"/>
      <c r="C294" s="6255"/>
      <c r="D294" s="3401" t="s">
        <v>199</v>
      </c>
      <c r="E294" s="3402">
        <v>0.20612711529990496</v>
      </c>
      <c r="F294" s="3403">
        <v>0.19305185493032664</v>
      </c>
      <c r="G294" s="3403">
        <v>0.18390184146891342</v>
      </c>
      <c r="H294" s="3404">
        <v>0.19128731807780128</v>
      </c>
    </row>
    <row r="295" spans="2:8">
      <c r="B295" s="6252"/>
      <c r="C295" s="6255" t="s">
        <v>109</v>
      </c>
      <c r="D295" s="3405" t="s">
        <v>77</v>
      </c>
      <c r="E295" s="3406">
        <v>133.92758604203473</v>
      </c>
      <c r="F295" s="3407">
        <v>209.46226332146816</v>
      </c>
      <c r="G295" s="3407">
        <v>360.84775083338337</v>
      </c>
      <c r="H295" s="3408">
        <v>704.23760019688621</v>
      </c>
    </row>
    <row r="296" spans="2:8" ht="18">
      <c r="B296" s="6252"/>
      <c r="C296" s="6255"/>
      <c r="D296" s="3401" t="s">
        <v>199</v>
      </c>
      <c r="E296" s="3402">
        <v>0.13396666049070022</v>
      </c>
      <c r="F296" s="3403">
        <v>0.13867908597168402</v>
      </c>
      <c r="G296" s="3403">
        <v>0.15228198517008898</v>
      </c>
      <c r="H296" s="3404">
        <v>0.14431924724099299</v>
      </c>
    </row>
    <row r="297" spans="2:8">
      <c r="B297" s="6252"/>
      <c r="C297" s="6255" t="s">
        <v>133</v>
      </c>
      <c r="D297" s="3405" t="s">
        <v>77</v>
      </c>
      <c r="E297" s="3406">
        <v>71.823650411335933</v>
      </c>
      <c r="F297" s="3407">
        <v>198.79533135292317</v>
      </c>
      <c r="G297" s="3407">
        <v>481.16489535112214</v>
      </c>
      <c r="H297" s="3408">
        <v>751.7838771153813</v>
      </c>
    </row>
    <row r="298" spans="2:8" ht="18">
      <c r="B298" s="6253"/>
      <c r="C298" s="6255"/>
      <c r="D298" s="3401" t="s">
        <v>199</v>
      </c>
      <c r="E298" s="3402">
        <v>7.1844605538086928E-2</v>
      </c>
      <c r="F298" s="3403">
        <v>0.13161680968352199</v>
      </c>
      <c r="G298" s="3403">
        <v>0.20305723200159201</v>
      </c>
      <c r="H298" s="3404">
        <v>0.15406289468621689</v>
      </c>
    </row>
    <row r="299" spans="2:8">
      <c r="B299" s="6253" t="s">
        <v>34</v>
      </c>
      <c r="C299" s="6274"/>
      <c r="D299" s="3405" t="s">
        <v>77</v>
      </c>
      <c r="E299" s="3406">
        <v>999.70832706792601</v>
      </c>
      <c r="F299" s="3407">
        <v>1510.4098924061045</v>
      </c>
      <c r="G299" s="3407">
        <v>2369.6023559867581</v>
      </c>
      <c r="H299" s="3408">
        <v>4879.7205754607894</v>
      </c>
    </row>
    <row r="300" spans="2:8" ht="18.600000000000001" thickBot="1">
      <c r="B300" s="6275"/>
      <c r="C300" s="6276"/>
      <c r="D300" s="3409" t="s">
        <v>199</v>
      </c>
      <c r="E300" s="3410">
        <v>1</v>
      </c>
      <c r="F300" s="3411">
        <v>1</v>
      </c>
      <c r="G300" s="3411">
        <v>1</v>
      </c>
      <c r="H300" s="3412">
        <v>1</v>
      </c>
    </row>
    <row r="301" spans="2:8" ht="16.8" thickTop="1">
      <c r="B301" s="3363"/>
      <c r="C301" s="3363"/>
      <c r="D301" s="3363"/>
      <c r="E301" s="3363"/>
      <c r="F301" s="3363"/>
      <c r="G301" s="3363"/>
      <c r="H301" s="3363"/>
    </row>
    <row r="302" spans="2:8" ht="16.8" thickBot="1">
      <c r="B302" s="6256" t="s">
        <v>114</v>
      </c>
      <c r="C302" s="6256"/>
      <c r="D302" s="6256"/>
      <c r="E302" s="6256"/>
      <c r="F302" s="3363"/>
      <c r="G302" s="3363"/>
      <c r="H302" s="3363"/>
    </row>
    <row r="303" spans="2:8" ht="20.399999999999999" thickTop="1" thickBot="1">
      <c r="B303" s="6277" t="s">
        <v>100</v>
      </c>
      <c r="C303" s="3374" t="s">
        <v>115</v>
      </c>
      <c r="D303" s="3375" t="s">
        <v>116</v>
      </c>
      <c r="E303" s="3376" t="s">
        <v>117</v>
      </c>
      <c r="F303" s="3363"/>
      <c r="G303" s="3363"/>
      <c r="H303" s="3363"/>
    </row>
    <row r="304" spans="2:8" ht="27.6" thickTop="1">
      <c r="B304" s="3391" t="s">
        <v>118</v>
      </c>
      <c r="C304" s="3377" t="s">
        <v>1507</v>
      </c>
      <c r="D304" s="3378">
        <v>8</v>
      </c>
      <c r="E304" s="3379">
        <v>2.6177811716152442E-22</v>
      </c>
      <c r="F304" s="3363"/>
      <c r="G304" s="3363"/>
      <c r="H304" s="3363"/>
    </row>
    <row r="305" spans="2:8">
      <c r="B305" s="3392" t="s">
        <v>119</v>
      </c>
      <c r="C305" s="3373">
        <v>128.21753041507239</v>
      </c>
      <c r="D305" s="3380">
        <v>8</v>
      </c>
      <c r="E305" s="3381">
        <v>6.6220817334417683E-24</v>
      </c>
      <c r="F305" s="3363"/>
      <c r="G305" s="3363"/>
      <c r="H305" s="3363"/>
    </row>
    <row r="306" spans="2:8" ht="18">
      <c r="B306" s="3393" t="s">
        <v>120</v>
      </c>
      <c r="C306" s="3382">
        <v>102.04650877684394</v>
      </c>
      <c r="D306" s="3383">
        <v>1</v>
      </c>
      <c r="E306" s="3384">
        <v>5.4233402774581209E-24</v>
      </c>
      <c r="F306" s="3363"/>
      <c r="G306" s="3363"/>
      <c r="H306" s="3363"/>
    </row>
    <row r="307" spans="2:8" ht="18.600000000000001" thickBot="1">
      <c r="B307" s="3394" t="s">
        <v>121</v>
      </c>
      <c r="C307" s="3386">
        <v>4879.7205754607894</v>
      </c>
      <c r="D307" s="3387"/>
      <c r="E307" s="3388"/>
      <c r="F307" s="3363"/>
      <c r="G307" s="3363"/>
      <c r="H307" s="3363"/>
    </row>
    <row r="308" spans="2:8" ht="16.8" thickTop="1">
      <c r="B308" s="6278" t="s">
        <v>258</v>
      </c>
      <c r="C308" s="6278"/>
      <c r="D308" s="6278"/>
      <c r="E308" s="6278"/>
      <c r="F308" s="3363"/>
      <c r="G308" s="3363"/>
      <c r="H308" s="3363"/>
    </row>
    <row r="310" spans="2:8" ht="16.8" thickBot="1">
      <c r="B310" s="6256" t="s">
        <v>112</v>
      </c>
      <c r="C310" s="6256"/>
      <c r="D310" s="6256"/>
      <c r="E310" s="6256"/>
      <c r="F310" s="6256"/>
      <c r="G310" s="6256"/>
      <c r="H310" s="6256"/>
    </row>
    <row r="311" spans="2:8" ht="16.8" thickTop="1">
      <c r="B311" s="6265" t="s">
        <v>100</v>
      </c>
      <c r="C311" s="6268" t="s">
        <v>113</v>
      </c>
      <c r="D311" s="6269"/>
      <c r="E311" s="6269"/>
      <c r="F311" s="6269"/>
      <c r="G311" s="6269"/>
      <c r="H311" s="6270"/>
    </row>
    <row r="312" spans="2:8">
      <c r="B312" s="6266"/>
      <c r="C312" s="6271" t="s">
        <v>94</v>
      </c>
      <c r="D312" s="6272"/>
      <c r="E312" s="6272" t="s">
        <v>95</v>
      </c>
      <c r="F312" s="6272"/>
      <c r="G312" s="6272" t="s">
        <v>34</v>
      </c>
      <c r="H312" s="6273"/>
    </row>
    <row r="313" spans="2:8" ht="16.8" thickBot="1">
      <c r="B313" s="6267"/>
      <c r="C313" s="3364" t="s">
        <v>93</v>
      </c>
      <c r="D313" s="3365" t="s">
        <v>89</v>
      </c>
      <c r="E313" s="3365" t="s">
        <v>93</v>
      </c>
      <c r="F313" s="3365" t="s">
        <v>89</v>
      </c>
      <c r="G313" s="3365" t="s">
        <v>93</v>
      </c>
      <c r="H313" s="3366" t="s">
        <v>89</v>
      </c>
    </row>
    <row r="314" spans="2:8" ht="28.2" thickTop="1" thickBot="1">
      <c r="B314" s="3367" t="s">
        <v>200</v>
      </c>
      <c r="C314" s="3368">
        <v>1691.9851693904732</v>
      </c>
      <c r="D314" s="3369">
        <v>0.999999999999998</v>
      </c>
      <c r="E314" s="3389">
        <v>3.4106051316484809E-12</v>
      </c>
      <c r="F314" s="3390">
        <v>2.015741741328101E-15</v>
      </c>
      <c r="G314" s="3371">
        <v>1691.9851693904766</v>
      </c>
      <c r="H314" s="3372">
        <v>1</v>
      </c>
    </row>
    <row r="315" spans="2:8" ht="16.8" thickTop="1">
      <c r="B315" s="3363"/>
      <c r="C315" s="3363"/>
      <c r="D315" s="3363"/>
      <c r="E315" s="3363"/>
      <c r="F315" s="3363"/>
      <c r="G315" s="3363"/>
      <c r="H315" s="3363"/>
    </row>
    <row r="316" spans="2:8" ht="16.8" thickBot="1">
      <c r="B316" s="6256" t="s">
        <v>201</v>
      </c>
      <c r="C316" s="6256"/>
      <c r="D316" s="6256"/>
      <c r="E316" s="6256"/>
      <c r="F316" s="6256"/>
      <c r="G316" s="6256"/>
      <c r="H316" s="6256"/>
    </row>
    <row r="317" spans="2:8" ht="16.8" thickTop="1">
      <c r="B317" s="6257" t="s">
        <v>100</v>
      </c>
      <c r="C317" s="6258"/>
      <c r="D317" s="6259"/>
      <c r="E317" s="6263" t="s">
        <v>140</v>
      </c>
      <c r="F317" s="6264"/>
      <c r="G317" s="6264"/>
      <c r="H317" s="6249" t="s">
        <v>34</v>
      </c>
    </row>
    <row r="318" spans="2:8" ht="18.600000000000001" thickBot="1">
      <c r="B318" s="6260"/>
      <c r="C318" s="6261"/>
      <c r="D318" s="6262"/>
      <c r="E318" s="3395" t="s">
        <v>137</v>
      </c>
      <c r="F318" s="3396" t="s">
        <v>138</v>
      </c>
      <c r="G318" s="3396" t="s">
        <v>139</v>
      </c>
      <c r="H318" s="6250"/>
    </row>
    <row r="319" spans="2:8" ht="16.8" thickTop="1">
      <c r="B319" s="6251" t="s">
        <v>134</v>
      </c>
      <c r="C319" s="6254" t="s">
        <v>131</v>
      </c>
      <c r="D319" s="3397" t="s">
        <v>77</v>
      </c>
      <c r="E319" s="3398">
        <v>64.792829889836227</v>
      </c>
      <c r="F319" s="3399">
        <v>87.749281350448499</v>
      </c>
      <c r="G319" s="3399">
        <v>106.13408256541118</v>
      </c>
      <c r="H319" s="3400">
        <v>258.6761938056959</v>
      </c>
    </row>
    <row r="320" spans="2:8" ht="18">
      <c r="B320" s="6252"/>
      <c r="C320" s="6255"/>
      <c r="D320" s="3401" t="s">
        <v>199</v>
      </c>
      <c r="E320" s="3402">
        <v>0.17888677417208337</v>
      </c>
      <c r="F320" s="3403">
        <v>0.17716683734018399</v>
      </c>
      <c r="G320" s="3403">
        <v>0.12718388761510413</v>
      </c>
      <c r="H320" s="3404">
        <v>0.15288325127511748</v>
      </c>
    </row>
    <row r="321" spans="2:8">
      <c r="B321" s="6252"/>
      <c r="C321" s="6255" t="s">
        <v>132</v>
      </c>
      <c r="D321" s="3405" t="s">
        <v>77</v>
      </c>
      <c r="E321" s="3406">
        <v>157.18506624906513</v>
      </c>
      <c r="F321" s="3407">
        <v>208.49300513855724</v>
      </c>
      <c r="G321" s="3407">
        <v>317.01399866820441</v>
      </c>
      <c r="H321" s="3408">
        <v>682.69207005582678</v>
      </c>
    </row>
    <row r="322" spans="2:8" ht="18">
      <c r="B322" s="6252"/>
      <c r="C322" s="6255"/>
      <c r="D322" s="3401" t="s">
        <v>199</v>
      </c>
      <c r="E322" s="3402">
        <v>0.43397285621153708</v>
      </c>
      <c r="F322" s="3403">
        <v>0.42094984436884075</v>
      </c>
      <c r="G322" s="3403">
        <v>0.37988807934701607</v>
      </c>
      <c r="H322" s="3404">
        <v>0.40348584751588712</v>
      </c>
    </row>
    <row r="323" spans="2:8">
      <c r="B323" s="6252"/>
      <c r="C323" s="6255" t="s">
        <v>108</v>
      </c>
      <c r="D323" s="3405" t="s">
        <v>77</v>
      </c>
      <c r="E323" s="3406">
        <v>73.880720241454583</v>
      </c>
      <c r="F323" s="3407">
        <v>91.483413019504354</v>
      </c>
      <c r="G323" s="3407">
        <v>141.39009883819185</v>
      </c>
      <c r="H323" s="3408">
        <v>306.75423209915078</v>
      </c>
    </row>
    <row r="324" spans="2:8" ht="18">
      <c r="B324" s="6252"/>
      <c r="C324" s="6255"/>
      <c r="D324" s="3401" t="s">
        <v>199</v>
      </c>
      <c r="E324" s="3402">
        <v>0.2039775657271784</v>
      </c>
      <c r="F324" s="3403">
        <v>0.18470609336413166</v>
      </c>
      <c r="G324" s="3403">
        <v>0.16943230681286842</v>
      </c>
      <c r="H324" s="3404">
        <v>0.1812984165869829</v>
      </c>
    </row>
    <row r="325" spans="2:8">
      <c r="B325" s="6252"/>
      <c r="C325" s="6255" t="s">
        <v>109</v>
      </c>
      <c r="D325" s="3405" t="s">
        <v>77</v>
      </c>
      <c r="E325" s="3406">
        <v>43.927833701135725</v>
      </c>
      <c r="F325" s="3407">
        <v>48.179206455563182</v>
      </c>
      <c r="G325" s="3407">
        <v>106.76027741975369</v>
      </c>
      <c r="H325" s="3408">
        <v>198.86731757645259</v>
      </c>
    </row>
    <row r="326" spans="2:8" ht="18">
      <c r="B326" s="6252"/>
      <c r="C326" s="6255"/>
      <c r="D326" s="3401" t="s">
        <v>199</v>
      </c>
      <c r="E326" s="3402">
        <v>0.12128052564650472</v>
      </c>
      <c r="F326" s="3403">
        <v>9.7274387914383489E-2</v>
      </c>
      <c r="G326" s="3403">
        <v>0.12793427706639815</v>
      </c>
      <c r="H326" s="3404">
        <v>0.11753490584559514</v>
      </c>
    </row>
    <row r="327" spans="2:8">
      <c r="B327" s="6252"/>
      <c r="C327" s="6255" t="s">
        <v>133</v>
      </c>
      <c r="D327" s="3405" t="s">
        <v>77</v>
      </c>
      <c r="E327" s="3406">
        <v>22.413775115188262</v>
      </c>
      <c r="F327" s="3407">
        <v>59.386891687414717</v>
      </c>
      <c r="G327" s="3407">
        <v>163.19468905074413</v>
      </c>
      <c r="H327" s="3408">
        <v>244.99535585334709</v>
      </c>
    </row>
    <row r="328" spans="2:8" ht="18">
      <c r="B328" s="6253"/>
      <c r="C328" s="6255"/>
      <c r="D328" s="3401" t="s">
        <v>199</v>
      </c>
      <c r="E328" s="3402">
        <v>6.1882278242696452E-2</v>
      </c>
      <c r="F328" s="3403">
        <v>0.11990283701246005</v>
      </c>
      <c r="G328" s="3403">
        <v>0.19556144915861315</v>
      </c>
      <c r="H328" s="3404">
        <v>0.1447975787764175</v>
      </c>
    </row>
    <row r="329" spans="2:8">
      <c r="B329" s="6253" t="s">
        <v>34</v>
      </c>
      <c r="C329" s="6274"/>
      <c r="D329" s="3405" t="s">
        <v>77</v>
      </c>
      <c r="E329" s="3406">
        <v>362.20022519667992</v>
      </c>
      <c r="F329" s="3407">
        <v>495.29179765148803</v>
      </c>
      <c r="G329" s="3407">
        <v>834.49314654230534</v>
      </c>
      <c r="H329" s="3408">
        <v>1691.9851693904729</v>
      </c>
    </row>
    <row r="330" spans="2:8" ht="18.600000000000001" thickBot="1">
      <c r="B330" s="6275"/>
      <c r="C330" s="6276"/>
      <c r="D330" s="3409" t="s">
        <v>199</v>
      </c>
      <c r="E330" s="3410">
        <v>1</v>
      </c>
      <c r="F330" s="3411">
        <v>1</v>
      </c>
      <c r="G330" s="3411">
        <v>1</v>
      </c>
      <c r="H330" s="3412">
        <v>1</v>
      </c>
    </row>
    <row r="331" spans="2:8" ht="16.8" thickTop="1">
      <c r="B331" s="4064" t="s">
        <v>1716</v>
      </c>
      <c r="C331" s="3363"/>
      <c r="D331" s="3363"/>
      <c r="E331" s="3363"/>
      <c r="F331" s="3363"/>
      <c r="G331" s="3363"/>
      <c r="H331" s="3363"/>
    </row>
    <row r="332" spans="2:8">
      <c r="B332" s="4064"/>
      <c r="C332" s="3363"/>
      <c r="D332" s="3363"/>
      <c r="E332" s="3363"/>
      <c r="F332" s="3363"/>
      <c r="G332" s="3363"/>
      <c r="H332" s="3363"/>
    </row>
    <row r="333" spans="2:8" ht="16.8" thickBot="1">
      <c r="B333" s="6256" t="s">
        <v>114</v>
      </c>
      <c r="C333" s="6256"/>
      <c r="D333" s="6256"/>
      <c r="E333" s="6256"/>
      <c r="F333" s="3363"/>
      <c r="G333" s="3363"/>
      <c r="H333" s="3363"/>
    </row>
    <row r="334" spans="2:8" ht="20.399999999999999" thickTop="1" thickBot="1">
      <c r="B334" s="6277" t="s">
        <v>100</v>
      </c>
      <c r="C334" s="3374" t="s">
        <v>115</v>
      </c>
      <c r="D334" s="3375" t="s">
        <v>116</v>
      </c>
      <c r="E334" s="3376" t="s">
        <v>117</v>
      </c>
      <c r="F334" s="3363"/>
      <c r="G334" s="3363"/>
      <c r="H334" s="3363"/>
    </row>
    <row r="335" spans="2:8" ht="27.6" thickTop="1">
      <c r="B335" s="3391" t="s">
        <v>118</v>
      </c>
      <c r="C335" s="3377" t="s">
        <v>1508</v>
      </c>
      <c r="D335" s="3378">
        <v>8</v>
      </c>
      <c r="E335" s="3379">
        <v>1.0348313091026586E-7</v>
      </c>
      <c r="F335" s="3363"/>
      <c r="G335" s="3363"/>
      <c r="H335" s="3363"/>
    </row>
    <row r="336" spans="2:8">
      <c r="B336" s="3392" t="s">
        <v>119</v>
      </c>
      <c r="C336" s="3373">
        <v>51.404930002815291</v>
      </c>
      <c r="D336" s="3380">
        <v>8</v>
      </c>
      <c r="E336" s="3381">
        <v>2.192466448162095E-8</v>
      </c>
      <c r="F336" s="3363"/>
      <c r="G336" s="3363"/>
      <c r="H336" s="3363"/>
    </row>
    <row r="337" spans="2:8" ht="18">
      <c r="B337" s="3393" t="s">
        <v>120</v>
      </c>
      <c r="C337" s="3382">
        <v>34.644003925462883</v>
      </c>
      <c r="D337" s="3383">
        <v>1</v>
      </c>
      <c r="E337" s="3384">
        <v>3.9585599950373113E-9</v>
      </c>
      <c r="F337" s="3363"/>
      <c r="G337" s="3363"/>
      <c r="H337" s="3363"/>
    </row>
    <row r="338" spans="2:8" ht="18.600000000000001" thickBot="1">
      <c r="B338" s="3394" t="s">
        <v>121</v>
      </c>
      <c r="C338" s="3386">
        <v>1691.9851693904729</v>
      </c>
      <c r="D338" s="3387"/>
      <c r="E338" s="3388"/>
      <c r="F338" s="3363"/>
      <c r="G338" s="3363"/>
      <c r="H338" s="3363"/>
    </row>
    <row r="339" spans="2:8" ht="16.8" thickTop="1">
      <c r="B339" s="6278" t="s">
        <v>983</v>
      </c>
      <c r="C339" s="6278"/>
      <c r="D339" s="6278"/>
      <c r="E339" s="6278"/>
      <c r="F339" s="3363"/>
      <c r="G339" s="3363"/>
      <c r="H339" s="3363"/>
    </row>
    <row r="341" spans="2:8" ht="16.8" thickBot="1">
      <c r="B341" s="6256" t="s">
        <v>112</v>
      </c>
      <c r="C341" s="6256"/>
      <c r="D341" s="6256"/>
      <c r="E341" s="6256"/>
      <c r="F341" s="6256"/>
      <c r="G341" s="6256"/>
      <c r="H341" s="6256"/>
    </row>
    <row r="342" spans="2:8" ht="16.8" thickTop="1">
      <c r="B342" s="6265" t="s">
        <v>100</v>
      </c>
      <c r="C342" s="6268" t="s">
        <v>113</v>
      </c>
      <c r="D342" s="6269"/>
      <c r="E342" s="6269"/>
      <c r="F342" s="6269"/>
      <c r="G342" s="6269"/>
      <c r="H342" s="6270"/>
    </row>
    <row r="343" spans="2:8">
      <c r="B343" s="6266"/>
      <c r="C343" s="6271" t="s">
        <v>94</v>
      </c>
      <c r="D343" s="6272"/>
      <c r="E343" s="6272" t="s">
        <v>95</v>
      </c>
      <c r="F343" s="6272"/>
      <c r="G343" s="6272" t="s">
        <v>34</v>
      </c>
      <c r="H343" s="6273"/>
    </row>
    <row r="344" spans="2:8" ht="16.8" thickBot="1">
      <c r="B344" s="6267"/>
      <c r="C344" s="3364" t="s">
        <v>93</v>
      </c>
      <c r="D344" s="3365" t="s">
        <v>89</v>
      </c>
      <c r="E344" s="3365" t="s">
        <v>93</v>
      </c>
      <c r="F344" s="3365" t="s">
        <v>89</v>
      </c>
      <c r="G344" s="3365" t="s">
        <v>93</v>
      </c>
      <c r="H344" s="3366" t="s">
        <v>89</v>
      </c>
    </row>
    <row r="345" spans="2:8" ht="28.2" thickTop="1" thickBot="1">
      <c r="B345" s="3367" t="s">
        <v>200</v>
      </c>
      <c r="C345" s="3368">
        <v>2399.829685924487</v>
      </c>
      <c r="D345" s="3369">
        <v>1</v>
      </c>
      <c r="E345" s="3370">
        <v>0</v>
      </c>
      <c r="F345" s="3369">
        <v>0</v>
      </c>
      <c r="G345" s="3371">
        <v>2399.8296859244842</v>
      </c>
      <c r="H345" s="3372">
        <v>1</v>
      </c>
    </row>
    <row r="346" spans="2:8" ht="16.8" thickTop="1">
      <c r="B346" s="3363"/>
      <c r="C346" s="3363"/>
      <c r="D346" s="3363"/>
      <c r="E346" s="3363"/>
      <c r="F346" s="3363"/>
      <c r="G346" s="3363"/>
      <c r="H346" s="3363"/>
    </row>
    <row r="347" spans="2:8" ht="16.8" thickBot="1">
      <c r="B347" s="6256" t="s">
        <v>201</v>
      </c>
      <c r="C347" s="6256"/>
      <c r="D347" s="6256"/>
      <c r="E347" s="6256"/>
      <c r="F347" s="6256"/>
      <c r="G347" s="6256"/>
      <c r="H347" s="6256"/>
    </row>
    <row r="348" spans="2:8" ht="16.8" thickTop="1">
      <c r="B348" s="6257" t="s">
        <v>100</v>
      </c>
      <c r="C348" s="6258"/>
      <c r="D348" s="6259"/>
      <c r="E348" s="6263" t="s">
        <v>140</v>
      </c>
      <c r="F348" s="6264"/>
      <c r="G348" s="6264"/>
      <c r="H348" s="6249" t="s">
        <v>34</v>
      </c>
    </row>
    <row r="349" spans="2:8" ht="18.600000000000001" thickBot="1">
      <c r="B349" s="6260"/>
      <c r="C349" s="6261"/>
      <c r="D349" s="6262"/>
      <c r="E349" s="3395" t="s">
        <v>137</v>
      </c>
      <c r="F349" s="3396" t="s">
        <v>138</v>
      </c>
      <c r="G349" s="3396" t="s">
        <v>139</v>
      </c>
      <c r="H349" s="6250"/>
    </row>
    <row r="350" spans="2:8" ht="16.8" thickTop="1">
      <c r="B350" s="6251" t="s">
        <v>134</v>
      </c>
      <c r="C350" s="6254" t="s">
        <v>131</v>
      </c>
      <c r="D350" s="3397" t="s">
        <v>77</v>
      </c>
      <c r="E350" s="3398">
        <v>66.29837763041364</v>
      </c>
      <c r="F350" s="3399">
        <v>99.397148529373908</v>
      </c>
      <c r="G350" s="3399">
        <v>103.77613850419745</v>
      </c>
      <c r="H350" s="3400">
        <v>269.471664663985</v>
      </c>
    </row>
    <row r="351" spans="2:8" ht="18">
      <c r="B351" s="6252"/>
      <c r="C351" s="6255"/>
      <c r="D351" s="3401" t="s">
        <v>199</v>
      </c>
      <c r="E351" s="3402">
        <v>0.140618626316137</v>
      </c>
      <c r="F351" s="3403">
        <v>0.12997392799992652</v>
      </c>
      <c r="G351" s="3403">
        <v>8.9184918314982209E-2</v>
      </c>
      <c r="H351" s="3404">
        <v>0.11228782869238335</v>
      </c>
    </row>
    <row r="352" spans="2:8">
      <c r="B352" s="6252"/>
      <c r="C352" s="6255" t="s">
        <v>132</v>
      </c>
      <c r="D352" s="3405" t="s">
        <v>77</v>
      </c>
      <c r="E352" s="3406">
        <v>173.9900390603955</v>
      </c>
      <c r="F352" s="3407">
        <v>260.96814969024257</v>
      </c>
      <c r="G352" s="3407">
        <v>363.92908756641634</v>
      </c>
      <c r="H352" s="3408">
        <v>798.88727631705444</v>
      </c>
    </row>
    <row r="353" spans="2:8" ht="18">
      <c r="B353" s="6252"/>
      <c r="C353" s="6255"/>
      <c r="D353" s="3401" t="s">
        <v>199</v>
      </c>
      <c r="E353" s="3402">
        <v>0.36903226232402131</v>
      </c>
      <c r="F353" s="3403">
        <v>0.34124777219428837</v>
      </c>
      <c r="G353" s="3403">
        <v>0.31275962292376158</v>
      </c>
      <c r="H353" s="3404">
        <v>0.33289332197309607</v>
      </c>
    </row>
    <row r="354" spans="2:8">
      <c r="B354" s="6252"/>
      <c r="C354" s="6255" t="s">
        <v>108</v>
      </c>
      <c r="D354" s="3405" t="s">
        <v>77</v>
      </c>
      <c r="E354" s="3406">
        <v>110.33335350337704</v>
      </c>
      <c r="F354" s="3407">
        <v>155.14512383366784</v>
      </c>
      <c r="G354" s="3407">
        <v>233.25484079355724</v>
      </c>
      <c r="H354" s="3408">
        <v>498.73331813060213</v>
      </c>
    </row>
    <row r="355" spans="2:8" ht="18">
      <c r="B355" s="6252"/>
      <c r="C355" s="6255"/>
      <c r="D355" s="3401" t="s">
        <v>199</v>
      </c>
      <c r="E355" s="3402">
        <v>0.23401665562597901</v>
      </c>
      <c r="F355" s="3403">
        <v>0.20287122370253616</v>
      </c>
      <c r="G355" s="3403">
        <v>0.20045854685473935</v>
      </c>
      <c r="H355" s="3404">
        <v>0.20782029702181756</v>
      </c>
    </row>
    <row r="356" spans="2:8">
      <c r="B356" s="6252"/>
      <c r="C356" s="6255" t="s">
        <v>109</v>
      </c>
      <c r="D356" s="3405" t="s">
        <v>77</v>
      </c>
      <c r="E356" s="3406">
        <v>76.793186048949906</v>
      </c>
      <c r="F356" s="3407">
        <v>129.68008820620884</v>
      </c>
      <c r="G356" s="3407">
        <v>195.26319148537132</v>
      </c>
      <c r="H356" s="3408">
        <v>401.73646574053004</v>
      </c>
    </row>
    <row r="357" spans="2:8" ht="18">
      <c r="B357" s="6252"/>
      <c r="C357" s="6255"/>
      <c r="D357" s="3401" t="s">
        <v>199</v>
      </c>
      <c r="E357" s="3402">
        <v>0.16287807814605038</v>
      </c>
      <c r="F357" s="3403">
        <v>0.16957257523898583</v>
      </c>
      <c r="G357" s="3403">
        <v>0.16780863147881728</v>
      </c>
      <c r="H357" s="3404">
        <v>0.16740207361247342</v>
      </c>
    </row>
    <row r="358" spans="2:8">
      <c r="B358" s="6252"/>
      <c r="C358" s="6255" t="s">
        <v>133</v>
      </c>
      <c r="D358" s="3405" t="s">
        <v>77</v>
      </c>
      <c r="E358" s="3406">
        <v>44.061542761785724</v>
      </c>
      <c r="F358" s="3407">
        <v>119.55631288360749</v>
      </c>
      <c r="G358" s="3407">
        <v>267.38310542692216</v>
      </c>
      <c r="H358" s="3408">
        <v>431.00096107231536</v>
      </c>
    </row>
    <row r="359" spans="2:8" ht="18">
      <c r="B359" s="6253"/>
      <c r="C359" s="6255"/>
      <c r="D359" s="3401" t="s">
        <v>199</v>
      </c>
      <c r="E359" s="3402">
        <v>9.3454377587812193E-2</v>
      </c>
      <c r="F359" s="3403">
        <v>0.15633450086426304</v>
      </c>
      <c r="G359" s="3403">
        <v>0.22978828042769972</v>
      </c>
      <c r="H359" s="3404">
        <v>0.17959647870022938</v>
      </c>
    </row>
    <row r="360" spans="2:8">
      <c r="B360" s="6253" t="s">
        <v>34</v>
      </c>
      <c r="C360" s="6274"/>
      <c r="D360" s="3405" t="s">
        <v>77</v>
      </c>
      <c r="E360" s="3406">
        <v>471.47649900492183</v>
      </c>
      <c r="F360" s="3407">
        <v>764.74682314310076</v>
      </c>
      <c r="G360" s="3407">
        <v>1163.6063637764644</v>
      </c>
      <c r="H360" s="3408">
        <v>2399.8296859244874</v>
      </c>
    </row>
    <row r="361" spans="2:8" ht="18.600000000000001" thickBot="1">
      <c r="B361" s="6275"/>
      <c r="C361" s="6276"/>
      <c r="D361" s="3409" t="s">
        <v>199</v>
      </c>
      <c r="E361" s="3410">
        <v>1</v>
      </c>
      <c r="F361" s="3411">
        <v>1</v>
      </c>
      <c r="G361" s="3411">
        <v>1</v>
      </c>
      <c r="H361" s="3412">
        <v>1</v>
      </c>
    </row>
    <row r="362" spans="2:8" ht="16.8" thickTop="1">
      <c r="B362" s="4064" t="s">
        <v>1717</v>
      </c>
      <c r="C362" s="3363"/>
      <c r="D362" s="3363"/>
      <c r="E362" s="3363"/>
      <c r="F362" s="3363"/>
      <c r="G362" s="3363"/>
      <c r="H362" s="3363"/>
    </row>
    <row r="363" spans="2:8">
      <c r="B363" s="4064"/>
      <c r="C363" s="3363"/>
      <c r="D363" s="3363"/>
      <c r="E363" s="3363"/>
      <c r="F363" s="3363"/>
      <c r="G363" s="3363"/>
      <c r="H363" s="3363"/>
    </row>
    <row r="364" spans="2:8" ht="16.8" thickBot="1">
      <c r="B364" s="6256" t="s">
        <v>114</v>
      </c>
      <c r="C364" s="6256"/>
      <c r="D364" s="6256"/>
      <c r="E364" s="6256"/>
      <c r="F364" s="3363"/>
      <c r="G364" s="3363"/>
      <c r="H364" s="3363"/>
    </row>
    <row r="365" spans="2:8" ht="20.399999999999999" thickTop="1" thickBot="1">
      <c r="B365" s="6277" t="s">
        <v>100</v>
      </c>
      <c r="C365" s="3374" t="s">
        <v>115</v>
      </c>
      <c r="D365" s="3375" t="s">
        <v>116</v>
      </c>
      <c r="E365" s="3376" t="s">
        <v>117</v>
      </c>
      <c r="F365" s="3363"/>
      <c r="G365" s="3363"/>
      <c r="H365" s="3363"/>
    </row>
    <row r="366" spans="2:8" ht="27.6" thickTop="1">
      <c r="B366" s="3391" t="s">
        <v>118</v>
      </c>
      <c r="C366" s="3377" t="s">
        <v>1509</v>
      </c>
      <c r="D366" s="3378">
        <v>8</v>
      </c>
      <c r="E366" s="3379">
        <v>5.2903032731607863E-9</v>
      </c>
      <c r="F366" s="3363"/>
      <c r="G366" s="3363"/>
      <c r="H366" s="3363"/>
    </row>
    <row r="367" spans="2:8">
      <c r="B367" s="3392" t="s">
        <v>119</v>
      </c>
      <c r="C367" s="3373">
        <v>57.521962034175786</v>
      </c>
      <c r="D367" s="3380">
        <v>8</v>
      </c>
      <c r="E367" s="3381">
        <v>1.4241524330258419E-9</v>
      </c>
      <c r="F367" s="3363"/>
      <c r="G367" s="3363"/>
      <c r="H367" s="3363"/>
    </row>
    <row r="368" spans="2:8" ht="18">
      <c r="B368" s="3393" t="s">
        <v>120</v>
      </c>
      <c r="C368" s="3382">
        <v>43.203551276070087</v>
      </c>
      <c r="D368" s="3383">
        <v>1</v>
      </c>
      <c r="E368" s="3384">
        <v>4.9331062871371714E-11</v>
      </c>
      <c r="F368" s="3363"/>
      <c r="G368" s="3363"/>
      <c r="H368" s="3363"/>
    </row>
    <row r="369" spans="2:8" ht="18.600000000000001" thickBot="1">
      <c r="B369" s="3394" t="s">
        <v>121</v>
      </c>
      <c r="C369" s="3386">
        <v>2399.8296859244874</v>
      </c>
      <c r="D369" s="3387"/>
      <c r="E369" s="3388"/>
      <c r="F369" s="3363"/>
      <c r="G369" s="3363"/>
      <c r="H369" s="3363"/>
    </row>
    <row r="370" spans="2:8" ht="16.8" thickTop="1">
      <c r="B370" s="6278" t="s">
        <v>984</v>
      </c>
      <c r="C370" s="6278"/>
      <c r="D370" s="6278"/>
      <c r="E370" s="6278"/>
      <c r="F370" s="3363"/>
      <c r="G370" s="3363"/>
      <c r="H370" s="3363"/>
    </row>
    <row r="372" spans="2:8" ht="16.8" thickBot="1">
      <c r="B372" s="6256" t="s">
        <v>112</v>
      </c>
      <c r="C372" s="6256"/>
      <c r="D372" s="6256"/>
      <c r="E372" s="6256"/>
      <c r="F372" s="6256"/>
      <c r="G372" s="6256"/>
      <c r="H372" s="6256"/>
    </row>
    <row r="373" spans="2:8" ht="16.8" thickTop="1">
      <c r="B373" s="6265" t="s">
        <v>100</v>
      </c>
      <c r="C373" s="6268" t="s">
        <v>113</v>
      </c>
      <c r="D373" s="6269"/>
      <c r="E373" s="6269"/>
      <c r="F373" s="6269"/>
      <c r="G373" s="6269"/>
      <c r="H373" s="6270"/>
    </row>
    <row r="374" spans="2:8">
      <c r="B374" s="6266"/>
      <c r="C374" s="6271" t="s">
        <v>94</v>
      </c>
      <c r="D374" s="6272"/>
      <c r="E374" s="6272" t="s">
        <v>95</v>
      </c>
      <c r="F374" s="6272"/>
      <c r="G374" s="6272" t="s">
        <v>34</v>
      </c>
      <c r="H374" s="6273"/>
    </row>
    <row r="375" spans="2:8" ht="16.8" thickBot="1">
      <c r="B375" s="6267"/>
      <c r="C375" s="3364" t="s">
        <v>93</v>
      </c>
      <c r="D375" s="3365" t="s">
        <v>89</v>
      </c>
      <c r="E375" s="3365" t="s">
        <v>93</v>
      </c>
      <c r="F375" s="3365" t="s">
        <v>89</v>
      </c>
      <c r="G375" s="3365" t="s">
        <v>93</v>
      </c>
      <c r="H375" s="3366" t="s">
        <v>89</v>
      </c>
    </row>
    <row r="376" spans="2:8" ht="28.2" thickTop="1" thickBot="1">
      <c r="B376" s="3367" t="s">
        <v>200</v>
      </c>
      <c r="C376" s="3368">
        <v>365.94469824920702</v>
      </c>
      <c r="D376" s="3369">
        <v>1</v>
      </c>
      <c r="E376" s="3370">
        <v>0</v>
      </c>
      <c r="F376" s="3369">
        <v>0</v>
      </c>
      <c r="G376" s="3371">
        <v>365.94469824920679</v>
      </c>
      <c r="H376" s="3372">
        <v>1</v>
      </c>
    </row>
    <row r="377" spans="2:8" ht="16.8" thickTop="1">
      <c r="B377" s="3363"/>
      <c r="C377" s="3363"/>
      <c r="D377" s="3363"/>
      <c r="E377" s="3363"/>
      <c r="F377" s="3363"/>
      <c r="G377" s="3363"/>
      <c r="H377" s="3363"/>
    </row>
    <row r="378" spans="2:8" ht="16.8" thickBot="1">
      <c r="B378" s="6256" t="s">
        <v>201</v>
      </c>
      <c r="C378" s="6256"/>
      <c r="D378" s="6256"/>
      <c r="E378" s="6256"/>
      <c r="F378" s="6256"/>
      <c r="G378" s="6256"/>
      <c r="H378" s="6256"/>
    </row>
    <row r="379" spans="2:8" ht="16.8" thickTop="1">
      <c r="B379" s="6257" t="s">
        <v>100</v>
      </c>
      <c r="C379" s="6258"/>
      <c r="D379" s="6259"/>
      <c r="E379" s="6263" t="s">
        <v>140</v>
      </c>
      <c r="F379" s="6264"/>
      <c r="G379" s="6264"/>
      <c r="H379" s="6249" t="s">
        <v>34</v>
      </c>
    </row>
    <row r="380" spans="2:8" ht="18.600000000000001" thickBot="1">
      <c r="B380" s="6260"/>
      <c r="C380" s="6261"/>
      <c r="D380" s="6262"/>
      <c r="E380" s="3395" t="s">
        <v>137</v>
      </c>
      <c r="F380" s="3396" t="s">
        <v>138</v>
      </c>
      <c r="G380" s="3396" t="s">
        <v>139</v>
      </c>
      <c r="H380" s="6250"/>
    </row>
    <row r="381" spans="2:8" ht="16.8" thickTop="1">
      <c r="B381" s="6251" t="s">
        <v>134</v>
      </c>
      <c r="C381" s="6254" t="s">
        <v>131</v>
      </c>
      <c r="D381" s="3397" t="s">
        <v>77</v>
      </c>
      <c r="E381" s="3398">
        <v>5.9488387744265019</v>
      </c>
      <c r="F381" s="3399">
        <v>11.791947490475618</v>
      </c>
      <c r="G381" s="3399">
        <v>18.166369015331952</v>
      </c>
      <c r="H381" s="3400">
        <v>35.907155280234072</v>
      </c>
    </row>
    <row r="382" spans="2:8" ht="18">
      <c r="B382" s="6252"/>
      <c r="C382" s="6255"/>
      <c r="D382" s="3401" t="s">
        <v>199</v>
      </c>
      <c r="E382" s="3402">
        <v>7.9796624878108402E-2</v>
      </c>
      <c r="F382" s="3403">
        <v>0.10996161441845623</v>
      </c>
      <c r="G382" s="3403">
        <v>9.8645694143358831E-2</v>
      </c>
      <c r="H382" s="3404">
        <v>9.8121807617448861E-2</v>
      </c>
    </row>
    <row r="383" spans="2:8">
      <c r="B383" s="6252"/>
      <c r="C383" s="6255" t="s">
        <v>132</v>
      </c>
      <c r="D383" s="3405" t="s">
        <v>77</v>
      </c>
      <c r="E383" s="3406">
        <v>39.173057685900588</v>
      </c>
      <c r="F383" s="3407">
        <v>37.04171275935613</v>
      </c>
      <c r="G383" s="3407">
        <v>49.915827644325134</v>
      </c>
      <c r="H383" s="3408">
        <v>126.13059808958185</v>
      </c>
    </row>
    <row r="384" spans="2:8" ht="18">
      <c r="B384" s="6252"/>
      <c r="C384" s="6255"/>
      <c r="D384" s="3401" t="s">
        <v>199</v>
      </c>
      <c r="E384" s="3402">
        <v>0.52546016256620787</v>
      </c>
      <c r="F384" s="3403">
        <v>0.34541932442740558</v>
      </c>
      <c r="G384" s="3403">
        <v>0.27104929237972641</v>
      </c>
      <c r="H384" s="3404">
        <v>0.34467119948186087</v>
      </c>
    </row>
    <row r="385" spans="2:8">
      <c r="B385" s="6252"/>
      <c r="C385" s="6255" t="s">
        <v>108</v>
      </c>
      <c r="D385" s="3405" t="s">
        <v>77</v>
      </c>
      <c r="E385" s="3406">
        <v>14.818379298757666</v>
      </c>
      <c r="F385" s="3407">
        <v>21.567483394969585</v>
      </c>
      <c r="G385" s="3407">
        <v>47.191461923419922</v>
      </c>
      <c r="H385" s="3408">
        <v>83.57732461714717</v>
      </c>
    </row>
    <row r="386" spans="2:8" ht="18">
      <c r="B386" s="6252"/>
      <c r="C386" s="6255"/>
      <c r="D386" s="3401" t="s">
        <v>199</v>
      </c>
      <c r="E386" s="3402">
        <v>0.19877100372727571</v>
      </c>
      <c r="F386" s="3403">
        <v>0.20111989940335515</v>
      </c>
      <c r="G386" s="3403">
        <v>0.25625564003168422</v>
      </c>
      <c r="H386" s="3404">
        <v>0.22838785482343915</v>
      </c>
    </row>
    <row r="387" spans="2:8">
      <c r="B387" s="6252"/>
      <c r="C387" s="6255" t="s">
        <v>109</v>
      </c>
      <c r="D387" s="3405" t="s">
        <v>77</v>
      </c>
      <c r="E387" s="3406">
        <v>10.962538327121393</v>
      </c>
      <c r="F387" s="3407">
        <v>24.655774795877136</v>
      </c>
      <c r="G387" s="3407">
        <v>34.678538943825366</v>
      </c>
      <c r="H387" s="3408">
        <v>70.296852066823902</v>
      </c>
    </row>
    <row r="388" spans="2:8" ht="18">
      <c r="B388" s="6252"/>
      <c r="C388" s="6255"/>
      <c r="D388" s="3401" t="s">
        <v>199</v>
      </c>
      <c r="E388" s="3402">
        <v>0.14704946490763224</v>
      </c>
      <c r="F388" s="3403">
        <v>0.22991866300985189</v>
      </c>
      <c r="G388" s="3403">
        <v>0.18830887686493722</v>
      </c>
      <c r="H388" s="3404">
        <v>0.19209692722191585</v>
      </c>
    </row>
    <row r="389" spans="2:8">
      <c r="B389" s="6252"/>
      <c r="C389" s="6255" t="s">
        <v>133</v>
      </c>
      <c r="D389" s="3405" t="s">
        <v>77</v>
      </c>
      <c r="E389" s="3406">
        <v>3.6471907982550733</v>
      </c>
      <c r="F389" s="3407">
        <v>12.180025586003891</v>
      </c>
      <c r="G389" s="3407">
        <v>34.205551811161101</v>
      </c>
      <c r="H389" s="3408">
        <v>50.032768195420068</v>
      </c>
    </row>
    <row r="390" spans="2:8" ht="18">
      <c r="B390" s="6253"/>
      <c r="C390" s="6255"/>
      <c r="D390" s="3401" t="s">
        <v>199</v>
      </c>
      <c r="E390" s="3402">
        <v>4.8922743920775683E-2</v>
      </c>
      <c r="F390" s="3403">
        <v>0.11358049874093107</v>
      </c>
      <c r="G390" s="3403">
        <v>0.18574049658029337</v>
      </c>
      <c r="H390" s="3404">
        <v>0.13672221085533509</v>
      </c>
    </row>
    <row r="391" spans="2:8">
      <c r="B391" s="6253" t="s">
        <v>34</v>
      </c>
      <c r="C391" s="6274"/>
      <c r="D391" s="3405" t="s">
        <v>77</v>
      </c>
      <c r="E391" s="3406">
        <v>74.550004884461231</v>
      </c>
      <c r="F391" s="3407">
        <v>107.23694402668237</v>
      </c>
      <c r="G391" s="3407">
        <v>184.15774933806347</v>
      </c>
      <c r="H391" s="3408">
        <v>365.94469824920714</v>
      </c>
    </row>
    <row r="392" spans="2:8" ht="18.600000000000001" thickBot="1">
      <c r="B392" s="6275"/>
      <c r="C392" s="6276"/>
      <c r="D392" s="3409" t="s">
        <v>199</v>
      </c>
      <c r="E392" s="3410">
        <v>1</v>
      </c>
      <c r="F392" s="3411">
        <v>1</v>
      </c>
      <c r="G392" s="3411">
        <v>1</v>
      </c>
      <c r="H392" s="3412">
        <v>1</v>
      </c>
    </row>
    <row r="393" spans="2:8" ht="16.8" thickTop="1">
      <c r="B393" s="4065" t="s">
        <v>1718</v>
      </c>
      <c r="C393" s="3363"/>
      <c r="D393" s="3363"/>
      <c r="E393" s="3363"/>
      <c r="F393" s="3363"/>
      <c r="G393" s="3363"/>
      <c r="H393" s="3363"/>
    </row>
    <row r="394" spans="2:8">
      <c r="B394" s="4065"/>
      <c r="C394" s="3363"/>
      <c r="D394" s="3363"/>
      <c r="E394" s="3363"/>
      <c r="F394" s="3363"/>
      <c r="G394" s="3363"/>
      <c r="H394" s="3363"/>
    </row>
    <row r="395" spans="2:8" ht="16.8" thickBot="1">
      <c r="B395" s="6256" t="s">
        <v>114</v>
      </c>
      <c r="C395" s="6256"/>
      <c r="D395" s="6256"/>
      <c r="E395" s="6256"/>
      <c r="F395" s="3363"/>
      <c r="G395" s="3363"/>
      <c r="H395" s="3363"/>
    </row>
    <row r="396" spans="2:8" ht="20.399999999999999" thickTop="1" thickBot="1">
      <c r="B396" s="6277" t="s">
        <v>100</v>
      </c>
      <c r="C396" s="3374" t="s">
        <v>115</v>
      </c>
      <c r="D396" s="3375" t="s">
        <v>116</v>
      </c>
      <c r="E396" s="3376" t="s">
        <v>117</v>
      </c>
      <c r="F396" s="3363"/>
      <c r="G396" s="3363"/>
      <c r="H396" s="3363"/>
    </row>
    <row r="397" spans="2:8" ht="27.6" thickTop="1">
      <c r="B397" s="3391" t="s">
        <v>118</v>
      </c>
      <c r="C397" s="3377" t="s">
        <v>1510</v>
      </c>
      <c r="D397" s="3378">
        <v>8</v>
      </c>
      <c r="E397" s="3379">
        <v>6.8972429339162053E-3</v>
      </c>
      <c r="F397" s="3363"/>
      <c r="G397" s="3363"/>
      <c r="H397" s="3363"/>
    </row>
    <row r="398" spans="2:8">
      <c r="B398" s="3392" t="s">
        <v>119</v>
      </c>
      <c r="C398" s="3373">
        <v>21.465020792183598</v>
      </c>
      <c r="D398" s="3380">
        <v>8</v>
      </c>
      <c r="E398" s="3381">
        <v>6.0095366183867517E-3</v>
      </c>
      <c r="F398" s="3363"/>
      <c r="G398" s="3363"/>
      <c r="H398" s="3363"/>
    </row>
    <row r="399" spans="2:8" ht="18">
      <c r="B399" s="3393" t="s">
        <v>120</v>
      </c>
      <c r="C399" s="3382">
        <v>10.071327023792726</v>
      </c>
      <c r="D399" s="3383">
        <v>1</v>
      </c>
      <c r="E399" s="3384">
        <v>1.505945288734503E-3</v>
      </c>
      <c r="F399" s="3363"/>
      <c r="G399" s="3363"/>
      <c r="H399" s="3363"/>
    </row>
    <row r="400" spans="2:8" ht="18.600000000000001" thickBot="1">
      <c r="B400" s="3394" t="s">
        <v>121</v>
      </c>
      <c r="C400" s="3386">
        <v>365.94469824920714</v>
      </c>
      <c r="D400" s="3387"/>
      <c r="E400" s="3388"/>
      <c r="F400" s="3363"/>
      <c r="G400" s="3363"/>
      <c r="H400" s="3363"/>
    </row>
    <row r="401" spans="2:8" ht="16.8" thickTop="1">
      <c r="B401" s="6278" t="s">
        <v>985</v>
      </c>
      <c r="C401" s="6278"/>
      <c r="D401" s="6278"/>
      <c r="E401" s="6278"/>
      <c r="F401" s="3363"/>
      <c r="G401" s="3363"/>
      <c r="H401" s="3363"/>
    </row>
    <row r="403" spans="2:8" ht="16.8" thickBot="1">
      <c r="B403" s="6256" t="s">
        <v>112</v>
      </c>
      <c r="C403" s="6256"/>
      <c r="D403" s="6256"/>
      <c r="E403" s="6256"/>
      <c r="F403" s="6256"/>
      <c r="G403" s="6256"/>
      <c r="H403" s="6256"/>
    </row>
    <row r="404" spans="2:8" ht="16.8" thickTop="1">
      <c r="B404" s="6265" t="s">
        <v>100</v>
      </c>
      <c r="C404" s="6268" t="s">
        <v>113</v>
      </c>
      <c r="D404" s="6269"/>
      <c r="E404" s="6269"/>
      <c r="F404" s="6269"/>
      <c r="G404" s="6269"/>
      <c r="H404" s="6270"/>
    </row>
    <row r="405" spans="2:8">
      <c r="B405" s="6266"/>
      <c r="C405" s="6271" t="s">
        <v>94</v>
      </c>
      <c r="D405" s="6272"/>
      <c r="E405" s="6272" t="s">
        <v>95</v>
      </c>
      <c r="F405" s="6272"/>
      <c r="G405" s="6272" t="s">
        <v>34</v>
      </c>
      <c r="H405" s="6273"/>
    </row>
    <row r="406" spans="2:8" ht="16.8" thickBot="1">
      <c r="B406" s="6267"/>
      <c r="C406" s="3364" t="s">
        <v>93</v>
      </c>
      <c r="D406" s="3365" t="s">
        <v>89</v>
      </c>
      <c r="E406" s="3365" t="s">
        <v>93</v>
      </c>
      <c r="F406" s="3365" t="s">
        <v>89</v>
      </c>
      <c r="G406" s="3365" t="s">
        <v>93</v>
      </c>
      <c r="H406" s="3366" t="s">
        <v>89</v>
      </c>
    </row>
    <row r="407" spans="2:8" ht="28.2" thickTop="1" thickBot="1">
      <c r="B407" s="3367" t="s">
        <v>200</v>
      </c>
      <c r="C407" s="3368">
        <v>353.0524797964942</v>
      </c>
      <c r="D407" s="3369">
        <v>1</v>
      </c>
      <c r="E407" s="3370">
        <v>0</v>
      </c>
      <c r="F407" s="3369">
        <v>0</v>
      </c>
      <c r="G407" s="3371">
        <v>353.05247979649397</v>
      </c>
      <c r="H407" s="3372">
        <v>1</v>
      </c>
    </row>
    <row r="408" spans="2:8" ht="16.8" thickTop="1">
      <c r="B408" s="3363"/>
      <c r="C408" s="3363"/>
      <c r="D408" s="3363"/>
      <c r="E408" s="3363"/>
      <c r="F408" s="3363"/>
      <c r="G408" s="3363"/>
      <c r="H408" s="3363"/>
    </row>
    <row r="409" spans="2:8" ht="16.8" thickBot="1">
      <c r="B409" s="6256" t="s">
        <v>201</v>
      </c>
      <c r="C409" s="6256"/>
      <c r="D409" s="6256"/>
      <c r="E409" s="6256"/>
      <c r="F409" s="6256"/>
      <c r="G409" s="6256"/>
      <c r="H409" s="6256"/>
    </row>
    <row r="410" spans="2:8" ht="16.8" thickTop="1">
      <c r="B410" s="6257" t="s">
        <v>100</v>
      </c>
      <c r="C410" s="6258"/>
      <c r="D410" s="6259"/>
      <c r="E410" s="6263" t="s">
        <v>140</v>
      </c>
      <c r="F410" s="6264"/>
      <c r="G410" s="6264"/>
      <c r="H410" s="6249" t="s">
        <v>34</v>
      </c>
    </row>
    <row r="411" spans="2:8" ht="18.600000000000001" thickBot="1">
      <c r="B411" s="6260"/>
      <c r="C411" s="6261"/>
      <c r="D411" s="6262"/>
      <c r="E411" s="3395" t="s">
        <v>137</v>
      </c>
      <c r="F411" s="3396" t="s">
        <v>138</v>
      </c>
      <c r="G411" s="3396" t="s">
        <v>139</v>
      </c>
      <c r="H411" s="6250"/>
    </row>
    <row r="412" spans="2:8" ht="16.8" thickTop="1">
      <c r="B412" s="6251" t="s">
        <v>134</v>
      </c>
      <c r="C412" s="6254" t="s">
        <v>131</v>
      </c>
      <c r="D412" s="3397" t="s">
        <v>77</v>
      </c>
      <c r="E412" s="3398">
        <v>31.333760860893587</v>
      </c>
      <c r="F412" s="3399">
        <v>37.064065639040997</v>
      </c>
      <c r="G412" s="3399">
        <v>45.259506213629869</v>
      </c>
      <c r="H412" s="3400">
        <v>113.65733271356444</v>
      </c>
    </row>
    <row r="413" spans="2:8" ht="18">
      <c r="B413" s="6252"/>
      <c r="C413" s="6255"/>
      <c r="D413" s="3401" t="s">
        <v>199</v>
      </c>
      <c r="E413" s="3402">
        <v>0.41063420882223817</v>
      </c>
      <c r="F413" s="3403">
        <v>0.31201421247532762</v>
      </c>
      <c r="G413" s="3403">
        <v>0.28653048642676537</v>
      </c>
      <c r="H413" s="3404">
        <v>0.32192758645705749</v>
      </c>
    </row>
    <row r="414" spans="2:8">
      <c r="B414" s="6252"/>
      <c r="C414" s="6255" t="s">
        <v>132</v>
      </c>
      <c r="D414" s="3405" t="s">
        <v>77</v>
      </c>
      <c r="E414" s="3406">
        <v>34.787567206891588</v>
      </c>
      <c r="F414" s="3407">
        <v>51.498684975325595</v>
      </c>
      <c r="G414" s="3407">
        <v>68.618475945310038</v>
      </c>
      <c r="H414" s="3408">
        <v>154.90472812752722</v>
      </c>
    </row>
    <row r="415" spans="2:8" ht="18">
      <c r="B415" s="6252"/>
      <c r="C415" s="6255"/>
      <c r="D415" s="3401" t="s">
        <v>199</v>
      </c>
      <c r="E415" s="3402">
        <v>0.45589692218149458</v>
      </c>
      <c r="F415" s="3403">
        <v>0.43352830724446551</v>
      </c>
      <c r="G415" s="3403">
        <v>0.43441228010021909</v>
      </c>
      <c r="H415" s="3404">
        <v>0.43875836311025801</v>
      </c>
    </row>
    <row r="416" spans="2:8">
      <c r="B416" s="6252"/>
      <c r="C416" s="6255" t="s">
        <v>108</v>
      </c>
      <c r="D416" s="3405" t="s">
        <v>77</v>
      </c>
      <c r="E416" s="3406">
        <v>7.0333130776274979</v>
      </c>
      <c r="F416" s="3407">
        <v>20.420141049963345</v>
      </c>
      <c r="G416" s="3407">
        <v>10.465512887534935</v>
      </c>
      <c r="H416" s="3408">
        <v>37.918967015125773</v>
      </c>
    </row>
    <row r="417" spans="2:8" ht="18">
      <c r="B417" s="6252"/>
      <c r="C417" s="6255"/>
      <c r="D417" s="3401" t="s">
        <v>199</v>
      </c>
      <c r="E417" s="3402">
        <v>9.2172751424653074E-2</v>
      </c>
      <c r="F417" s="3403">
        <v>0.17190165510683239</v>
      </c>
      <c r="G417" s="3403">
        <v>6.625544000009248E-2</v>
      </c>
      <c r="H417" s="3404">
        <v>0.10740320259748054</v>
      </c>
    </row>
    <row r="418" spans="2:8">
      <c r="B418" s="6252"/>
      <c r="C418" s="6255" t="s">
        <v>109</v>
      </c>
      <c r="D418" s="3405" t="s">
        <v>77</v>
      </c>
      <c r="E418" s="3406">
        <v>1.9069202398912504</v>
      </c>
      <c r="F418" s="3407">
        <v>5.0508306421487426</v>
      </c>
      <c r="G418" s="3407">
        <v>19.299817318162198</v>
      </c>
      <c r="H418" s="3408">
        <v>26.25756820020219</v>
      </c>
    </row>
    <row r="419" spans="2:8" ht="18">
      <c r="B419" s="6252"/>
      <c r="C419" s="6255"/>
      <c r="D419" s="3401" t="s">
        <v>199</v>
      </c>
      <c r="E419" s="3402">
        <v>2.499051063391964E-2</v>
      </c>
      <c r="F419" s="3403">
        <v>4.2519106255205441E-2</v>
      </c>
      <c r="G419" s="3403">
        <v>0.12218396767341164</v>
      </c>
      <c r="H419" s="3404">
        <v>7.4372989010975152E-2</v>
      </c>
    </row>
    <row r="420" spans="2:8">
      <c r="B420" s="6252"/>
      <c r="C420" s="6255" t="s">
        <v>133</v>
      </c>
      <c r="D420" s="3405" t="s">
        <v>77</v>
      </c>
      <c r="E420" s="3406">
        <v>1.2442119470339104</v>
      </c>
      <c r="F420" s="3407">
        <v>4.7559486671530777</v>
      </c>
      <c r="G420" s="3407">
        <v>14.313723125887599</v>
      </c>
      <c r="H420" s="3408">
        <v>20.313883740074587</v>
      </c>
    </row>
    <row r="421" spans="2:8" ht="18">
      <c r="B421" s="6253"/>
      <c r="C421" s="6255"/>
      <c r="D421" s="3401" t="s">
        <v>199</v>
      </c>
      <c r="E421" s="3402">
        <v>1.6305606937694481E-2</v>
      </c>
      <c r="F421" s="3403">
        <v>4.003671891816904E-2</v>
      </c>
      <c r="G421" s="3403">
        <v>9.0617825799511373E-2</v>
      </c>
      <c r="H421" s="3404">
        <v>5.7537858824228835E-2</v>
      </c>
    </row>
    <row r="422" spans="2:8">
      <c r="B422" s="6253" t="s">
        <v>34</v>
      </c>
      <c r="C422" s="6274"/>
      <c r="D422" s="3405" t="s">
        <v>77</v>
      </c>
      <c r="E422" s="3406">
        <v>76.305773332337836</v>
      </c>
      <c r="F422" s="3407">
        <v>118.78967097363176</v>
      </c>
      <c r="G422" s="3407">
        <v>157.95703549052465</v>
      </c>
      <c r="H422" s="3408">
        <v>353.0524797964942</v>
      </c>
    </row>
    <row r="423" spans="2:8" ht="18.600000000000001" thickBot="1">
      <c r="B423" s="6275"/>
      <c r="C423" s="6276"/>
      <c r="D423" s="3409" t="s">
        <v>199</v>
      </c>
      <c r="E423" s="3410">
        <v>1</v>
      </c>
      <c r="F423" s="3411">
        <v>1</v>
      </c>
      <c r="G423" s="3411">
        <v>1</v>
      </c>
      <c r="H423" s="3412">
        <v>1</v>
      </c>
    </row>
    <row r="424" spans="2:8" ht="16.8" thickTop="1">
      <c r="B424" s="4065" t="s">
        <v>1719</v>
      </c>
      <c r="C424" s="3363"/>
      <c r="D424" s="3363"/>
      <c r="E424" s="3363"/>
      <c r="F424" s="3363"/>
      <c r="G424" s="3363"/>
      <c r="H424" s="3363"/>
    </row>
    <row r="425" spans="2:8">
      <c r="B425" s="4065"/>
      <c r="C425" s="3363"/>
      <c r="D425" s="3363"/>
      <c r="E425" s="3363"/>
      <c r="F425" s="3363"/>
      <c r="G425" s="3363"/>
      <c r="H425" s="3363"/>
    </row>
    <row r="426" spans="2:8" ht="16.8" thickBot="1">
      <c r="B426" s="6256" t="s">
        <v>114</v>
      </c>
      <c r="C426" s="6256"/>
      <c r="D426" s="6256"/>
      <c r="E426" s="6256"/>
      <c r="F426" s="3363"/>
      <c r="G426" s="3363"/>
      <c r="H426" s="3363"/>
    </row>
    <row r="427" spans="2:8" ht="20.399999999999999" thickTop="1" thickBot="1">
      <c r="B427" s="6277" t="s">
        <v>100</v>
      </c>
      <c r="C427" s="3374" t="s">
        <v>115</v>
      </c>
      <c r="D427" s="3375" t="s">
        <v>116</v>
      </c>
      <c r="E427" s="3376" t="s">
        <v>117</v>
      </c>
      <c r="F427" s="3363"/>
      <c r="G427" s="3363"/>
      <c r="H427" s="3363"/>
    </row>
    <row r="428" spans="2:8" ht="27.6" thickTop="1">
      <c r="B428" s="3391" t="s">
        <v>118</v>
      </c>
      <c r="C428" s="3377" t="s">
        <v>1511</v>
      </c>
      <c r="D428" s="3378">
        <v>8</v>
      </c>
      <c r="E428" s="3379">
        <v>1.7431636715393561E-3</v>
      </c>
      <c r="F428" s="3363"/>
      <c r="G428" s="3363"/>
      <c r="H428" s="3363"/>
    </row>
    <row r="429" spans="2:8">
      <c r="B429" s="3392" t="s">
        <v>119</v>
      </c>
      <c r="C429" s="3373">
        <v>25.170489323237359</v>
      </c>
      <c r="D429" s="3380">
        <v>8</v>
      </c>
      <c r="E429" s="3381">
        <v>1.4544281432438437E-3</v>
      </c>
      <c r="F429" s="3363"/>
      <c r="G429" s="3363"/>
      <c r="H429" s="3363"/>
    </row>
    <row r="430" spans="2:8" ht="18">
      <c r="B430" s="3393" t="s">
        <v>120</v>
      </c>
      <c r="C430" s="3382">
        <v>11.264678170997547</v>
      </c>
      <c r="D430" s="3383">
        <v>1</v>
      </c>
      <c r="E430" s="3384">
        <v>7.899587477550842E-4</v>
      </c>
      <c r="F430" s="3363"/>
      <c r="G430" s="3363"/>
      <c r="H430" s="3363"/>
    </row>
    <row r="431" spans="2:8" ht="18.600000000000001" thickBot="1">
      <c r="B431" s="3394" t="s">
        <v>121</v>
      </c>
      <c r="C431" s="3386">
        <v>353.0524797964942</v>
      </c>
      <c r="D431" s="3387"/>
      <c r="E431" s="3388"/>
      <c r="F431" s="3363"/>
      <c r="G431" s="3363"/>
      <c r="H431" s="3363"/>
    </row>
    <row r="432" spans="2:8" ht="16.8" thickTop="1">
      <c r="B432" s="6278" t="s">
        <v>986</v>
      </c>
      <c r="C432" s="6278"/>
      <c r="D432" s="6278"/>
      <c r="E432" s="6278"/>
      <c r="F432" s="3363"/>
      <c r="G432" s="3363"/>
      <c r="H432" s="3363"/>
    </row>
  </sheetData>
  <mergeCells count="285">
    <mergeCell ref="B267:C268"/>
    <mergeCell ref="B271:E271"/>
    <mergeCell ref="B272"/>
    <mergeCell ref="B277:E277"/>
    <mergeCell ref="B260:I260"/>
    <mergeCell ref="B261:D262"/>
    <mergeCell ref="E261:H261"/>
    <mergeCell ref="I261:I262"/>
    <mergeCell ref="B263:B266"/>
    <mergeCell ref="C263:C264"/>
    <mergeCell ref="C265:C266"/>
    <mergeCell ref="B242:C243"/>
    <mergeCell ref="B246:E246"/>
    <mergeCell ref="B247"/>
    <mergeCell ref="B252:E252"/>
    <mergeCell ref="B254:H254"/>
    <mergeCell ref="B255:B257"/>
    <mergeCell ref="C255:H255"/>
    <mergeCell ref="C256:D256"/>
    <mergeCell ref="E256:F256"/>
    <mergeCell ref="G256:H256"/>
    <mergeCell ref="B235:I235"/>
    <mergeCell ref="B236:D237"/>
    <mergeCell ref="E236:H236"/>
    <mergeCell ref="I236:I237"/>
    <mergeCell ref="B238:B241"/>
    <mergeCell ref="C238:C239"/>
    <mergeCell ref="C240:C241"/>
    <mergeCell ref="B217:C218"/>
    <mergeCell ref="B221:E221"/>
    <mergeCell ref="B222"/>
    <mergeCell ref="B227:E227"/>
    <mergeCell ref="B229:H229"/>
    <mergeCell ref="B230:B232"/>
    <mergeCell ref="C230:H230"/>
    <mergeCell ref="C231:D231"/>
    <mergeCell ref="E231:F231"/>
    <mergeCell ref="G231:H231"/>
    <mergeCell ref="B210:I210"/>
    <mergeCell ref="B211:D212"/>
    <mergeCell ref="E211:H211"/>
    <mergeCell ref="I211:I212"/>
    <mergeCell ref="B213:B216"/>
    <mergeCell ref="C213:C214"/>
    <mergeCell ref="C215:C216"/>
    <mergeCell ref="B192:C193"/>
    <mergeCell ref="B196:E196"/>
    <mergeCell ref="B197"/>
    <mergeCell ref="B202:E202"/>
    <mergeCell ref="B204:H204"/>
    <mergeCell ref="B205:B207"/>
    <mergeCell ref="C205:H205"/>
    <mergeCell ref="C206:D206"/>
    <mergeCell ref="E206:F206"/>
    <mergeCell ref="G206:H206"/>
    <mergeCell ref="B185:I185"/>
    <mergeCell ref="B186:D187"/>
    <mergeCell ref="E186:H186"/>
    <mergeCell ref="I186:I187"/>
    <mergeCell ref="B188:B191"/>
    <mergeCell ref="C188:C189"/>
    <mergeCell ref="C190:C191"/>
    <mergeCell ref="B168:C169"/>
    <mergeCell ref="B171:E171"/>
    <mergeCell ref="B172"/>
    <mergeCell ref="B177:E177"/>
    <mergeCell ref="B179:H179"/>
    <mergeCell ref="B180:B182"/>
    <mergeCell ref="C180:H180"/>
    <mergeCell ref="C181:D181"/>
    <mergeCell ref="E181:F181"/>
    <mergeCell ref="G181:H181"/>
    <mergeCell ref="B422:C423"/>
    <mergeCell ref="B426:E426"/>
    <mergeCell ref="B427"/>
    <mergeCell ref="B432:E432"/>
    <mergeCell ref="B409:H409"/>
    <mergeCell ref="B410:D411"/>
    <mergeCell ref="E410:G410"/>
    <mergeCell ref="H410:H411"/>
    <mergeCell ref="B412:B421"/>
    <mergeCell ref="C412:C413"/>
    <mergeCell ref="C414:C415"/>
    <mergeCell ref="C416:C417"/>
    <mergeCell ref="C418:C419"/>
    <mergeCell ref="C420:C421"/>
    <mergeCell ref="B391:C392"/>
    <mergeCell ref="B395:E395"/>
    <mergeCell ref="B396"/>
    <mergeCell ref="B401:E401"/>
    <mergeCell ref="B403:H403"/>
    <mergeCell ref="B404:B406"/>
    <mergeCell ref="C404:H404"/>
    <mergeCell ref="C405:D405"/>
    <mergeCell ref="E405:F405"/>
    <mergeCell ref="G405:H405"/>
    <mergeCell ref="B378:H378"/>
    <mergeCell ref="B379:D380"/>
    <mergeCell ref="E379:G379"/>
    <mergeCell ref="H379:H380"/>
    <mergeCell ref="B381:B390"/>
    <mergeCell ref="C381:C382"/>
    <mergeCell ref="C383:C384"/>
    <mergeCell ref="C385:C386"/>
    <mergeCell ref="C387:C388"/>
    <mergeCell ref="C389:C390"/>
    <mergeCell ref="B360:C361"/>
    <mergeCell ref="B364:E364"/>
    <mergeCell ref="B365"/>
    <mergeCell ref="B370:E370"/>
    <mergeCell ref="B372:H372"/>
    <mergeCell ref="B373:B375"/>
    <mergeCell ref="C373:H373"/>
    <mergeCell ref="C374:D374"/>
    <mergeCell ref="E374:F374"/>
    <mergeCell ref="G374:H374"/>
    <mergeCell ref="B347:H347"/>
    <mergeCell ref="B348:D349"/>
    <mergeCell ref="E348:G348"/>
    <mergeCell ref="H348:H349"/>
    <mergeCell ref="B350:B359"/>
    <mergeCell ref="C350:C351"/>
    <mergeCell ref="C352:C353"/>
    <mergeCell ref="C354:C355"/>
    <mergeCell ref="C356:C357"/>
    <mergeCell ref="C358:C359"/>
    <mergeCell ref="B329:C330"/>
    <mergeCell ref="B333:E333"/>
    <mergeCell ref="B334"/>
    <mergeCell ref="B339:E339"/>
    <mergeCell ref="B341:H341"/>
    <mergeCell ref="B342:B344"/>
    <mergeCell ref="C342:H342"/>
    <mergeCell ref="C343:D343"/>
    <mergeCell ref="E343:F343"/>
    <mergeCell ref="G343:H343"/>
    <mergeCell ref="B316:H316"/>
    <mergeCell ref="B317:D318"/>
    <mergeCell ref="E317:G317"/>
    <mergeCell ref="H317:H318"/>
    <mergeCell ref="B319:B328"/>
    <mergeCell ref="C319:C320"/>
    <mergeCell ref="C321:C322"/>
    <mergeCell ref="C323:C324"/>
    <mergeCell ref="C325:C326"/>
    <mergeCell ref="C327:C328"/>
    <mergeCell ref="B308:E308"/>
    <mergeCell ref="B310:H310"/>
    <mergeCell ref="B311:B313"/>
    <mergeCell ref="C311:H311"/>
    <mergeCell ref="C312:D312"/>
    <mergeCell ref="E312:F312"/>
    <mergeCell ref="G312:H312"/>
    <mergeCell ref="H287:H288"/>
    <mergeCell ref="B289:B298"/>
    <mergeCell ref="C289:C290"/>
    <mergeCell ref="C291:C292"/>
    <mergeCell ref="C293:C294"/>
    <mergeCell ref="C295:C296"/>
    <mergeCell ref="C297:C298"/>
    <mergeCell ref="B303"/>
    <mergeCell ref="B302:E302"/>
    <mergeCell ref="B41:B50"/>
    <mergeCell ref="C41:C42"/>
    <mergeCell ref="C43:C44"/>
    <mergeCell ref="C45:C46"/>
    <mergeCell ref="C47:C48"/>
    <mergeCell ref="C49:C50"/>
    <mergeCell ref="B32:H32"/>
    <mergeCell ref="B33:B35"/>
    <mergeCell ref="C65:D65"/>
    <mergeCell ref="E65:F65"/>
    <mergeCell ref="G65:H65"/>
    <mergeCell ref="B55:E55"/>
    <mergeCell ref="B56"/>
    <mergeCell ref="B61:E61"/>
    <mergeCell ref="B63:H63"/>
    <mergeCell ref="B64:B66"/>
    <mergeCell ref="C64:H64"/>
    <mergeCell ref="B280:H280"/>
    <mergeCell ref="B281:B283"/>
    <mergeCell ref="C281:H281"/>
    <mergeCell ref="C282:D282"/>
    <mergeCell ref="E282:F282"/>
    <mergeCell ref="G282:H282"/>
    <mergeCell ref="B149"/>
    <mergeCell ref="B154:E154"/>
    <mergeCell ref="C96:D96"/>
    <mergeCell ref="E96:F96"/>
    <mergeCell ref="G96:H96"/>
    <mergeCell ref="B161:I161"/>
    <mergeCell ref="B162:D163"/>
    <mergeCell ref="E162:H162"/>
    <mergeCell ref="I162:I163"/>
    <mergeCell ref="B164:B167"/>
    <mergeCell ref="C164:C165"/>
    <mergeCell ref="C166:C167"/>
    <mergeCell ref="B155:H155"/>
    <mergeCell ref="B156:B158"/>
    <mergeCell ref="C156:H156"/>
    <mergeCell ref="C157:D157"/>
    <mergeCell ref="E157:F157"/>
    <mergeCell ref="G157:H157"/>
    <mergeCell ref="B144:C145"/>
    <mergeCell ref="B148:E148"/>
    <mergeCell ref="B134:B143"/>
    <mergeCell ref="C134:C135"/>
    <mergeCell ref="C136:C137"/>
    <mergeCell ref="C138:C139"/>
    <mergeCell ref="C140:C141"/>
    <mergeCell ref="C142:C143"/>
    <mergeCell ref="C109:C110"/>
    <mergeCell ref="C111:C112"/>
    <mergeCell ref="I101:I102"/>
    <mergeCell ref="B103:B112"/>
    <mergeCell ref="C103:C104"/>
    <mergeCell ref="C105:C106"/>
    <mergeCell ref="C107:C108"/>
    <mergeCell ref="I9:I10"/>
    <mergeCell ref="B11:B20"/>
    <mergeCell ref="C11:C12"/>
    <mergeCell ref="C13:C14"/>
    <mergeCell ref="C15:C16"/>
    <mergeCell ref="C17:C18"/>
    <mergeCell ref="C19:C20"/>
    <mergeCell ref="B82:C83"/>
    <mergeCell ref="B86:E86"/>
    <mergeCell ref="B87"/>
    <mergeCell ref="B92:E92"/>
    <mergeCell ref="B94:H94"/>
    <mergeCell ref="B95:B97"/>
    <mergeCell ref="C95:H95"/>
    <mergeCell ref="B24:E24"/>
    <mergeCell ref="B25"/>
    <mergeCell ref="B30:E30"/>
    <mergeCell ref="B70:D71"/>
    <mergeCell ref="E70:H70"/>
    <mergeCell ref="B2:H2"/>
    <mergeCell ref="B3:B5"/>
    <mergeCell ref="C3:H3"/>
    <mergeCell ref="C4:D4"/>
    <mergeCell ref="E4:F4"/>
    <mergeCell ref="G4:H4"/>
    <mergeCell ref="B287:D288"/>
    <mergeCell ref="E287:G287"/>
    <mergeCell ref="B299:C300"/>
    <mergeCell ref="B286:H286"/>
    <mergeCell ref="B8:I8"/>
    <mergeCell ref="B9:D10"/>
    <mergeCell ref="E9:H9"/>
    <mergeCell ref="B21:C22"/>
    <mergeCell ref="B69:I69"/>
    <mergeCell ref="B38:I38"/>
    <mergeCell ref="B39:D40"/>
    <mergeCell ref="E39:H39"/>
    <mergeCell ref="I39:I40"/>
    <mergeCell ref="C33:H33"/>
    <mergeCell ref="C34:D34"/>
    <mergeCell ref="E34:F34"/>
    <mergeCell ref="G34:H34"/>
    <mergeCell ref="B51:C52"/>
    <mergeCell ref="I70:I71"/>
    <mergeCell ref="B72:B81"/>
    <mergeCell ref="C72:C73"/>
    <mergeCell ref="C74:C75"/>
    <mergeCell ref="C76:C77"/>
    <mergeCell ref="C78:C79"/>
    <mergeCell ref="C80:C81"/>
    <mergeCell ref="B131:I131"/>
    <mergeCell ref="B132:D133"/>
    <mergeCell ref="E132:H132"/>
    <mergeCell ref="I132:I133"/>
    <mergeCell ref="B125:H125"/>
    <mergeCell ref="B126:B128"/>
    <mergeCell ref="C126:H126"/>
    <mergeCell ref="C127:D127"/>
    <mergeCell ref="E127:F127"/>
    <mergeCell ref="G127:H127"/>
    <mergeCell ref="B100:I100"/>
    <mergeCell ref="B101:D102"/>
    <mergeCell ref="B113:C114"/>
    <mergeCell ref="B117:E117"/>
    <mergeCell ref="B118"/>
    <mergeCell ref="B123:E123"/>
    <mergeCell ref="E101:H101"/>
  </mergeCells>
  <phoneticPr fontId="2"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2376"/>
  <sheetViews>
    <sheetView workbookViewId="0">
      <selection activeCell="F11" sqref="F11"/>
    </sheetView>
  </sheetViews>
  <sheetFormatPr defaultRowHeight="16.2"/>
  <sheetData>
    <row r="2" spans="2:10" ht="16.8" thickBot="1">
      <c r="B2" s="6279" t="s">
        <v>112</v>
      </c>
      <c r="C2" s="6279"/>
      <c r="D2" s="6279"/>
      <c r="E2" s="6279"/>
      <c r="F2" s="6279"/>
      <c r="G2" s="6279"/>
      <c r="H2" s="6279"/>
      <c r="I2" s="3415"/>
      <c r="J2" s="3415"/>
    </row>
    <row r="3" spans="2:10" ht="16.8" thickTop="1">
      <c r="B3" s="6280" t="s">
        <v>100</v>
      </c>
      <c r="C3" s="6283" t="s">
        <v>113</v>
      </c>
      <c r="D3" s="6284"/>
      <c r="E3" s="6284"/>
      <c r="F3" s="6284"/>
      <c r="G3" s="6284"/>
      <c r="H3" s="6285"/>
      <c r="I3" s="3415"/>
      <c r="J3" s="3415"/>
    </row>
    <row r="4" spans="2:10">
      <c r="B4" s="6281"/>
      <c r="C4" s="6286" t="s">
        <v>94</v>
      </c>
      <c r="D4" s="6287"/>
      <c r="E4" s="6287" t="s">
        <v>95</v>
      </c>
      <c r="F4" s="6287"/>
      <c r="G4" s="6287" t="s">
        <v>34</v>
      </c>
      <c r="H4" s="6288"/>
      <c r="I4" s="3415"/>
      <c r="J4" s="3415"/>
    </row>
    <row r="5" spans="2:10" ht="16.8" thickBot="1">
      <c r="B5" s="6282"/>
      <c r="C5" s="3424" t="s">
        <v>93</v>
      </c>
      <c r="D5" s="3425" t="s">
        <v>89</v>
      </c>
      <c r="E5" s="3425" t="s">
        <v>93</v>
      </c>
      <c r="F5" s="3425" t="s">
        <v>89</v>
      </c>
      <c r="G5" s="3425" t="s">
        <v>93</v>
      </c>
      <c r="H5" s="3462" t="s">
        <v>89</v>
      </c>
      <c r="I5" s="3415"/>
      <c r="J5" s="3415"/>
    </row>
    <row r="6" spans="2:10" ht="55.2" thickTop="1" thickBot="1">
      <c r="B6" s="3426" t="s">
        <v>1008</v>
      </c>
      <c r="C6" s="3445">
        <v>4879.7205754607894</v>
      </c>
      <c r="D6" s="3427">
        <v>1</v>
      </c>
      <c r="E6" s="3444">
        <v>0</v>
      </c>
      <c r="F6" s="3427">
        <v>0</v>
      </c>
      <c r="G6" s="3428">
        <v>4879.7205754607767</v>
      </c>
      <c r="H6" s="3429">
        <v>1</v>
      </c>
      <c r="I6" s="3415"/>
      <c r="J6" s="3415"/>
    </row>
    <row r="7" spans="2:10" ht="16.8" thickTop="1">
      <c r="B7" s="3415"/>
      <c r="C7" s="3415"/>
      <c r="D7" s="3415"/>
      <c r="E7" s="3415"/>
      <c r="F7" s="3415"/>
      <c r="G7" s="3415"/>
      <c r="H7" s="3415"/>
      <c r="I7" s="3415"/>
      <c r="J7" s="3415"/>
    </row>
    <row r="8" spans="2:10" ht="16.8" thickBot="1">
      <c r="B8" s="6279" t="s">
        <v>1537</v>
      </c>
      <c r="C8" s="6279"/>
      <c r="D8" s="6279"/>
      <c r="E8" s="6279"/>
      <c r="F8" s="6279"/>
      <c r="G8" s="6279"/>
      <c r="H8" s="6279"/>
      <c r="I8" s="6279"/>
      <c r="J8" s="6279"/>
    </row>
    <row r="9" spans="2:10" ht="16.8" thickTop="1">
      <c r="B9" s="6295" t="s">
        <v>100</v>
      </c>
      <c r="C9" s="6296"/>
      <c r="D9" s="6297"/>
      <c r="E9" s="6301" t="s">
        <v>950</v>
      </c>
      <c r="F9" s="6302"/>
      <c r="G9" s="6302"/>
      <c r="H9" s="6302"/>
      <c r="I9" s="6302"/>
      <c r="J9" s="6303" t="s">
        <v>34</v>
      </c>
    </row>
    <row r="10" spans="2:10" ht="18.600000000000001" thickBot="1">
      <c r="B10" s="6298"/>
      <c r="C10" s="6299"/>
      <c r="D10" s="6300"/>
      <c r="E10" s="3447" t="s">
        <v>951</v>
      </c>
      <c r="F10" s="3448" t="s">
        <v>952</v>
      </c>
      <c r="G10" s="3448" t="s">
        <v>1538</v>
      </c>
      <c r="H10" s="3448" t="s">
        <v>954</v>
      </c>
      <c r="I10" s="3448" t="s">
        <v>79</v>
      </c>
      <c r="J10" s="6304"/>
    </row>
    <row r="11" spans="2:10" ht="16.8" thickTop="1">
      <c r="B11" s="6305" t="s">
        <v>481</v>
      </c>
      <c r="C11" s="6307" t="s">
        <v>141</v>
      </c>
      <c r="D11" s="3421" t="s">
        <v>77</v>
      </c>
      <c r="E11" s="3449">
        <v>894.54772590227026</v>
      </c>
      <c r="F11" s="3450">
        <v>1154.8409191162941</v>
      </c>
      <c r="G11" s="3450">
        <v>181.78655973893513</v>
      </c>
      <c r="H11" s="3450">
        <v>135.61783690104625</v>
      </c>
      <c r="I11" s="3450">
        <v>27.965662800727834</v>
      </c>
      <c r="J11" s="3451">
        <v>2394.7587044592738</v>
      </c>
    </row>
    <row r="12" spans="2:10" ht="45">
      <c r="B12" s="6306"/>
      <c r="C12" s="6308"/>
      <c r="D12" s="3452" t="s">
        <v>955</v>
      </c>
      <c r="E12" s="3453">
        <v>0.52869714350068808</v>
      </c>
      <c r="F12" s="3454">
        <v>0.48121786553840917</v>
      </c>
      <c r="G12" s="3454">
        <v>0.49675964868095773</v>
      </c>
      <c r="H12" s="3454">
        <v>0.38412939906049881</v>
      </c>
      <c r="I12" s="3454">
        <v>0.40583738892766874</v>
      </c>
      <c r="J12" s="3455">
        <v>0.49075734305404106</v>
      </c>
    </row>
    <row r="13" spans="2:10">
      <c r="B13" s="6306"/>
      <c r="C13" s="6308" t="s">
        <v>142</v>
      </c>
      <c r="D13" s="3422" t="s">
        <v>77</v>
      </c>
      <c r="E13" s="3456">
        <v>797.43744348820144</v>
      </c>
      <c r="F13" s="3457">
        <v>1244.988766808196</v>
      </c>
      <c r="G13" s="3457">
        <v>184.15813851027175</v>
      </c>
      <c r="H13" s="3457">
        <v>217.43464289544806</v>
      </c>
      <c r="I13" s="3457">
        <v>40.94287929939906</v>
      </c>
      <c r="J13" s="3458">
        <v>2484.9618710015166</v>
      </c>
    </row>
    <row r="14" spans="2:10" ht="45">
      <c r="B14" s="6289"/>
      <c r="C14" s="6308"/>
      <c r="D14" s="3452" t="s">
        <v>955</v>
      </c>
      <c r="E14" s="3453">
        <v>0.47130285649931186</v>
      </c>
      <c r="F14" s="3454">
        <v>0.51878213446159083</v>
      </c>
      <c r="G14" s="3454">
        <v>0.5032403513190421</v>
      </c>
      <c r="H14" s="3454">
        <v>0.61587060093950119</v>
      </c>
      <c r="I14" s="3454">
        <v>0.59416261107233126</v>
      </c>
      <c r="J14" s="3455">
        <v>0.50924265694595894</v>
      </c>
    </row>
    <row r="15" spans="2:10">
      <c r="B15" s="6289" t="s">
        <v>34</v>
      </c>
      <c r="C15" s="6290"/>
      <c r="D15" s="3422" t="s">
        <v>77</v>
      </c>
      <c r="E15" s="3456">
        <v>1691.9851693904716</v>
      </c>
      <c r="F15" s="3457">
        <v>2399.8296859244901</v>
      </c>
      <c r="G15" s="3457">
        <v>365.94469824920691</v>
      </c>
      <c r="H15" s="3457">
        <v>353.05247979649431</v>
      </c>
      <c r="I15" s="3457">
        <v>68.908542100126894</v>
      </c>
      <c r="J15" s="3458">
        <v>4879.7205754607903</v>
      </c>
    </row>
    <row r="16" spans="2:10" ht="45.6" thickBot="1">
      <c r="B16" s="6291"/>
      <c r="C16" s="6292"/>
      <c r="D16" s="3423" t="s">
        <v>955</v>
      </c>
      <c r="E16" s="3459">
        <v>1</v>
      </c>
      <c r="F16" s="3460">
        <v>1</v>
      </c>
      <c r="G16" s="3460">
        <v>1</v>
      </c>
      <c r="H16" s="3460">
        <v>1</v>
      </c>
      <c r="I16" s="3460">
        <v>1</v>
      </c>
      <c r="J16" s="3461">
        <v>1</v>
      </c>
    </row>
    <row r="17" spans="2:10" ht="16.8" thickTop="1">
      <c r="B17" s="3415"/>
      <c r="C17" s="3415"/>
      <c r="D17" s="3415"/>
      <c r="E17" s="3415"/>
      <c r="F17" s="3415"/>
      <c r="G17" s="3415"/>
      <c r="H17" s="3415"/>
      <c r="I17" s="3415"/>
      <c r="J17" s="3415"/>
    </row>
    <row r="18" spans="2:10" ht="16.8" thickBot="1">
      <c r="B18" s="6279" t="s">
        <v>114</v>
      </c>
      <c r="C18" s="6279"/>
      <c r="D18" s="6279"/>
      <c r="E18" s="6279"/>
      <c r="F18" s="3415"/>
      <c r="G18" s="3415"/>
      <c r="H18" s="3415"/>
      <c r="I18" s="3415"/>
      <c r="J18" s="3415"/>
    </row>
    <row r="19" spans="2:10" ht="20.399999999999999" thickTop="1" thickBot="1">
      <c r="B19" s="6293" t="s">
        <v>100</v>
      </c>
      <c r="C19" s="3416" t="s">
        <v>115</v>
      </c>
      <c r="D19" s="3417" t="s">
        <v>116</v>
      </c>
      <c r="E19" s="3418" t="s">
        <v>117</v>
      </c>
      <c r="F19" s="3415"/>
      <c r="G19" s="3415"/>
      <c r="H19" s="3415"/>
      <c r="I19" s="3415"/>
      <c r="J19" s="3415"/>
    </row>
    <row r="20" spans="2:10" ht="27.6" thickTop="1">
      <c r="B20" s="3432" t="s">
        <v>118</v>
      </c>
      <c r="C20" s="3433" t="s">
        <v>1539</v>
      </c>
      <c r="D20" s="3430">
        <v>4</v>
      </c>
      <c r="E20" s="3434">
        <v>8.9029005727140487E-6</v>
      </c>
      <c r="F20" s="3415"/>
      <c r="G20" s="3415"/>
      <c r="H20" s="3415"/>
      <c r="I20" s="3415"/>
      <c r="J20" s="3415"/>
    </row>
    <row r="21" spans="2:10">
      <c r="B21" s="3435" t="s">
        <v>119</v>
      </c>
      <c r="C21" s="3436">
        <v>28.903994009628253</v>
      </c>
      <c r="D21" s="3431">
        <v>4</v>
      </c>
      <c r="E21" s="3437">
        <v>8.1763987585969678E-6</v>
      </c>
      <c r="F21" s="3415"/>
      <c r="G21" s="3415"/>
      <c r="H21" s="3415"/>
      <c r="I21" s="3415"/>
      <c r="J21" s="3415"/>
    </row>
    <row r="22" spans="2:10" ht="18">
      <c r="B22" s="3438" t="s">
        <v>120</v>
      </c>
      <c r="C22" s="3439">
        <v>23.652397140378831</v>
      </c>
      <c r="D22" s="3440">
        <v>1</v>
      </c>
      <c r="E22" s="3441">
        <v>1.1540206887514289E-6</v>
      </c>
      <c r="F22" s="3415"/>
      <c r="G22" s="3415"/>
      <c r="H22" s="3415"/>
      <c r="I22" s="3415"/>
      <c r="J22" s="3415"/>
    </row>
    <row r="23" spans="2:10" ht="18.600000000000001" thickBot="1">
      <c r="B23" s="3442" t="s">
        <v>121</v>
      </c>
      <c r="C23" s="3419">
        <v>4879.7205754607903</v>
      </c>
      <c r="D23" s="3443"/>
      <c r="E23" s="3420"/>
      <c r="F23" s="3415"/>
      <c r="G23" s="3415"/>
      <c r="H23" s="3415"/>
      <c r="I23" s="3415"/>
      <c r="J23" s="3415"/>
    </row>
    <row r="24" spans="2:10" ht="16.8" thickTop="1">
      <c r="B24" s="6294" t="s">
        <v>1016</v>
      </c>
      <c r="C24" s="6294"/>
      <c r="D24" s="6294"/>
      <c r="E24" s="6294"/>
      <c r="F24" s="3415"/>
      <c r="G24" s="3415"/>
      <c r="H24" s="3415"/>
      <c r="I24" s="3415"/>
      <c r="J24" s="3415"/>
    </row>
    <row r="26" spans="2:10" ht="16.8" thickBot="1">
      <c r="B26" s="6279" t="s">
        <v>112</v>
      </c>
      <c r="C26" s="6279"/>
      <c r="D26" s="6279"/>
      <c r="E26" s="6279"/>
      <c r="F26" s="6279"/>
      <c r="G26" s="6279"/>
      <c r="H26" s="6279"/>
      <c r="I26" s="3415"/>
      <c r="J26" s="3415"/>
    </row>
    <row r="27" spans="2:10" ht="16.8" thickTop="1">
      <c r="B27" s="6280" t="s">
        <v>100</v>
      </c>
      <c r="C27" s="6283" t="s">
        <v>113</v>
      </c>
      <c r="D27" s="6284"/>
      <c r="E27" s="6284"/>
      <c r="F27" s="6284"/>
      <c r="G27" s="6284"/>
      <c r="H27" s="6285"/>
      <c r="I27" s="3415"/>
      <c r="J27" s="3415"/>
    </row>
    <row r="28" spans="2:10">
      <c r="B28" s="6281"/>
      <c r="C28" s="6286" t="s">
        <v>94</v>
      </c>
      <c r="D28" s="6287"/>
      <c r="E28" s="6287" t="s">
        <v>95</v>
      </c>
      <c r="F28" s="6287"/>
      <c r="G28" s="6287" t="s">
        <v>34</v>
      </c>
      <c r="H28" s="6288"/>
      <c r="I28" s="3415"/>
      <c r="J28" s="3415"/>
    </row>
    <row r="29" spans="2:10" ht="16.8" thickBot="1">
      <c r="B29" s="6282"/>
      <c r="C29" s="3424" t="s">
        <v>93</v>
      </c>
      <c r="D29" s="3425" t="s">
        <v>89</v>
      </c>
      <c r="E29" s="3425" t="s">
        <v>93</v>
      </c>
      <c r="F29" s="3425" t="s">
        <v>89</v>
      </c>
      <c r="G29" s="3425" t="s">
        <v>93</v>
      </c>
      <c r="H29" s="3462" t="s">
        <v>89</v>
      </c>
      <c r="I29" s="3415"/>
      <c r="J29" s="3415"/>
    </row>
    <row r="30" spans="2:10" ht="64.2" thickTop="1" thickBot="1">
      <c r="B30" s="3426" t="s">
        <v>1010</v>
      </c>
      <c r="C30" s="3445">
        <v>4879.7205754607921</v>
      </c>
      <c r="D30" s="3427">
        <v>1</v>
      </c>
      <c r="E30" s="3444">
        <v>0</v>
      </c>
      <c r="F30" s="3427">
        <v>0</v>
      </c>
      <c r="G30" s="3428">
        <v>4879.7205754607767</v>
      </c>
      <c r="H30" s="3429">
        <v>1</v>
      </c>
      <c r="I30" s="3415"/>
      <c r="J30" s="3415"/>
    </row>
    <row r="31" spans="2:10" ht="16.8" thickTop="1">
      <c r="B31" s="3415"/>
      <c r="C31" s="3415"/>
      <c r="D31" s="3415"/>
      <c r="E31" s="3415"/>
      <c r="F31" s="3415"/>
      <c r="G31" s="3415"/>
      <c r="H31" s="3415"/>
      <c r="I31" s="3415"/>
      <c r="J31" s="3415"/>
    </row>
    <row r="32" spans="2:10" ht="16.8" thickBot="1">
      <c r="B32" s="6279" t="s">
        <v>1513</v>
      </c>
      <c r="C32" s="6279"/>
      <c r="D32" s="6279"/>
      <c r="E32" s="6279"/>
      <c r="F32" s="6279"/>
      <c r="G32" s="6279"/>
      <c r="H32" s="6279"/>
      <c r="I32" s="6279"/>
      <c r="J32" s="6279"/>
    </row>
    <row r="33" spans="2:10" ht="16.8" thickTop="1">
      <c r="B33" s="6295" t="s">
        <v>100</v>
      </c>
      <c r="C33" s="6296"/>
      <c r="D33" s="6297"/>
      <c r="E33" s="6301" t="s">
        <v>950</v>
      </c>
      <c r="F33" s="6302"/>
      <c r="G33" s="6302"/>
      <c r="H33" s="6302"/>
      <c r="I33" s="6302"/>
      <c r="J33" s="6303" t="s">
        <v>34</v>
      </c>
    </row>
    <row r="34" spans="2:10" ht="18.600000000000001" thickBot="1">
      <c r="B34" s="6298"/>
      <c r="C34" s="6299"/>
      <c r="D34" s="6300"/>
      <c r="E34" s="3447" t="s">
        <v>951</v>
      </c>
      <c r="F34" s="3448" t="s">
        <v>952</v>
      </c>
      <c r="G34" s="3448" t="s">
        <v>953</v>
      </c>
      <c r="H34" s="3448" t="s">
        <v>954</v>
      </c>
      <c r="I34" s="3448" t="s">
        <v>79</v>
      </c>
      <c r="J34" s="6304"/>
    </row>
    <row r="35" spans="2:10" ht="16.8" thickTop="1">
      <c r="B35" s="6305" t="s">
        <v>480</v>
      </c>
      <c r="C35" s="6307" t="s">
        <v>141</v>
      </c>
      <c r="D35" s="3421" t="s">
        <v>77</v>
      </c>
      <c r="E35" s="3449">
        <v>923.46992679870664</v>
      </c>
      <c r="F35" s="3450">
        <v>1324.088916223317</v>
      </c>
      <c r="G35" s="3450">
        <v>202.77837450914788</v>
      </c>
      <c r="H35" s="3450">
        <v>198.40662550647312</v>
      </c>
      <c r="I35" s="3450">
        <v>35.557492548860516</v>
      </c>
      <c r="J35" s="3451">
        <v>2684.301335586505</v>
      </c>
    </row>
    <row r="36" spans="2:10" ht="45">
      <c r="B36" s="6306"/>
      <c r="C36" s="6308"/>
      <c r="D36" s="3452" t="s">
        <v>955</v>
      </c>
      <c r="E36" s="3453">
        <v>0.54579079267661745</v>
      </c>
      <c r="F36" s="3454">
        <v>0.55174286908332648</v>
      </c>
      <c r="G36" s="3454">
        <v>0.55412300131495984</v>
      </c>
      <c r="H36" s="3454">
        <v>0.56197488152706987</v>
      </c>
      <c r="I36" s="3454">
        <v>0.51600993817564811</v>
      </c>
      <c r="J36" s="3455">
        <v>0.55009324695462236</v>
      </c>
    </row>
    <row r="37" spans="2:10">
      <c r="B37" s="6306"/>
      <c r="C37" s="6308" t="s">
        <v>142</v>
      </c>
      <c r="D37" s="3422" t="s">
        <v>77</v>
      </c>
      <c r="E37" s="3456">
        <v>768.51524259176551</v>
      </c>
      <c r="F37" s="3457">
        <v>1075.7407697011738</v>
      </c>
      <c r="G37" s="3457">
        <v>163.16632374005903</v>
      </c>
      <c r="H37" s="3457">
        <v>154.64585429002119</v>
      </c>
      <c r="I37" s="3457">
        <v>33.351049551266371</v>
      </c>
      <c r="J37" s="3458">
        <v>2195.4192398742857</v>
      </c>
    </row>
    <row r="38" spans="2:10" ht="45">
      <c r="B38" s="6289"/>
      <c r="C38" s="6308"/>
      <c r="D38" s="3452" t="s">
        <v>955</v>
      </c>
      <c r="E38" s="3453">
        <v>0.4542092073233826</v>
      </c>
      <c r="F38" s="3454">
        <v>0.44825713091667341</v>
      </c>
      <c r="G38" s="3454">
        <v>0.4458769986850401</v>
      </c>
      <c r="H38" s="3454">
        <v>0.43802511847293013</v>
      </c>
      <c r="I38" s="3454">
        <v>0.483990061824352</v>
      </c>
      <c r="J38" s="3455">
        <v>0.44990675304537753</v>
      </c>
    </row>
    <row r="39" spans="2:10">
      <c r="B39" s="6289" t="s">
        <v>34</v>
      </c>
      <c r="C39" s="6290"/>
      <c r="D39" s="3422" t="s">
        <v>77</v>
      </c>
      <c r="E39" s="3456">
        <v>1691.985169390472</v>
      </c>
      <c r="F39" s="3457">
        <v>2399.8296859244911</v>
      </c>
      <c r="G39" s="3457">
        <v>365.94469824920691</v>
      </c>
      <c r="H39" s="3457">
        <v>353.05247979649431</v>
      </c>
      <c r="I39" s="3457">
        <v>68.90854210012688</v>
      </c>
      <c r="J39" s="3458">
        <v>4879.7205754607912</v>
      </c>
    </row>
    <row r="40" spans="2:10" ht="45.6" thickBot="1">
      <c r="B40" s="6291"/>
      <c r="C40" s="6292"/>
      <c r="D40" s="3423" t="s">
        <v>955</v>
      </c>
      <c r="E40" s="3459">
        <v>1</v>
      </c>
      <c r="F40" s="3460">
        <v>1</v>
      </c>
      <c r="G40" s="3460">
        <v>1</v>
      </c>
      <c r="H40" s="3460">
        <v>1</v>
      </c>
      <c r="I40" s="3460">
        <v>1</v>
      </c>
      <c r="J40" s="3461">
        <v>1</v>
      </c>
    </row>
    <row r="41" spans="2:10" ht="16.8" thickTop="1">
      <c r="B41" s="3415"/>
      <c r="C41" s="3415"/>
      <c r="D41" s="3415"/>
      <c r="E41" s="3415"/>
      <c r="F41" s="3415"/>
      <c r="G41" s="3415"/>
      <c r="H41" s="3415"/>
      <c r="I41" s="3415"/>
      <c r="J41" s="3415"/>
    </row>
    <row r="42" spans="2:10" ht="16.8" thickBot="1">
      <c r="B42" s="6279" t="s">
        <v>114</v>
      </c>
      <c r="C42" s="6279"/>
      <c r="D42" s="6279"/>
      <c r="E42" s="6279"/>
      <c r="F42" s="3415"/>
      <c r="G42" s="3415"/>
      <c r="H42" s="3415"/>
      <c r="I42" s="3415"/>
      <c r="J42" s="3415"/>
    </row>
    <row r="43" spans="2:10" ht="20.399999999999999" thickTop="1" thickBot="1">
      <c r="B43" s="6293" t="s">
        <v>100</v>
      </c>
      <c r="C43" s="3416" t="s">
        <v>115</v>
      </c>
      <c r="D43" s="3417" t="s">
        <v>116</v>
      </c>
      <c r="E43" s="3418" t="s">
        <v>117</v>
      </c>
      <c r="F43" s="3415"/>
      <c r="G43" s="3415"/>
      <c r="H43" s="3415"/>
      <c r="I43" s="3415"/>
      <c r="J43" s="3415"/>
    </row>
    <row r="44" spans="2:10" ht="27.6" thickTop="1">
      <c r="B44" s="3432" t="s">
        <v>118</v>
      </c>
      <c r="C44" s="3433" t="s">
        <v>1540</v>
      </c>
      <c r="D44" s="3430">
        <v>4</v>
      </c>
      <c r="E44" s="3434">
        <v>0.95110907911243492</v>
      </c>
      <c r="F44" s="3415"/>
      <c r="G44" s="3415"/>
      <c r="H44" s="3415"/>
      <c r="I44" s="3415"/>
      <c r="J44" s="3415"/>
    </row>
    <row r="45" spans="2:10">
      <c r="B45" s="3435" t="s">
        <v>119</v>
      </c>
      <c r="C45" s="3463">
        <v>0.70084355441966029</v>
      </c>
      <c r="D45" s="3431">
        <v>4</v>
      </c>
      <c r="E45" s="3437">
        <v>0.95122485291071146</v>
      </c>
      <c r="F45" s="3415"/>
      <c r="G45" s="3415"/>
      <c r="H45" s="3415"/>
      <c r="I45" s="3415"/>
      <c r="J45" s="3415"/>
    </row>
    <row r="46" spans="2:10" ht="18">
      <c r="B46" s="3438" t="s">
        <v>120</v>
      </c>
      <c r="C46" s="3446">
        <v>0.1015802897521807</v>
      </c>
      <c r="D46" s="3440">
        <v>1</v>
      </c>
      <c r="E46" s="3441">
        <v>0.74994140347384497</v>
      </c>
      <c r="F46" s="3415"/>
      <c r="G46" s="3415"/>
      <c r="H46" s="3415"/>
      <c r="I46" s="3415"/>
      <c r="J46" s="3415"/>
    </row>
    <row r="47" spans="2:10" ht="18.600000000000001" thickBot="1">
      <c r="B47" s="3442" t="s">
        <v>121</v>
      </c>
      <c r="C47" s="3419">
        <v>4879.7205754607912</v>
      </c>
      <c r="D47" s="3443"/>
      <c r="E47" s="3420"/>
      <c r="F47" s="3415"/>
      <c r="G47" s="3415"/>
      <c r="H47" s="3415"/>
      <c r="I47" s="3415"/>
      <c r="J47" s="3415"/>
    </row>
    <row r="48" spans="2:10" ht="16.8" thickTop="1">
      <c r="B48" s="6294" t="s">
        <v>1017</v>
      </c>
      <c r="C48" s="6294"/>
      <c r="D48" s="6294"/>
      <c r="E48" s="6294"/>
      <c r="F48" s="3415"/>
      <c r="G48" s="3415"/>
      <c r="H48" s="3415"/>
      <c r="I48" s="3415"/>
      <c r="J48" s="3415"/>
    </row>
    <row r="50" spans="2:10" ht="16.8" thickBot="1">
      <c r="B50" s="6309" t="s">
        <v>112</v>
      </c>
      <c r="C50" s="6309"/>
      <c r="D50" s="6309"/>
      <c r="E50" s="6309"/>
      <c r="F50" s="6309"/>
      <c r="G50" s="6309"/>
      <c r="H50" s="6309"/>
      <c r="I50" s="3467"/>
      <c r="J50" s="3467"/>
    </row>
    <row r="51" spans="2:10" ht="16.8" thickTop="1">
      <c r="B51" s="6325" t="s">
        <v>100</v>
      </c>
      <c r="C51" s="6328" t="s">
        <v>113</v>
      </c>
      <c r="D51" s="6329"/>
      <c r="E51" s="6329"/>
      <c r="F51" s="6329"/>
      <c r="G51" s="6329"/>
      <c r="H51" s="6330"/>
      <c r="I51" s="3467"/>
      <c r="J51" s="3467"/>
    </row>
    <row r="52" spans="2:10">
      <c r="B52" s="6326"/>
      <c r="C52" s="6331" t="s">
        <v>94</v>
      </c>
      <c r="D52" s="6332"/>
      <c r="E52" s="6332" t="s">
        <v>95</v>
      </c>
      <c r="F52" s="6332"/>
      <c r="G52" s="6332" t="s">
        <v>34</v>
      </c>
      <c r="H52" s="6333"/>
      <c r="I52" s="3467"/>
      <c r="J52" s="3467"/>
    </row>
    <row r="53" spans="2:10" ht="16.8" thickBot="1">
      <c r="B53" s="6327"/>
      <c r="C53" s="3464" t="s">
        <v>93</v>
      </c>
      <c r="D53" s="3465" t="s">
        <v>89</v>
      </c>
      <c r="E53" s="3465" t="s">
        <v>93</v>
      </c>
      <c r="F53" s="3465" t="s">
        <v>89</v>
      </c>
      <c r="G53" s="3465" t="s">
        <v>93</v>
      </c>
      <c r="H53" s="3505" t="s">
        <v>89</v>
      </c>
      <c r="I53" s="3467"/>
      <c r="J53" s="3467"/>
    </row>
    <row r="54" spans="2:10" ht="55.2" thickTop="1" thickBot="1">
      <c r="B54" s="3506" t="s">
        <v>1012</v>
      </c>
      <c r="C54" s="3507">
        <v>4879.7205754607976</v>
      </c>
      <c r="D54" s="3508">
        <v>1</v>
      </c>
      <c r="E54" s="3509">
        <v>0</v>
      </c>
      <c r="F54" s="3508">
        <v>0</v>
      </c>
      <c r="G54" s="3510">
        <v>4879.7205754607767</v>
      </c>
      <c r="H54" s="3511">
        <v>1</v>
      </c>
      <c r="I54" s="3467"/>
      <c r="J54" s="3467"/>
    </row>
    <row r="55" spans="2:10" ht="16.8" thickTop="1">
      <c r="B55" s="3467"/>
      <c r="C55" s="3467"/>
      <c r="D55" s="3467"/>
      <c r="E55" s="3467"/>
      <c r="F55" s="3467"/>
      <c r="G55" s="3467"/>
      <c r="H55" s="3467"/>
      <c r="I55" s="3467"/>
      <c r="J55" s="3467"/>
    </row>
    <row r="56" spans="2:10" ht="16.8" thickBot="1">
      <c r="B56" s="6309" t="s">
        <v>1514</v>
      </c>
      <c r="C56" s="6309"/>
      <c r="D56" s="6309"/>
      <c r="E56" s="6309"/>
      <c r="F56" s="6309"/>
      <c r="G56" s="6309"/>
      <c r="H56" s="6309"/>
      <c r="I56" s="6309"/>
      <c r="J56" s="6309"/>
    </row>
    <row r="57" spans="2:10" ht="16.8" thickTop="1">
      <c r="B57" s="6310" t="s">
        <v>100</v>
      </c>
      <c r="C57" s="6311"/>
      <c r="D57" s="6312"/>
      <c r="E57" s="6316" t="s">
        <v>950</v>
      </c>
      <c r="F57" s="6317"/>
      <c r="G57" s="6317"/>
      <c r="H57" s="6317"/>
      <c r="I57" s="6317"/>
      <c r="J57" s="6318" t="s">
        <v>34</v>
      </c>
    </row>
    <row r="58" spans="2:10" ht="18.600000000000001" thickBot="1">
      <c r="B58" s="6313"/>
      <c r="C58" s="6314"/>
      <c r="D58" s="6315"/>
      <c r="E58" s="3487" t="s">
        <v>951</v>
      </c>
      <c r="F58" s="3488" t="s">
        <v>952</v>
      </c>
      <c r="G58" s="3488" t="s">
        <v>953</v>
      </c>
      <c r="H58" s="3488" t="s">
        <v>954</v>
      </c>
      <c r="I58" s="3488" t="s">
        <v>79</v>
      </c>
      <c r="J58" s="6319"/>
    </row>
    <row r="59" spans="2:10" ht="16.8" thickTop="1">
      <c r="B59" s="6320" t="s">
        <v>482</v>
      </c>
      <c r="C59" s="6323" t="s">
        <v>141</v>
      </c>
      <c r="D59" s="3489" t="s">
        <v>77</v>
      </c>
      <c r="E59" s="3490">
        <v>250.79324617904479</v>
      </c>
      <c r="F59" s="3491">
        <v>323.35512394745604</v>
      </c>
      <c r="G59" s="3491">
        <v>57.092605833076789</v>
      </c>
      <c r="H59" s="3491">
        <v>58.070030375235881</v>
      </c>
      <c r="I59" s="3491">
        <v>6.2076708375686174</v>
      </c>
      <c r="J59" s="3492">
        <v>695.51867717238213</v>
      </c>
    </row>
    <row r="60" spans="2:10" ht="45">
      <c r="B60" s="6321"/>
      <c r="C60" s="6324"/>
      <c r="D60" s="3493" t="s">
        <v>955</v>
      </c>
      <c r="E60" s="3494">
        <v>0.1482242579403879</v>
      </c>
      <c r="F60" s="3495">
        <v>0.13474086342210112</v>
      </c>
      <c r="G60" s="3495">
        <v>0.15601429971857919</v>
      </c>
      <c r="H60" s="3495">
        <v>0.1644798824489449</v>
      </c>
      <c r="I60" s="3495">
        <v>9.0085650463314432E-2</v>
      </c>
      <c r="J60" s="3496">
        <v>0.14253248037808056</v>
      </c>
    </row>
    <row r="61" spans="2:10">
      <c r="B61" s="6321"/>
      <c r="C61" s="6324" t="s">
        <v>142</v>
      </c>
      <c r="D61" s="3497" t="s">
        <v>77</v>
      </c>
      <c r="E61" s="3498">
        <v>1441.191923211431</v>
      </c>
      <c r="F61" s="3499">
        <v>2076.4745619770379</v>
      </c>
      <c r="G61" s="3499">
        <v>308.85209241613012</v>
      </c>
      <c r="H61" s="3499">
        <v>294.98244942125842</v>
      </c>
      <c r="I61" s="3499">
        <v>62.700871262558259</v>
      </c>
      <c r="J61" s="3500">
        <v>4184.2018982884156</v>
      </c>
    </row>
    <row r="62" spans="2:10" ht="45">
      <c r="B62" s="6322"/>
      <c r="C62" s="6324"/>
      <c r="D62" s="3493" t="s">
        <v>955</v>
      </c>
      <c r="E62" s="3494">
        <v>0.85177574205961226</v>
      </c>
      <c r="F62" s="3495">
        <v>0.86525913657789888</v>
      </c>
      <c r="G62" s="3495">
        <v>0.84398570028142084</v>
      </c>
      <c r="H62" s="3495">
        <v>0.83552011755105515</v>
      </c>
      <c r="I62" s="3495">
        <v>0.90991434953668549</v>
      </c>
      <c r="J62" s="3496">
        <v>0.85746751962191947</v>
      </c>
    </row>
    <row r="63" spans="2:10">
      <c r="B63" s="6322" t="s">
        <v>34</v>
      </c>
      <c r="C63" s="6334"/>
      <c r="D63" s="3497" t="s">
        <v>77</v>
      </c>
      <c r="E63" s="3498">
        <v>1691.9851693904757</v>
      </c>
      <c r="F63" s="3499">
        <v>2399.8296859244938</v>
      </c>
      <c r="G63" s="3499">
        <v>365.94469824920691</v>
      </c>
      <c r="H63" s="3499">
        <v>353.05247979649431</v>
      </c>
      <c r="I63" s="3499">
        <v>68.90854210012688</v>
      </c>
      <c r="J63" s="3500">
        <v>4879.7205754607976</v>
      </c>
    </row>
    <row r="64" spans="2:10" ht="45.6" thickBot="1">
      <c r="B64" s="6335"/>
      <c r="C64" s="6336"/>
      <c r="D64" s="3501" t="s">
        <v>955</v>
      </c>
      <c r="E64" s="3502">
        <v>1</v>
      </c>
      <c r="F64" s="3503">
        <v>1</v>
      </c>
      <c r="G64" s="3503">
        <v>1</v>
      </c>
      <c r="H64" s="3503">
        <v>1</v>
      </c>
      <c r="I64" s="3503">
        <v>1</v>
      </c>
      <c r="J64" s="3504">
        <v>1</v>
      </c>
    </row>
    <row r="65" spans="2:10" ht="16.8" thickTop="1">
      <c r="B65" s="3467"/>
      <c r="C65" s="3467"/>
      <c r="D65" s="3467"/>
      <c r="E65" s="3467"/>
      <c r="F65" s="3467"/>
      <c r="G65" s="3467"/>
      <c r="H65" s="3467"/>
      <c r="I65" s="3467"/>
      <c r="J65" s="3467"/>
    </row>
    <row r="66" spans="2:10" ht="16.8" thickBot="1">
      <c r="B66" s="6309" t="s">
        <v>114</v>
      </c>
      <c r="C66" s="6309"/>
      <c r="D66" s="6309"/>
      <c r="E66" s="6309"/>
      <c r="F66" s="3467"/>
      <c r="G66" s="3467"/>
      <c r="H66" s="3467"/>
      <c r="I66" s="3467"/>
      <c r="J66" s="3467"/>
    </row>
    <row r="67" spans="2:10" ht="20.399999999999999" thickTop="1" thickBot="1">
      <c r="B67" s="6337" t="s">
        <v>100</v>
      </c>
      <c r="C67" s="3468" t="s">
        <v>115</v>
      </c>
      <c r="D67" s="3469" t="s">
        <v>116</v>
      </c>
      <c r="E67" s="3470" t="s">
        <v>117</v>
      </c>
      <c r="F67" s="3467"/>
      <c r="G67" s="3467"/>
      <c r="H67" s="3467"/>
      <c r="I67" s="3467"/>
      <c r="J67" s="3467"/>
    </row>
    <row r="68" spans="2:10" ht="27.6" thickTop="1">
      <c r="B68" s="3471" t="s">
        <v>118</v>
      </c>
      <c r="C68" s="3472" t="s">
        <v>1541</v>
      </c>
      <c r="D68" s="3473">
        <v>4</v>
      </c>
      <c r="E68" s="3474">
        <v>0.27449718342151952</v>
      </c>
      <c r="F68" s="3467"/>
      <c r="G68" s="3467"/>
      <c r="H68" s="3467"/>
      <c r="I68" s="3467"/>
      <c r="J68" s="3467"/>
    </row>
    <row r="69" spans="2:10">
      <c r="B69" s="3475" t="s">
        <v>119</v>
      </c>
      <c r="C69" s="3466">
        <v>5.2696603554733219</v>
      </c>
      <c r="D69" s="3477">
        <v>4</v>
      </c>
      <c r="E69" s="3478">
        <v>0.26073054841490195</v>
      </c>
      <c r="F69" s="3467"/>
      <c r="G69" s="3467"/>
      <c r="H69" s="3467"/>
      <c r="I69" s="3467"/>
      <c r="J69" s="3467"/>
    </row>
    <row r="70" spans="2:10" ht="18">
      <c r="B70" s="3479" t="s">
        <v>120</v>
      </c>
      <c r="C70" s="3480">
        <v>3.5139916077865382E-6</v>
      </c>
      <c r="D70" s="3481">
        <v>1</v>
      </c>
      <c r="E70" s="3482">
        <v>0.99850431490042302</v>
      </c>
      <c r="F70" s="3467"/>
      <c r="G70" s="3467"/>
      <c r="H70" s="3467"/>
      <c r="I70" s="3467"/>
      <c r="J70" s="3467"/>
    </row>
    <row r="71" spans="2:10" ht="18.600000000000001" thickBot="1">
      <c r="B71" s="3483" t="s">
        <v>121</v>
      </c>
      <c r="C71" s="3484">
        <v>4879.7205754607976</v>
      </c>
      <c r="D71" s="3485"/>
      <c r="E71" s="3486"/>
      <c r="F71" s="3467"/>
      <c r="G71" s="3467"/>
      <c r="H71" s="3467"/>
      <c r="I71" s="3467"/>
      <c r="J71" s="3467"/>
    </row>
    <row r="72" spans="2:10" ht="16.8" thickTop="1">
      <c r="B72" s="6338" t="s">
        <v>1018</v>
      </c>
      <c r="C72" s="6338"/>
      <c r="D72" s="6338"/>
      <c r="E72" s="6338"/>
      <c r="F72" s="3467"/>
      <c r="G72" s="3467"/>
      <c r="H72" s="3467"/>
      <c r="I72" s="3467"/>
      <c r="J72" s="3467"/>
    </row>
    <row r="74" spans="2:10" ht="16.8" thickBot="1">
      <c r="B74" s="6309" t="s">
        <v>112</v>
      </c>
      <c r="C74" s="6309"/>
      <c r="D74" s="6309"/>
      <c r="E74" s="6309"/>
      <c r="F74" s="6309"/>
      <c r="G74" s="6309"/>
      <c r="H74" s="6309"/>
      <c r="I74" s="3467"/>
      <c r="J74" s="3467"/>
    </row>
    <row r="75" spans="2:10" ht="16.8" thickTop="1">
      <c r="B75" s="6325" t="s">
        <v>100</v>
      </c>
      <c r="C75" s="6328" t="s">
        <v>113</v>
      </c>
      <c r="D75" s="6329"/>
      <c r="E75" s="6329"/>
      <c r="F75" s="6329"/>
      <c r="G75" s="6329"/>
      <c r="H75" s="6330"/>
      <c r="I75" s="3467"/>
      <c r="J75" s="3467"/>
    </row>
    <row r="76" spans="2:10">
      <c r="B76" s="6326"/>
      <c r="C76" s="6331" t="s">
        <v>94</v>
      </c>
      <c r="D76" s="6332"/>
      <c r="E76" s="6332" t="s">
        <v>95</v>
      </c>
      <c r="F76" s="6332"/>
      <c r="G76" s="6332" t="s">
        <v>34</v>
      </c>
      <c r="H76" s="6333"/>
      <c r="I76" s="3467"/>
      <c r="J76" s="3467"/>
    </row>
    <row r="77" spans="2:10" ht="16.8" thickBot="1">
      <c r="B77" s="6327"/>
      <c r="C77" s="3464" t="s">
        <v>93</v>
      </c>
      <c r="D77" s="3465" t="s">
        <v>89</v>
      </c>
      <c r="E77" s="3465" t="s">
        <v>93</v>
      </c>
      <c r="F77" s="3465" t="s">
        <v>89</v>
      </c>
      <c r="G77" s="3465" t="s">
        <v>93</v>
      </c>
      <c r="H77" s="3505" t="s">
        <v>89</v>
      </c>
      <c r="I77" s="3467"/>
      <c r="J77" s="3467"/>
    </row>
    <row r="78" spans="2:10" ht="64.2" thickTop="1" thickBot="1">
      <c r="B78" s="3506" t="s">
        <v>1014</v>
      </c>
      <c r="C78" s="3507">
        <v>4879.7205754607958</v>
      </c>
      <c r="D78" s="3508">
        <v>1</v>
      </c>
      <c r="E78" s="3509">
        <v>0</v>
      </c>
      <c r="F78" s="3508">
        <v>0</v>
      </c>
      <c r="G78" s="3510">
        <v>4879.7205754607767</v>
      </c>
      <c r="H78" s="3511">
        <v>1</v>
      </c>
      <c r="I78" s="3467"/>
      <c r="J78" s="3467"/>
    </row>
    <row r="79" spans="2:10" ht="16.8" thickTop="1">
      <c r="B79" s="3467"/>
      <c r="C79" s="3467"/>
      <c r="D79" s="3467"/>
      <c r="E79" s="3467"/>
      <c r="F79" s="3467"/>
      <c r="G79" s="3467"/>
      <c r="H79" s="3467"/>
      <c r="I79" s="3467"/>
      <c r="J79" s="3467"/>
    </row>
    <row r="80" spans="2:10" ht="16.8" thickBot="1">
      <c r="B80" s="6309" t="s">
        <v>1515</v>
      </c>
      <c r="C80" s="6309"/>
      <c r="D80" s="6309"/>
      <c r="E80" s="6309"/>
      <c r="F80" s="6309"/>
      <c r="G80" s="6309"/>
      <c r="H80" s="6309"/>
      <c r="I80" s="6309"/>
      <c r="J80" s="6309"/>
    </row>
    <row r="81" spans="2:10" ht="16.8" thickTop="1">
      <c r="B81" s="6310" t="s">
        <v>100</v>
      </c>
      <c r="C81" s="6311"/>
      <c r="D81" s="6312"/>
      <c r="E81" s="6316" t="s">
        <v>950</v>
      </c>
      <c r="F81" s="6317"/>
      <c r="G81" s="6317"/>
      <c r="H81" s="6317"/>
      <c r="I81" s="6317"/>
      <c r="J81" s="6318" t="s">
        <v>34</v>
      </c>
    </row>
    <row r="82" spans="2:10" ht="18.600000000000001" thickBot="1">
      <c r="B82" s="6313"/>
      <c r="C82" s="6314"/>
      <c r="D82" s="6315"/>
      <c r="E82" s="3487" t="s">
        <v>951</v>
      </c>
      <c r="F82" s="3488" t="s">
        <v>952</v>
      </c>
      <c r="G82" s="3488" t="s">
        <v>953</v>
      </c>
      <c r="H82" s="3488" t="s">
        <v>954</v>
      </c>
      <c r="I82" s="3488" t="s">
        <v>79</v>
      </c>
      <c r="J82" s="6319"/>
    </row>
    <row r="83" spans="2:10" ht="16.8" thickTop="1">
      <c r="B83" s="6320" t="s">
        <v>483</v>
      </c>
      <c r="C83" s="6323" t="s">
        <v>141</v>
      </c>
      <c r="D83" s="3489" t="s">
        <v>77</v>
      </c>
      <c r="E83" s="3490">
        <v>431.04435482419456</v>
      </c>
      <c r="F83" s="3491">
        <v>596.33010416456568</v>
      </c>
      <c r="G83" s="3491">
        <v>86.901369339375364</v>
      </c>
      <c r="H83" s="3491">
        <v>93.142028579175559</v>
      </c>
      <c r="I83" s="3491">
        <v>13.182544870595473</v>
      </c>
      <c r="J83" s="3492">
        <v>1220.6004017779067</v>
      </c>
    </row>
    <row r="84" spans="2:10" ht="45">
      <c r="B84" s="6321"/>
      <c r="C84" s="6324"/>
      <c r="D84" s="3493" t="s">
        <v>955</v>
      </c>
      <c r="E84" s="3494">
        <v>0.25475657979879052</v>
      </c>
      <c r="F84" s="3495">
        <v>0.24848851052312909</v>
      </c>
      <c r="G84" s="3495">
        <v>0.23747131671845093</v>
      </c>
      <c r="H84" s="3495">
        <v>0.26381921643168815</v>
      </c>
      <c r="I84" s="3495">
        <v>0.19130494520462654</v>
      </c>
      <c r="J84" s="3496">
        <v>0.25013735579780499</v>
      </c>
    </row>
    <row r="85" spans="2:10">
      <c r="B85" s="6321"/>
      <c r="C85" s="6324" t="s">
        <v>142</v>
      </c>
      <c r="D85" s="3497" t="s">
        <v>77</v>
      </c>
      <c r="E85" s="3498">
        <v>1260.9408145662801</v>
      </c>
      <c r="F85" s="3499">
        <v>1803.4995817599265</v>
      </c>
      <c r="G85" s="3499">
        <v>279.04332890983153</v>
      </c>
      <c r="H85" s="3499">
        <v>259.91045121731878</v>
      </c>
      <c r="I85" s="3499">
        <v>55.725997229531401</v>
      </c>
      <c r="J85" s="3500">
        <v>3659.1201736828884</v>
      </c>
    </row>
    <row r="86" spans="2:10" ht="45">
      <c r="B86" s="6322"/>
      <c r="C86" s="6324"/>
      <c r="D86" s="3493" t="s">
        <v>955</v>
      </c>
      <c r="E86" s="3494">
        <v>0.74524342020120937</v>
      </c>
      <c r="F86" s="3495">
        <v>0.75151148947687085</v>
      </c>
      <c r="G86" s="3495">
        <v>0.76252868328154899</v>
      </c>
      <c r="H86" s="3495">
        <v>0.73618078356831174</v>
      </c>
      <c r="I86" s="3495">
        <v>0.8086950547953734</v>
      </c>
      <c r="J86" s="3496">
        <v>0.74986264420219517</v>
      </c>
    </row>
    <row r="87" spans="2:10">
      <c r="B87" s="6322" t="s">
        <v>34</v>
      </c>
      <c r="C87" s="6334"/>
      <c r="D87" s="3497" t="s">
        <v>77</v>
      </c>
      <c r="E87" s="3498">
        <v>1691.9851693904748</v>
      </c>
      <c r="F87" s="3499">
        <v>2399.829685924492</v>
      </c>
      <c r="G87" s="3499">
        <v>365.94469824920691</v>
      </c>
      <c r="H87" s="3499">
        <v>353.05247979649437</v>
      </c>
      <c r="I87" s="3499">
        <v>68.90854210012688</v>
      </c>
      <c r="J87" s="3500">
        <v>4879.7205754607949</v>
      </c>
    </row>
    <row r="88" spans="2:10" ht="45.6" thickBot="1">
      <c r="B88" s="6335"/>
      <c r="C88" s="6336"/>
      <c r="D88" s="3501" t="s">
        <v>955</v>
      </c>
      <c r="E88" s="3502">
        <v>1</v>
      </c>
      <c r="F88" s="3503">
        <v>1</v>
      </c>
      <c r="G88" s="3503">
        <v>1</v>
      </c>
      <c r="H88" s="3503">
        <v>1</v>
      </c>
      <c r="I88" s="3503">
        <v>1</v>
      </c>
      <c r="J88" s="3504">
        <v>1</v>
      </c>
    </row>
    <row r="89" spans="2:10" ht="16.8" thickTop="1">
      <c r="B89" s="3467"/>
      <c r="C89" s="3467"/>
      <c r="D89" s="3467"/>
      <c r="E89" s="3467"/>
      <c r="F89" s="3467"/>
      <c r="G89" s="3467"/>
      <c r="H89" s="3467"/>
      <c r="I89" s="3467"/>
      <c r="J89" s="3467"/>
    </row>
    <row r="90" spans="2:10" ht="16.8" thickBot="1">
      <c r="B90" s="6309" t="s">
        <v>114</v>
      </c>
      <c r="C90" s="6309"/>
      <c r="D90" s="6309"/>
      <c r="E90" s="6309"/>
      <c r="F90" s="3467"/>
      <c r="G90" s="3467"/>
      <c r="H90" s="3467"/>
      <c r="I90" s="3467"/>
      <c r="J90" s="3467"/>
    </row>
    <row r="91" spans="2:10" ht="20.399999999999999" thickTop="1" thickBot="1">
      <c r="B91" s="6337" t="s">
        <v>100</v>
      </c>
      <c r="C91" s="3468" t="s">
        <v>115</v>
      </c>
      <c r="D91" s="3469" t="s">
        <v>116</v>
      </c>
      <c r="E91" s="3470" t="s">
        <v>117</v>
      </c>
      <c r="F91" s="3467"/>
      <c r="G91" s="3467"/>
      <c r="H91" s="3467"/>
      <c r="I91" s="3467"/>
      <c r="J91" s="3467"/>
    </row>
    <row r="92" spans="2:10" ht="27.6" thickTop="1">
      <c r="B92" s="3471" t="s">
        <v>118</v>
      </c>
      <c r="C92" s="3472" t="s">
        <v>1542</v>
      </c>
      <c r="D92" s="3473">
        <v>4</v>
      </c>
      <c r="E92" s="3474">
        <v>0.70559100993570989</v>
      </c>
      <c r="F92" s="3467"/>
      <c r="G92" s="3467"/>
      <c r="H92" s="3467"/>
      <c r="I92" s="3467"/>
      <c r="J92" s="3467"/>
    </row>
    <row r="93" spans="2:10">
      <c r="B93" s="3475" t="s">
        <v>119</v>
      </c>
      <c r="C93" s="3466">
        <v>2.2399510208356528</v>
      </c>
      <c r="D93" s="3477">
        <v>4</v>
      </c>
      <c r="E93" s="3478">
        <v>0.6917221139231271</v>
      </c>
      <c r="F93" s="3467"/>
      <c r="G93" s="3467"/>
      <c r="H93" s="3467"/>
      <c r="I93" s="3467"/>
      <c r="J93" s="3467"/>
    </row>
    <row r="94" spans="2:10" ht="18">
      <c r="B94" s="3479" t="s">
        <v>120</v>
      </c>
      <c r="C94" s="3480">
        <v>0.29385107578257313</v>
      </c>
      <c r="D94" s="3481">
        <v>1</v>
      </c>
      <c r="E94" s="3482">
        <v>0.58776317386767007</v>
      </c>
      <c r="F94" s="3467"/>
      <c r="G94" s="3467"/>
      <c r="H94" s="3467"/>
      <c r="I94" s="3467"/>
      <c r="J94" s="3467"/>
    </row>
    <row r="95" spans="2:10" ht="18.600000000000001" thickBot="1">
      <c r="B95" s="3483" t="s">
        <v>121</v>
      </c>
      <c r="C95" s="3484">
        <v>4879.7205754607949</v>
      </c>
      <c r="D95" s="3485"/>
      <c r="E95" s="3486"/>
      <c r="F95" s="3467"/>
      <c r="G95" s="3467"/>
      <c r="H95" s="3467"/>
      <c r="I95" s="3467"/>
      <c r="J95" s="3467"/>
    </row>
    <row r="96" spans="2:10" ht="16.8" thickTop="1">
      <c r="B96" s="6338" t="s">
        <v>1019</v>
      </c>
      <c r="C96" s="6338"/>
      <c r="D96" s="6338"/>
      <c r="E96" s="6338"/>
      <c r="F96" s="3467"/>
      <c r="G96" s="3467"/>
      <c r="H96" s="3467"/>
      <c r="I96" s="3467"/>
      <c r="J96" s="3467"/>
    </row>
    <row r="98" spans="2:10" ht="16.8" thickBot="1">
      <c r="B98" s="6309" t="s">
        <v>112</v>
      </c>
      <c r="C98" s="6309"/>
      <c r="D98" s="6309"/>
      <c r="E98" s="6309"/>
      <c r="F98" s="6309"/>
      <c r="G98" s="6309"/>
      <c r="H98" s="6309"/>
      <c r="I98" s="3467"/>
      <c r="J98" s="3467"/>
    </row>
    <row r="99" spans="2:10" ht="16.8" thickTop="1">
      <c r="B99" s="6325" t="s">
        <v>100</v>
      </c>
      <c r="C99" s="6328" t="s">
        <v>113</v>
      </c>
      <c r="D99" s="6329"/>
      <c r="E99" s="6329"/>
      <c r="F99" s="6329"/>
      <c r="G99" s="6329"/>
      <c r="H99" s="6330"/>
      <c r="I99" s="3467"/>
      <c r="J99" s="3467"/>
    </row>
    <row r="100" spans="2:10">
      <c r="B100" s="6326"/>
      <c r="C100" s="6331" t="s">
        <v>94</v>
      </c>
      <c r="D100" s="6332"/>
      <c r="E100" s="6332" t="s">
        <v>95</v>
      </c>
      <c r="F100" s="6332"/>
      <c r="G100" s="6332" t="s">
        <v>34</v>
      </c>
      <c r="H100" s="6333"/>
      <c r="I100" s="3467"/>
      <c r="J100" s="3467"/>
    </row>
    <row r="101" spans="2:10" ht="16.8" thickBot="1">
      <c r="B101" s="6327"/>
      <c r="C101" s="3464" t="s">
        <v>93</v>
      </c>
      <c r="D101" s="3465" t="s">
        <v>89</v>
      </c>
      <c r="E101" s="3465" t="s">
        <v>93</v>
      </c>
      <c r="F101" s="3465" t="s">
        <v>89</v>
      </c>
      <c r="G101" s="3465" t="s">
        <v>93</v>
      </c>
      <c r="H101" s="3505" t="s">
        <v>89</v>
      </c>
      <c r="I101" s="3467"/>
      <c r="J101" s="3467"/>
    </row>
    <row r="102" spans="2:10" ht="91.2" thickTop="1" thickBot="1">
      <c r="B102" s="3506" t="s">
        <v>994</v>
      </c>
      <c r="C102" s="3507">
        <v>4879.7205754607985</v>
      </c>
      <c r="D102" s="3508">
        <v>1</v>
      </c>
      <c r="E102" s="3509">
        <v>0</v>
      </c>
      <c r="F102" s="3508">
        <v>0</v>
      </c>
      <c r="G102" s="3510">
        <v>4879.7205754607767</v>
      </c>
      <c r="H102" s="3511">
        <v>1</v>
      </c>
      <c r="I102" s="3467"/>
      <c r="J102" s="3467"/>
    </row>
    <row r="103" spans="2:10" ht="16.8" thickTop="1">
      <c r="B103" s="3467"/>
      <c r="C103" s="3467"/>
      <c r="D103" s="3467"/>
      <c r="E103" s="3467"/>
      <c r="F103" s="3467"/>
      <c r="G103" s="3467"/>
      <c r="H103" s="3467"/>
      <c r="I103" s="3467"/>
      <c r="J103" s="3467"/>
    </row>
    <row r="104" spans="2:10" ht="16.8" thickBot="1">
      <c r="B104" s="6309" t="s">
        <v>1516</v>
      </c>
      <c r="C104" s="6309"/>
      <c r="D104" s="6309"/>
      <c r="E104" s="6309"/>
      <c r="F104" s="6309"/>
      <c r="G104" s="6309"/>
      <c r="H104" s="6309"/>
      <c r="I104" s="6309"/>
      <c r="J104" s="6309"/>
    </row>
    <row r="105" spans="2:10" ht="16.8" thickTop="1">
      <c r="B105" s="6310" t="s">
        <v>100</v>
      </c>
      <c r="C105" s="6311"/>
      <c r="D105" s="6312"/>
      <c r="E105" s="6316" t="s">
        <v>950</v>
      </c>
      <c r="F105" s="6317"/>
      <c r="G105" s="6317"/>
      <c r="H105" s="6317"/>
      <c r="I105" s="6317"/>
      <c r="J105" s="6318" t="s">
        <v>34</v>
      </c>
    </row>
    <row r="106" spans="2:10" ht="18.600000000000001" thickBot="1">
      <c r="B106" s="6313"/>
      <c r="C106" s="6314"/>
      <c r="D106" s="6315"/>
      <c r="E106" s="3487" t="s">
        <v>951</v>
      </c>
      <c r="F106" s="3488" t="s">
        <v>952</v>
      </c>
      <c r="G106" s="3488" t="s">
        <v>953</v>
      </c>
      <c r="H106" s="3488" t="s">
        <v>954</v>
      </c>
      <c r="I106" s="3488" t="s">
        <v>79</v>
      </c>
      <c r="J106" s="6319"/>
    </row>
    <row r="107" spans="2:10" ht="16.8" thickTop="1">
      <c r="B107" s="6320" t="s">
        <v>484</v>
      </c>
      <c r="C107" s="6323" t="s">
        <v>141</v>
      </c>
      <c r="D107" s="3489" t="s">
        <v>77</v>
      </c>
      <c r="E107" s="3490">
        <v>251.13983993346412</v>
      </c>
      <c r="F107" s="3491">
        <v>289.37669929466983</v>
      </c>
      <c r="G107" s="3491">
        <v>48.579744828099734</v>
      </c>
      <c r="H107" s="3491">
        <v>43.166756658478349</v>
      </c>
      <c r="I107" s="3491">
        <v>7.5416856908806764</v>
      </c>
      <c r="J107" s="3492">
        <v>639.80472640559276</v>
      </c>
    </row>
    <row r="108" spans="2:10" ht="45">
      <c r="B108" s="6321"/>
      <c r="C108" s="6324"/>
      <c r="D108" s="3493" t="s">
        <v>955</v>
      </c>
      <c r="E108" s="3494">
        <v>0.14842910238033302</v>
      </c>
      <c r="F108" s="3495">
        <v>0.12058218172394694</v>
      </c>
      <c r="G108" s="3495">
        <v>0.1327516017051765</v>
      </c>
      <c r="H108" s="3495">
        <v>0.12226725240213704</v>
      </c>
      <c r="I108" s="3495">
        <v>0.10944485924433439</v>
      </c>
      <c r="J108" s="3496">
        <v>0.13111503343512146</v>
      </c>
    </row>
    <row r="109" spans="2:10">
      <c r="B109" s="6321"/>
      <c r="C109" s="6324" t="s">
        <v>142</v>
      </c>
      <c r="D109" s="3497" t="s">
        <v>77</v>
      </c>
      <c r="E109" s="3498">
        <v>1440.8453294570122</v>
      </c>
      <c r="F109" s="3499">
        <v>2110.452986629824</v>
      </c>
      <c r="G109" s="3499">
        <v>317.36495342110732</v>
      </c>
      <c r="H109" s="3499">
        <v>309.88572313801592</v>
      </c>
      <c r="I109" s="3499">
        <v>61.366856409246203</v>
      </c>
      <c r="J109" s="3500">
        <v>4239.9158490552054</v>
      </c>
    </row>
    <row r="110" spans="2:10" ht="45">
      <c r="B110" s="6322"/>
      <c r="C110" s="6324"/>
      <c r="D110" s="3493" t="s">
        <v>955</v>
      </c>
      <c r="E110" s="3494">
        <v>0.85157089761966698</v>
      </c>
      <c r="F110" s="3495">
        <v>0.87941781827605292</v>
      </c>
      <c r="G110" s="3495">
        <v>0.86724839829482359</v>
      </c>
      <c r="H110" s="3495">
        <v>0.87773274759786302</v>
      </c>
      <c r="I110" s="3495">
        <v>0.89055514075566566</v>
      </c>
      <c r="J110" s="3496">
        <v>0.86888496656487846</v>
      </c>
    </row>
    <row r="111" spans="2:10">
      <c r="B111" s="6322" t="s">
        <v>34</v>
      </c>
      <c r="C111" s="6334"/>
      <c r="D111" s="3497" t="s">
        <v>77</v>
      </c>
      <c r="E111" s="3498">
        <v>1691.9851693904764</v>
      </c>
      <c r="F111" s="3499">
        <v>2399.8296859244938</v>
      </c>
      <c r="G111" s="3499">
        <v>365.94469824920702</v>
      </c>
      <c r="H111" s="3499">
        <v>353.05247979649425</v>
      </c>
      <c r="I111" s="3499">
        <v>68.90854210012688</v>
      </c>
      <c r="J111" s="3500">
        <v>4879.7205754607985</v>
      </c>
    </row>
    <row r="112" spans="2:10" ht="45.6" thickBot="1">
      <c r="B112" s="6335"/>
      <c r="C112" s="6336"/>
      <c r="D112" s="3501" t="s">
        <v>955</v>
      </c>
      <c r="E112" s="3502">
        <v>1</v>
      </c>
      <c r="F112" s="3503">
        <v>1</v>
      </c>
      <c r="G112" s="3503">
        <v>1</v>
      </c>
      <c r="H112" s="3503">
        <v>1</v>
      </c>
      <c r="I112" s="3503">
        <v>1</v>
      </c>
      <c r="J112" s="3504">
        <v>1</v>
      </c>
    </row>
    <row r="113" spans="2:10" ht="16.8" thickTop="1">
      <c r="B113" s="3467"/>
      <c r="C113" s="3467"/>
      <c r="D113" s="3467"/>
      <c r="E113" s="3467"/>
      <c r="F113" s="3467"/>
      <c r="G113" s="3467"/>
      <c r="H113" s="3467"/>
      <c r="I113" s="3467"/>
      <c r="J113" s="3467"/>
    </row>
    <row r="114" spans="2:10" ht="16.8" thickBot="1">
      <c r="B114" s="6309" t="s">
        <v>114</v>
      </c>
      <c r="C114" s="6309"/>
      <c r="D114" s="6309"/>
      <c r="E114" s="6309"/>
      <c r="F114" s="3467"/>
      <c r="G114" s="3467"/>
      <c r="H114" s="3467"/>
      <c r="I114" s="3467"/>
      <c r="J114" s="3467"/>
    </row>
    <row r="115" spans="2:10" ht="20.399999999999999" thickTop="1" thickBot="1">
      <c r="B115" s="6337" t="s">
        <v>100</v>
      </c>
      <c r="C115" s="3468" t="s">
        <v>115</v>
      </c>
      <c r="D115" s="3469" t="s">
        <v>116</v>
      </c>
      <c r="E115" s="3470" t="s">
        <v>117</v>
      </c>
      <c r="F115" s="3467"/>
      <c r="G115" s="3467"/>
      <c r="H115" s="3467"/>
      <c r="I115" s="3467"/>
      <c r="J115" s="3467"/>
    </row>
    <row r="116" spans="2:10" ht="27.6" thickTop="1">
      <c r="B116" s="3471" t="s">
        <v>118</v>
      </c>
      <c r="C116" s="3472" t="s">
        <v>1543</v>
      </c>
      <c r="D116" s="3473">
        <v>4</v>
      </c>
      <c r="E116" s="3474">
        <v>0.11970194565449832</v>
      </c>
      <c r="F116" s="3467"/>
      <c r="G116" s="3467"/>
      <c r="H116" s="3467"/>
      <c r="I116" s="3467"/>
      <c r="J116" s="3467"/>
    </row>
    <row r="117" spans="2:10">
      <c r="B117" s="3475" t="s">
        <v>119</v>
      </c>
      <c r="C117" s="3466">
        <v>7.2433044647044227</v>
      </c>
      <c r="D117" s="3477">
        <v>4</v>
      </c>
      <c r="E117" s="3478">
        <v>0.1235758717811842</v>
      </c>
      <c r="F117" s="3467"/>
      <c r="G117" s="3467"/>
      <c r="H117" s="3467"/>
      <c r="I117" s="3467"/>
      <c r="J117" s="3467"/>
    </row>
    <row r="118" spans="2:10" ht="18">
      <c r="B118" s="3479" t="s">
        <v>120</v>
      </c>
      <c r="C118" s="3512">
        <v>3.3634167430802662</v>
      </c>
      <c r="D118" s="3481">
        <v>1</v>
      </c>
      <c r="E118" s="3482">
        <v>6.6659630011156087E-2</v>
      </c>
      <c r="F118" s="3467"/>
      <c r="G118" s="3467"/>
      <c r="H118" s="3467"/>
      <c r="I118" s="3467"/>
      <c r="J118" s="3467"/>
    </row>
    <row r="119" spans="2:10" ht="18.600000000000001" thickBot="1">
      <c r="B119" s="3483" t="s">
        <v>121</v>
      </c>
      <c r="C119" s="3484">
        <v>4879.7205754607985</v>
      </c>
      <c r="D119" s="3485"/>
      <c r="E119" s="3486"/>
      <c r="F119" s="3467"/>
      <c r="G119" s="3467"/>
      <c r="H119" s="3467"/>
      <c r="I119" s="3467"/>
      <c r="J119" s="3467"/>
    </row>
    <row r="120" spans="2:10" ht="16.8" thickTop="1">
      <c r="B120" s="6338" t="s">
        <v>1020</v>
      </c>
      <c r="C120" s="6338"/>
      <c r="D120" s="6338"/>
      <c r="E120" s="6338"/>
      <c r="F120" s="3467"/>
      <c r="G120" s="3467"/>
      <c r="H120" s="3467"/>
      <c r="I120" s="3467"/>
      <c r="J120" s="3467"/>
    </row>
    <row r="122" spans="2:10" ht="16.8" thickBot="1">
      <c r="B122" s="6309" t="s">
        <v>112</v>
      </c>
      <c r="C122" s="6309"/>
      <c r="D122" s="6309"/>
      <c r="E122" s="6309"/>
      <c r="F122" s="6309"/>
      <c r="G122" s="6309"/>
      <c r="H122" s="6309"/>
      <c r="I122" s="3467"/>
      <c r="J122" s="3467"/>
    </row>
    <row r="123" spans="2:10" ht="16.8" thickTop="1">
      <c r="B123" s="6325" t="s">
        <v>100</v>
      </c>
      <c r="C123" s="6328" t="s">
        <v>113</v>
      </c>
      <c r="D123" s="6329"/>
      <c r="E123" s="6329"/>
      <c r="F123" s="6329"/>
      <c r="G123" s="6329"/>
      <c r="H123" s="6330"/>
      <c r="I123" s="3467"/>
      <c r="J123" s="3467"/>
    </row>
    <row r="124" spans="2:10">
      <c r="B124" s="6326"/>
      <c r="C124" s="6331" t="s">
        <v>94</v>
      </c>
      <c r="D124" s="6332"/>
      <c r="E124" s="6332" t="s">
        <v>95</v>
      </c>
      <c r="F124" s="6332"/>
      <c r="G124" s="6332" t="s">
        <v>34</v>
      </c>
      <c r="H124" s="6333"/>
      <c r="I124" s="3467"/>
      <c r="J124" s="3467"/>
    </row>
    <row r="125" spans="2:10" ht="16.8" thickBot="1">
      <c r="B125" s="6327"/>
      <c r="C125" s="3464" t="s">
        <v>93</v>
      </c>
      <c r="D125" s="3465" t="s">
        <v>89</v>
      </c>
      <c r="E125" s="3465" t="s">
        <v>93</v>
      </c>
      <c r="F125" s="3465" t="s">
        <v>89</v>
      </c>
      <c r="G125" s="3465" t="s">
        <v>93</v>
      </c>
      <c r="H125" s="3505" t="s">
        <v>89</v>
      </c>
      <c r="I125" s="3467"/>
      <c r="J125" s="3467"/>
    </row>
    <row r="126" spans="2:10" ht="91.2" thickTop="1" thickBot="1">
      <c r="B126" s="3506" t="s">
        <v>996</v>
      </c>
      <c r="C126" s="3507">
        <v>4879.720575460794</v>
      </c>
      <c r="D126" s="3508">
        <v>1</v>
      </c>
      <c r="E126" s="3509">
        <v>0</v>
      </c>
      <c r="F126" s="3508">
        <v>0</v>
      </c>
      <c r="G126" s="3510">
        <v>4879.7205754607767</v>
      </c>
      <c r="H126" s="3511">
        <v>1</v>
      </c>
      <c r="I126" s="3467"/>
      <c r="J126" s="3467"/>
    </row>
    <row r="127" spans="2:10" ht="16.8" thickTop="1">
      <c r="B127" s="3467"/>
      <c r="C127" s="3467"/>
      <c r="D127" s="3467"/>
      <c r="E127" s="3467"/>
      <c r="F127" s="3467"/>
      <c r="G127" s="3467"/>
      <c r="H127" s="3467"/>
      <c r="I127" s="3467"/>
      <c r="J127" s="3467"/>
    </row>
    <row r="128" spans="2:10" ht="16.8" thickBot="1">
      <c r="B128" s="6309" t="s">
        <v>1517</v>
      </c>
      <c r="C128" s="6309"/>
      <c r="D128" s="6309"/>
      <c r="E128" s="6309"/>
      <c r="F128" s="6309"/>
      <c r="G128" s="6309"/>
      <c r="H128" s="6309"/>
      <c r="I128" s="6309"/>
      <c r="J128" s="6309"/>
    </row>
    <row r="129" spans="2:10" ht="16.8" thickTop="1">
      <c r="B129" s="6310" t="s">
        <v>100</v>
      </c>
      <c r="C129" s="6311"/>
      <c r="D129" s="6312"/>
      <c r="E129" s="6316" t="s">
        <v>950</v>
      </c>
      <c r="F129" s="6317"/>
      <c r="G129" s="6317"/>
      <c r="H129" s="6317"/>
      <c r="I129" s="6317"/>
      <c r="J129" s="6318" t="s">
        <v>34</v>
      </c>
    </row>
    <row r="130" spans="2:10" ht="18.600000000000001" thickBot="1">
      <c r="B130" s="6313"/>
      <c r="C130" s="6314"/>
      <c r="D130" s="6315"/>
      <c r="E130" s="3487" t="s">
        <v>951</v>
      </c>
      <c r="F130" s="3488" t="s">
        <v>952</v>
      </c>
      <c r="G130" s="3488" t="s">
        <v>953</v>
      </c>
      <c r="H130" s="3488" t="s">
        <v>954</v>
      </c>
      <c r="I130" s="3488" t="s">
        <v>79</v>
      </c>
      <c r="J130" s="6319"/>
    </row>
    <row r="131" spans="2:10" ht="16.8" thickTop="1">
      <c r="B131" s="6320" t="s">
        <v>485</v>
      </c>
      <c r="C131" s="6323" t="s">
        <v>141</v>
      </c>
      <c r="D131" s="3489" t="s">
        <v>77</v>
      </c>
      <c r="E131" s="3490">
        <v>137.81439771910615</v>
      </c>
      <c r="F131" s="3491">
        <v>145.10159743573246</v>
      </c>
      <c r="G131" s="3491">
        <v>26.935503653663481</v>
      </c>
      <c r="H131" s="3491">
        <v>34.836696163776658</v>
      </c>
      <c r="I131" s="3491">
        <v>2.5263627589980837</v>
      </c>
      <c r="J131" s="3492">
        <v>347.21455773127684</v>
      </c>
    </row>
    <row r="132" spans="2:10" ht="45">
      <c r="B132" s="6321"/>
      <c r="C132" s="6324"/>
      <c r="D132" s="3493" t="s">
        <v>955</v>
      </c>
      <c r="E132" s="3494">
        <v>8.1451303600227606E-2</v>
      </c>
      <c r="F132" s="3495">
        <v>6.0463289660422206E-2</v>
      </c>
      <c r="G132" s="3495">
        <v>7.3605393882002629E-2</v>
      </c>
      <c r="H132" s="3495">
        <v>9.8672855049360242E-2</v>
      </c>
      <c r="I132" s="3495">
        <v>3.6662548386630751E-2</v>
      </c>
      <c r="J132" s="3496">
        <v>7.1154598375438596E-2</v>
      </c>
    </row>
    <row r="133" spans="2:10">
      <c r="B133" s="6321"/>
      <c r="C133" s="6324" t="s">
        <v>142</v>
      </c>
      <c r="D133" s="3497" t="s">
        <v>77</v>
      </c>
      <c r="E133" s="3498">
        <v>1554.1707716713695</v>
      </c>
      <c r="F133" s="3499">
        <v>2254.7280884887573</v>
      </c>
      <c r="G133" s="3499">
        <v>339.00919459554353</v>
      </c>
      <c r="H133" s="3499">
        <v>318.21578363271755</v>
      </c>
      <c r="I133" s="3499">
        <v>66.38217934112879</v>
      </c>
      <c r="J133" s="3500">
        <v>4532.5060177295163</v>
      </c>
    </row>
    <row r="134" spans="2:10" ht="45">
      <c r="B134" s="6322"/>
      <c r="C134" s="6324"/>
      <c r="D134" s="3493" t="s">
        <v>955</v>
      </c>
      <c r="E134" s="3494">
        <v>0.91854869639977244</v>
      </c>
      <c r="F134" s="3495">
        <v>0.93953671033957786</v>
      </c>
      <c r="G134" s="3495">
        <v>0.92639460611799729</v>
      </c>
      <c r="H134" s="3495">
        <v>0.90132714495063981</v>
      </c>
      <c r="I134" s="3495">
        <v>0.96333745161336926</v>
      </c>
      <c r="J134" s="3496">
        <v>0.92884540162456153</v>
      </c>
    </row>
    <row r="135" spans="2:10">
      <c r="B135" s="6322" t="s">
        <v>34</v>
      </c>
      <c r="C135" s="6334"/>
      <c r="D135" s="3497" t="s">
        <v>77</v>
      </c>
      <c r="E135" s="3498">
        <v>1691.9851693904757</v>
      </c>
      <c r="F135" s="3499">
        <v>2399.8296859244897</v>
      </c>
      <c r="G135" s="3499">
        <v>365.94469824920702</v>
      </c>
      <c r="H135" s="3499">
        <v>353.0524797964942</v>
      </c>
      <c r="I135" s="3499">
        <v>68.90854210012688</v>
      </c>
      <c r="J135" s="3500">
        <v>4879.720575460793</v>
      </c>
    </row>
    <row r="136" spans="2:10" ht="45.6" thickBot="1">
      <c r="B136" s="6335"/>
      <c r="C136" s="6336"/>
      <c r="D136" s="3501" t="s">
        <v>955</v>
      </c>
      <c r="E136" s="3502">
        <v>1</v>
      </c>
      <c r="F136" s="3503">
        <v>1</v>
      </c>
      <c r="G136" s="3503">
        <v>1</v>
      </c>
      <c r="H136" s="3503">
        <v>1</v>
      </c>
      <c r="I136" s="3503">
        <v>1</v>
      </c>
      <c r="J136" s="3504">
        <v>1</v>
      </c>
    </row>
    <row r="137" spans="2:10" ht="16.8" thickTop="1">
      <c r="B137" s="3467"/>
      <c r="C137" s="3467"/>
      <c r="D137" s="3467"/>
      <c r="E137" s="3467"/>
      <c r="F137" s="3467"/>
      <c r="G137" s="3467"/>
      <c r="H137" s="3467"/>
      <c r="I137" s="3467"/>
      <c r="J137" s="3467"/>
    </row>
    <row r="138" spans="2:10" ht="16.8" thickBot="1">
      <c r="B138" s="6309" t="s">
        <v>114</v>
      </c>
      <c r="C138" s="6309"/>
      <c r="D138" s="6309"/>
      <c r="E138" s="6309"/>
      <c r="F138" s="3467"/>
      <c r="G138" s="3467"/>
      <c r="H138" s="3467"/>
      <c r="I138" s="3467"/>
      <c r="J138" s="3467"/>
    </row>
    <row r="139" spans="2:10" ht="20.399999999999999" thickTop="1" thickBot="1">
      <c r="B139" s="6337" t="s">
        <v>100</v>
      </c>
      <c r="C139" s="3468" t="s">
        <v>115</v>
      </c>
      <c r="D139" s="3469" t="s">
        <v>116</v>
      </c>
      <c r="E139" s="3470" t="s">
        <v>117</v>
      </c>
      <c r="F139" s="3467"/>
      <c r="G139" s="3467"/>
      <c r="H139" s="3467"/>
      <c r="I139" s="3467"/>
      <c r="J139" s="3467"/>
    </row>
    <row r="140" spans="2:10" ht="27.6" thickTop="1">
      <c r="B140" s="3471" t="s">
        <v>118</v>
      </c>
      <c r="C140" s="3472" t="s">
        <v>1544</v>
      </c>
      <c r="D140" s="3473">
        <v>4</v>
      </c>
      <c r="E140" s="3474">
        <v>1.603761151747447E-2</v>
      </c>
      <c r="F140" s="3467"/>
      <c r="G140" s="3467"/>
      <c r="H140" s="3467"/>
      <c r="I140" s="3467"/>
      <c r="J140" s="3467"/>
    </row>
    <row r="141" spans="2:10">
      <c r="B141" s="3475" t="s">
        <v>119</v>
      </c>
      <c r="C141" s="3466">
        <v>12.123046443129397</v>
      </c>
      <c r="D141" s="3477">
        <v>4</v>
      </c>
      <c r="E141" s="3478">
        <v>1.6459335756356979E-2</v>
      </c>
      <c r="F141" s="3467"/>
      <c r="G141" s="3467"/>
      <c r="H141" s="3467"/>
      <c r="I141" s="3467"/>
      <c r="J141" s="3467"/>
    </row>
    <row r="142" spans="2:10" ht="18">
      <c r="B142" s="3479" t="s">
        <v>120</v>
      </c>
      <c r="C142" s="3480">
        <v>6.6575758968830875E-2</v>
      </c>
      <c r="D142" s="3481">
        <v>1</v>
      </c>
      <c r="E142" s="3482">
        <v>0.79638932050033362</v>
      </c>
      <c r="F142" s="3467"/>
      <c r="G142" s="3467"/>
      <c r="H142" s="3467"/>
      <c r="I142" s="3467"/>
      <c r="J142" s="3467"/>
    </row>
    <row r="143" spans="2:10" ht="18.600000000000001" thickBot="1">
      <c r="B143" s="3483" t="s">
        <v>121</v>
      </c>
      <c r="C143" s="3484">
        <v>4879.720575460793</v>
      </c>
      <c r="D143" s="3485"/>
      <c r="E143" s="3486"/>
      <c r="F143" s="3467"/>
      <c r="G143" s="3467"/>
      <c r="H143" s="3467"/>
      <c r="I143" s="3467"/>
      <c r="J143" s="3467"/>
    </row>
    <row r="144" spans="2:10" ht="16.8" thickTop="1">
      <c r="B144" s="6338" t="s">
        <v>1021</v>
      </c>
      <c r="C144" s="6338"/>
      <c r="D144" s="6338"/>
      <c r="E144" s="6338"/>
      <c r="F144" s="3467"/>
      <c r="G144" s="3467"/>
      <c r="H144" s="3467"/>
      <c r="I144" s="3467"/>
      <c r="J144" s="3467"/>
    </row>
    <row r="146" spans="2:10" ht="16.8" thickBot="1">
      <c r="B146" s="6309" t="s">
        <v>112</v>
      </c>
      <c r="C146" s="6309"/>
      <c r="D146" s="6309"/>
      <c r="E146" s="6309"/>
      <c r="F146" s="6309"/>
      <c r="G146" s="6309"/>
      <c r="H146" s="6309"/>
      <c r="I146" s="3467"/>
      <c r="J146" s="3467"/>
    </row>
    <row r="147" spans="2:10" ht="16.8" thickTop="1">
      <c r="B147" s="6325" t="s">
        <v>100</v>
      </c>
      <c r="C147" s="6328" t="s">
        <v>113</v>
      </c>
      <c r="D147" s="6329"/>
      <c r="E147" s="6329"/>
      <c r="F147" s="6329"/>
      <c r="G147" s="6329"/>
      <c r="H147" s="6330"/>
      <c r="I147" s="3467"/>
      <c r="J147" s="3467"/>
    </row>
    <row r="148" spans="2:10">
      <c r="B148" s="6326"/>
      <c r="C148" s="6331" t="s">
        <v>94</v>
      </c>
      <c r="D148" s="6332"/>
      <c r="E148" s="6332" t="s">
        <v>95</v>
      </c>
      <c r="F148" s="6332"/>
      <c r="G148" s="6332" t="s">
        <v>34</v>
      </c>
      <c r="H148" s="6333"/>
      <c r="I148" s="3467"/>
      <c r="J148" s="3467"/>
    </row>
    <row r="149" spans="2:10" ht="16.8" thickBot="1">
      <c r="B149" s="6327"/>
      <c r="C149" s="3464" t="s">
        <v>93</v>
      </c>
      <c r="D149" s="3465" t="s">
        <v>89</v>
      </c>
      <c r="E149" s="3465" t="s">
        <v>93</v>
      </c>
      <c r="F149" s="3465" t="s">
        <v>89</v>
      </c>
      <c r="G149" s="3465" t="s">
        <v>93</v>
      </c>
      <c r="H149" s="3505" t="s">
        <v>89</v>
      </c>
      <c r="I149" s="3467"/>
      <c r="J149" s="3467"/>
    </row>
    <row r="150" spans="2:10" ht="64.2" thickTop="1" thickBot="1">
      <c r="B150" s="3506" t="s">
        <v>998</v>
      </c>
      <c r="C150" s="3507">
        <v>4879.7205754607967</v>
      </c>
      <c r="D150" s="3508">
        <v>1</v>
      </c>
      <c r="E150" s="3509">
        <v>0</v>
      </c>
      <c r="F150" s="3508">
        <v>0</v>
      </c>
      <c r="G150" s="3510">
        <v>4879.7205754607767</v>
      </c>
      <c r="H150" s="3511">
        <v>1</v>
      </c>
      <c r="I150" s="3467"/>
      <c r="J150" s="3467"/>
    </row>
    <row r="151" spans="2:10" ht="16.8" thickTop="1">
      <c r="B151" s="3467"/>
      <c r="C151" s="3467"/>
      <c r="D151" s="3467"/>
      <c r="E151" s="3467"/>
      <c r="F151" s="3467"/>
      <c r="G151" s="3467"/>
      <c r="H151" s="3467"/>
      <c r="I151" s="3467"/>
      <c r="J151" s="3467"/>
    </row>
    <row r="152" spans="2:10" ht="16.8" thickBot="1">
      <c r="B152" s="6309" t="s">
        <v>1518</v>
      </c>
      <c r="C152" s="6309"/>
      <c r="D152" s="6309"/>
      <c r="E152" s="6309"/>
      <c r="F152" s="6309"/>
      <c r="G152" s="6309"/>
      <c r="H152" s="6309"/>
      <c r="I152" s="6309"/>
      <c r="J152" s="6309"/>
    </row>
    <row r="153" spans="2:10" ht="16.8" thickTop="1">
      <c r="B153" s="6310" t="s">
        <v>100</v>
      </c>
      <c r="C153" s="6311"/>
      <c r="D153" s="6312"/>
      <c r="E153" s="6316" t="s">
        <v>950</v>
      </c>
      <c r="F153" s="6317"/>
      <c r="G153" s="6317"/>
      <c r="H153" s="6317"/>
      <c r="I153" s="6317"/>
      <c r="J153" s="6318" t="s">
        <v>34</v>
      </c>
    </row>
    <row r="154" spans="2:10" ht="18.600000000000001" thickBot="1">
      <c r="B154" s="6313"/>
      <c r="C154" s="6314"/>
      <c r="D154" s="6315"/>
      <c r="E154" s="3487" t="s">
        <v>951</v>
      </c>
      <c r="F154" s="3488" t="s">
        <v>952</v>
      </c>
      <c r="G154" s="3488" t="s">
        <v>953</v>
      </c>
      <c r="H154" s="3488" t="s">
        <v>954</v>
      </c>
      <c r="I154" s="3488" t="s">
        <v>79</v>
      </c>
      <c r="J154" s="6319"/>
    </row>
    <row r="155" spans="2:10" ht="16.8" thickTop="1">
      <c r="B155" s="6320" t="s">
        <v>486</v>
      </c>
      <c r="C155" s="6323" t="s">
        <v>141</v>
      </c>
      <c r="D155" s="3489" t="s">
        <v>77</v>
      </c>
      <c r="E155" s="3490">
        <v>244.12871250984486</v>
      </c>
      <c r="F155" s="3491">
        <v>283.13471900904977</v>
      </c>
      <c r="G155" s="3491">
        <v>46.007231428143754</v>
      </c>
      <c r="H155" s="3491">
        <v>49.233009221790994</v>
      </c>
      <c r="I155" s="3491">
        <v>9.9202373439350655</v>
      </c>
      <c r="J155" s="3492">
        <v>632.42390951276445</v>
      </c>
    </row>
    <row r="156" spans="2:10" ht="45">
      <c r="B156" s="6321"/>
      <c r="C156" s="6324"/>
      <c r="D156" s="3493" t="s">
        <v>955</v>
      </c>
      <c r="E156" s="3494">
        <v>0.14428537372924496</v>
      </c>
      <c r="F156" s="3495">
        <v>0.11798117202637119</v>
      </c>
      <c r="G156" s="3495">
        <v>0.12572181438413135</v>
      </c>
      <c r="H156" s="3495">
        <v>0.13944954939891588</v>
      </c>
      <c r="I156" s="3495">
        <v>0.14396237449807839</v>
      </c>
      <c r="J156" s="3496">
        <v>0.12960248434984292</v>
      </c>
    </row>
    <row r="157" spans="2:10">
      <c r="B157" s="6321"/>
      <c r="C157" s="6324" t="s">
        <v>142</v>
      </c>
      <c r="D157" s="3497" t="s">
        <v>77</v>
      </c>
      <c r="E157" s="3498">
        <v>1447.8564568806323</v>
      </c>
      <c r="F157" s="3499">
        <v>2116.6949669154419</v>
      </c>
      <c r="G157" s="3499">
        <v>319.9374668210632</v>
      </c>
      <c r="H157" s="3499">
        <v>303.81947057470336</v>
      </c>
      <c r="I157" s="3499">
        <v>58.988304756191802</v>
      </c>
      <c r="J157" s="3500">
        <v>4247.2966659480326</v>
      </c>
    </row>
    <row r="158" spans="2:10" ht="45">
      <c r="B158" s="6322"/>
      <c r="C158" s="6324"/>
      <c r="D158" s="3493" t="s">
        <v>955</v>
      </c>
      <c r="E158" s="3494">
        <v>0.85571462627075501</v>
      </c>
      <c r="F158" s="3495">
        <v>0.88201882797362885</v>
      </c>
      <c r="G158" s="3495">
        <v>0.87427818561586856</v>
      </c>
      <c r="H158" s="3495">
        <v>0.86055045060108393</v>
      </c>
      <c r="I158" s="3495">
        <v>0.85603762550192153</v>
      </c>
      <c r="J158" s="3496">
        <v>0.87039751565015711</v>
      </c>
    </row>
    <row r="159" spans="2:10">
      <c r="B159" s="6322" t="s">
        <v>34</v>
      </c>
      <c r="C159" s="6334"/>
      <c r="D159" s="3497" t="s">
        <v>77</v>
      </c>
      <c r="E159" s="3498">
        <v>1691.9851693904773</v>
      </c>
      <c r="F159" s="3499">
        <v>2399.8296859244915</v>
      </c>
      <c r="G159" s="3499">
        <v>365.94469824920697</v>
      </c>
      <c r="H159" s="3499">
        <v>353.05247979649437</v>
      </c>
      <c r="I159" s="3499">
        <v>68.908542100126866</v>
      </c>
      <c r="J159" s="3500">
        <v>4879.7205754607976</v>
      </c>
    </row>
    <row r="160" spans="2:10" ht="45.6" thickBot="1">
      <c r="B160" s="6335"/>
      <c r="C160" s="6336"/>
      <c r="D160" s="3501" t="s">
        <v>955</v>
      </c>
      <c r="E160" s="3502">
        <v>1</v>
      </c>
      <c r="F160" s="3503">
        <v>1</v>
      </c>
      <c r="G160" s="3503">
        <v>1</v>
      </c>
      <c r="H160" s="3503">
        <v>1</v>
      </c>
      <c r="I160" s="3503">
        <v>1</v>
      </c>
      <c r="J160" s="3504">
        <v>1</v>
      </c>
    </row>
    <row r="161" spans="2:10" ht="16.8" thickTop="1">
      <c r="B161" s="3467"/>
      <c r="C161" s="3467"/>
      <c r="D161" s="3467"/>
      <c r="E161" s="3467"/>
      <c r="F161" s="3467"/>
      <c r="G161" s="3467"/>
      <c r="H161" s="3467"/>
      <c r="I161" s="3467"/>
      <c r="J161" s="3467"/>
    </row>
    <row r="162" spans="2:10" ht="16.8" thickBot="1">
      <c r="B162" s="6309" t="s">
        <v>114</v>
      </c>
      <c r="C162" s="6309"/>
      <c r="D162" s="6309"/>
      <c r="E162" s="6309"/>
      <c r="F162" s="3467"/>
      <c r="G162" s="3467"/>
      <c r="H162" s="3467"/>
      <c r="I162" s="3467"/>
      <c r="J162" s="3467"/>
    </row>
    <row r="163" spans="2:10" ht="20.399999999999999" thickTop="1" thickBot="1">
      <c r="B163" s="6337" t="s">
        <v>100</v>
      </c>
      <c r="C163" s="3468" t="s">
        <v>115</v>
      </c>
      <c r="D163" s="3469" t="s">
        <v>116</v>
      </c>
      <c r="E163" s="3470" t="s">
        <v>117</v>
      </c>
      <c r="F163" s="3467"/>
      <c r="G163" s="3467"/>
      <c r="H163" s="3467"/>
      <c r="I163" s="3467"/>
      <c r="J163" s="3467"/>
    </row>
    <row r="164" spans="2:10" ht="27.6" thickTop="1">
      <c r="B164" s="3471" t="s">
        <v>118</v>
      </c>
      <c r="C164" s="3472" t="s">
        <v>1545</v>
      </c>
      <c r="D164" s="3473">
        <v>4</v>
      </c>
      <c r="E164" s="3474">
        <v>0.15950866073064457</v>
      </c>
      <c r="F164" s="3467"/>
      <c r="G164" s="3467"/>
      <c r="H164" s="3467"/>
      <c r="I164" s="3467"/>
      <c r="J164" s="3467"/>
    </row>
    <row r="165" spans="2:10">
      <c r="B165" s="3475" t="s">
        <v>119</v>
      </c>
      <c r="C165" s="3466">
        <v>6.5538179555369229</v>
      </c>
      <c r="D165" s="3477">
        <v>4</v>
      </c>
      <c r="E165" s="3478">
        <v>0.16143084529309773</v>
      </c>
      <c r="F165" s="3467"/>
      <c r="G165" s="3467"/>
      <c r="H165" s="3467"/>
      <c r="I165" s="3467"/>
      <c r="J165" s="3467"/>
    </row>
    <row r="166" spans="2:10" ht="18">
      <c r="B166" s="3479" t="s">
        <v>120</v>
      </c>
      <c r="C166" s="3480">
        <v>0.58364649953097603</v>
      </c>
      <c r="D166" s="3481">
        <v>1</v>
      </c>
      <c r="E166" s="3482">
        <v>0.44488654861338983</v>
      </c>
      <c r="F166" s="3467"/>
      <c r="G166" s="3467"/>
      <c r="H166" s="3467"/>
      <c r="I166" s="3467"/>
      <c r="J166" s="3467"/>
    </row>
    <row r="167" spans="2:10" ht="18.600000000000001" thickBot="1">
      <c r="B167" s="3483" t="s">
        <v>121</v>
      </c>
      <c r="C167" s="3484">
        <v>4879.7205754607976</v>
      </c>
      <c r="D167" s="3485"/>
      <c r="E167" s="3486"/>
      <c r="F167" s="3467"/>
      <c r="G167" s="3467"/>
      <c r="H167" s="3467"/>
      <c r="I167" s="3467"/>
      <c r="J167" s="3467"/>
    </row>
    <row r="168" spans="2:10" ht="16.8" thickTop="1">
      <c r="B168" s="6338" t="s">
        <v>1022</v>
      </c>
      <c r="C168" s="6338"/>
      <c r="D168" s="6338"/>
      <c r="E168" s="6338"/>
      <c r="F168" s="3467"/>
      <c r="G168" s="3467"/>
      <c r="H168" s="3467"/>
      <c r="I168" s="3467"/>
      <c r="J168" s="3467"/>
    </row>
    <row r="170" spans="2:10" ht="16.8" thickBot="1">
      <c r="B170" s="6309" t="s">
        <v>112</v>
      </c>
      <c r="C170" s="6309"/>
      <c r="D170" s="6309"/>
      <c r="E170" s="6309"/>
      <c r="F170" s="6309"/>
      <c r="G170" s="6309"/>
      <c r="H170" s="6309"/>
      <c r="I170" s="3467"/>
      <c r="J170" s="3467"/>
    </row>
    <row r="171" spans="2:10" ht="16.8" thickTop="1">
      <c r="B171" s="6325" t="s">
        <v>100</v>
      </c>
      <c r="C171" s="6328" t="s">
        <v>113</v>
      </c>
      <c r="D171" s="6329"/>
      <c r="E171" s="6329"/>
      <c r="F171" s="6329"/>
      <c r="G171" s="6329"/>
      <c r="H171" s="6330"/>
      <c r="I171" s="3467"/>
      <c r="J171" s="3467"/>
    </row>
    <row r="172" spans="2:10">
      <c r="B172" s="6326"/>
      <c r="C172" s="6331" t="s">
        <v>94</v>
      </c>
      <c r="D172" s="6332"/>
      <c r="E172" s="6332" t="s">
        <v>95</v>
      </c>
      <c r="F172" s="6332"/>
      <c r="G172" s="6332" t="s">
        <v>34</v>
      </c>
      <c r="H172" s="6333"/>
      <c r="I172" s="3467"/>
      <c r="J172" s="3467"/>
    </row>
    <row r="173" spans="2:10" ht="16.8" thickBot="1">
      <c r="B173" s="6327"/>
      <c r="C173" s="3464" t="s">
        <v>93</v>
      </c>
      <c r="D173" s="3465" t="s">
        <v>89</v>
      </c>
      <c r="E173" s="3465" t="s">
        <v>93</v>
      </c>
      <c r="F173" s="3465" t="s">
        <v>89</v>
      </c>
      <c r="G173" s="3465" t="s">
        <v>93</v>
      </c>
      <c r="H173" s="3505" t="s">
        <v>89</v>
      </c>
      <c r="I173" s="3467"/>
      <c r="J173" s="3467"/>
    </row>
    <row r="174" spans="2:10" ht="55.2" thickTop="1" thickBot="1">
      <c r="B174" s="3506" t="s">
        <v>1000</v>
      </c>
      <c r="C174" s="3507">
        <v>4879.720575460794</v>
      </c>
      <c r="D174" s="3508">
        <v>1</v>
      </c>
      <c r="E174" s="3509">
        <v>0</v>
      </c>
      <c r="F174" s="3508">
        <v>0</v>
      </c>
      <c r="G174" s="3510">
        <v>4879.7205754607767</v>
      </c>
      <c r="H174" s="3511">
        <v>1</v>
      </c>
      <c r="I174" s="3467"/>
      <c r="J174" s="3467"/>
    </row>
    <row r="175" spans="2:10" ht="16.8" thickTop="1">
      <c r="B175" s="3467"/>
      <c r="C175" s="3467"/>
      <c r="D175" s="3467"/>
      <c r="E175" s="3467"/>
      <c r="F175" s="3467"/>
      <c r="G175" s="3467"/>
      <c r="H175" s="3467"/>
      <c r="I175" s="3467"/>
      <c r="J175" s="3467"/>
    </row>
    <row r="176" spans="2:10" ht="16.8" thickBot="1">
      <c r="B176" s="6309" t="s">
        <v>1519</v>
      </c>
      <c r="C176" s="6309"/>
      <c r="D176" s="6309"/>
      <c r="E176" s="6309"/>
      <c r="F176" s="6309"/>
      <c r="G176" s="6309"/>
      <c r="H176" s="6309"/>
      <c r="I176" s="6309"/>
      <c r="J176" s="6309"/>
    </row>
    <row r="177" spans="2:10" ht="16.8" thickTop="1">
      <c r="B177" s="6310" t="s">
        <v>100</v>
      </c>
      <c r="C177" s="6311"/>
      <c r="D177" s="6312"/>
      <c r="E177" s="6316" t="s">
        <v>950</v>
      </c>
      <c r="F177" s="6317"/>
      <c r="G177" s="6317"/>
      <c r="H177" s="6317"/>
      <c r="I177" s="6317"/>
      <c r="J177" s="6318" t="s">
        <v>34</v>
      </c>
    </row>
    <row r="178" spans="2:10" ht="18.600000000000001" thickBot="1">
      <c r="B178" s="6313"/>
      <c r="C178" s="6314"/>
      <c r="D178" s="6315"/>
      <c r="E178" s="3487" t="s">
        <v>951</v>
      </c>
      <c r="F178" s="3488" t="s">
        <v>952</v>
      </c>
      <c r="G178" s="3488" t="s">
        <v>953</v>
      </c>
      <c r="H178" s="3488" t="s">
        <v>954</v>
      </c>
      <c r="I178" s="3488" t="s">
        <v>79</v>
      </c>
      <c r="J178" s="6319"/>
    </row>
    <row r="179" spans="2:10" ht="16.8" thickTop="1">
      <c r="B179" s="6320" t="s">
        <v>487</v>
      </c>
      <c r="C179" s="6323" t="s">
        <v>141</v>
      </c>
      <c r="D179" s="3489" t="s">
        <v>77</v>
      </c>
      <c r="E179" s="3490">
        <v>557.83300007500372</v>
      </c>
      <c r="F179" s="3491">
        <v>712.07741891292358</v>
      </c>
      <c r="G179" s="3491">
        <v>112.00755049681003</v>
      </c>
      <c r="H179" s="3491">
        <v>91.354345777694817</v>
      </c>
      <c r="I179" s="3491">
        <v>19.548750807807412</v>
      </c>
      <c r="J179" s="3492">
        <v>1492.8210660702396</v>
      </c>
    </row>
    <row r="180" spans="2:10" ht="45">
      <c r="B180" s="6321"/>
      <c r="C180" s="6324"/>
      <c r="D180" s="3493" t="s">
        <v>955</v>
      </c>
      <c r="E180" s="3494">
        <v>0.32969142411334468</v>
      </c>
      <c r="F180" s="3495">
        <v>0.29671998104257485</v>
      </c>
      <c r="G180" s="3495">
        <v>0.30607780638082455</v>
      </c>
      <c r="H180" s="3495">
        <v>0.25875571198466885</v>
      </c>
      <c r="I180" s="3495">
        <v>0.2836912552786604</v>
      </c>
      <c r="J180" s="3496">
        <v>0.30592347307289663</v>
      </c>
    </row>
    <row r="181" spans="2:10">
      <c r="B181" s="6321"/>
      <c r="C181" s="6324" t="s">
        <v>142</v>
      </c>
      <c r="D181" s="3497" t="s">
        <v>77</v>
      </c>
      <c r="E181" s="3498">
        <v>1134.1521693154693</v>
      </c>
      <c r="F181" s="3499">
        <v>1687.7522670115684</v>
      </c>
      <c r="G181" s="3499">
        <v>253.93714775239692</v>
      </c>
      <c r="H181" s="3499">
        <v>261.69813401879952</v>
      </c>
      <c r="I181" s="3499">
        <v>49.359791292319464</v>
      </c>
      <c r="J181" s="3500">
        <v>3386.8995093905532</v>
      </c>
    </row>
    <row r="182" spans="2:10" ht="45">
      <c r="B182" s="6322"/>
      <c r="C182" s="6324"/>
      <c r="D182" s="3493" t="s">
        <v>955</v>
      </c>
      <c r="E182" s="3494">
        <v>0.67030857588665538</v>
      </c>
      <c r="F182" s="3495">
        <v>0.7032800189574252</v>
      </c>
      <c r="G182" s="3495">
        <v>0.6939221936191754</v>
      </c>
      <c r="H182" s="3495">
        <v>0.74124428801533104</v>
      </c>
      <c r="I182" s="3495">
        <v>0.71630874472133954</v>
      </c>
      <c r="J182" s="3496">
        <v>0.69407652692710331</v>
      </c>
    </row>
    <row r="183" spans="2:10">
      <c r="B183" s="6322" t="s">
        <v>34</v>
      </c>
      <c r="C183" s="6334"/>
      <c r="D183" s="3497" t="s">
        <v>77</v>
      </c>
      <c r="E183" s="3498">
        <v>1691.9851693904729</v>
      </c>
      <c r="F183" s="3499">
        <v>2399.829685924492</v>
      </c>
      <c r="G183" s="3499">
        <v>365.94469824920697</v>
      </c>
      <c r="H183" s="3499">
        <v>353.05247979649437</v>
      </c>
      <c r="I183" s="3499">
        <v>68.90854210012688</v>
      </c>
      <c r="J183" s="3500">
        <v>4879.720575460793</v>
      </c>
    </row>
    <row r="184" spans="2:10" ht="45.6" thickBot="1">
      <c r="B184" s="6335"/>
      <c r="C184" s="6336"/>
      <c r="D184" s="3501" t="s">
        <v>955</v>
      </c>
      <c r="E184" s="3502">
        <v>1</v>
      </c>
      <c r="F184" s="3503">
        <v>1</v>
      </c>
      <c r="G184" s="3503">
        <v>1</v>
      </c>
      <c r="H184" s="3503">
        <v>1</v>
      </c>
      <c r="I184" s="3503">
        <v>1</v>
      </c>
      <c r="J184" s="3504">
        <v>1</v>
      </c>
    </row>
    <row r="185" spans="2:10" ht="16.8" thickTop="1">
      <c r="B185" s="3467"/>
      <c r="C185" s="3467"/>
      <c r="D185" s="3467"/>
      <c r="E185" s="3467"/>
      <c r="F185" s="3467"/>
      <c r="G185" s="3467"/>
      <c r="H185" s="3467"/>
      <c r="I185" s="3467"/>
      <c r="J185" s="3467"/>
    </row>
    <row r="186" spans="2:10" ht="16.8" thickBot="1">
      <c r="B186" s="6309" t="s">
        <v>114</v>
      </c>
      <c r="C186" s="6309"/>
      <c r="D186" s="6309"/>
      <c r="E186" s="6309"/>
      <c r="F186" s="3467"/>
      <c r="G186" s="3467"/>
      <c r="H186" s="3467"/>
      <c r="I186" s="3467"/>
      <c r="J186" s="3467"/>
    </row>
    <row r="187" spans="2:10" ht="20.399999999999999" thickTop="1" thickBot="1">
      <c r="B187" s="6337" t="s">
        <v>100</v>
      </c>
      <c r="C187" s="3468" t="s">
        <v>115</v>
      </c>
      <c r="D187" s="3469" t="s">
        <v>116</v>
      </c>
      <c r="E187" s="3470" t="s">
        <v>117</v>
      </c>
      <c r="F187" s="3467"/>
      <c r="G187" s="3467"/>
      <c r="H187" s="3467"/>
      <c r="I187" s="3467"/>
      <c r="J187" s="3467"/>
    </row>
    <row r="188" spans="2:10" ht="27.6" thickTop="1">
      <c r="B188" s="3471" t="s">
        <v>118</v>
      </c>
      <c r="C188" s="3472" t="s">
        <v>1546</v>
      </c>
      <c r="D188" s="3473">
        <v>4</v>
      </c>
      <c r="E188" s="3474">
        <v>5.361266434716111E-2</v>
      </c>
      <c r="F188" s="3467"/>
      <c r="G188" s="3467"/>
      <c r="H188" s="3467"/>
      <c r="I188" s="3467"/>
      <c r="J188" s="3467"/>
    </row>
    <row r="189" spans="2:10">
      <c r="B189" s="3475" t="s">
        <v>119</v>
      </c>
      <c r="C189" s="3466">
        <v>9.3827544034903418</v>
      </c>
      <c r="D189" s="3477">
        <v>4</v>
      </c>
      <c r="E189" s="3478">
        <v>5.221293886024142E-2</v>
      </c>
      <c r="F189" s="3467"/>
      <c r="G189" s="3467"/>
      <c r="H189" s="3467"/>
      <c r="I189" s="3467"/>
      <c r="J189" s="3467"/>
    </row>
    <row r="190" spans="2:10" ht="18">
      <c r="B190" s="3479" t="s">
        <v>120</v>
      </c>
      <c r="C190" s="3512">
        <v>7.0749116180310265</v>
      </c>
      <c r="D190" s="3481">
        <v>1</v>
      </c>
      <c r="E190" s="3482">
        <v>7.8170677408793375E-3</v>
      </c>
      <c r="F190" s="3467"/>
      <c r="G190" s="3467"/>
      <c r="H190" s="3467"/>
      <c r="I190" s="3467"/>
      <c r="J190" s="3467"/>
    </row>
    <row r="191" spans="2:10" ht="18.600000000000001" thickBot="1">
      <c r="B191" s="3483" t="s">
        <v>121</v>
      </c>
      <c r="C191" s="3484">
        <v>4879.720575460793</v>
      </c>
      <c r="D191" s="3485"/>
      <c r="E191" s="3486"/>
      <c r="F191" s="3467"/>
      <c r="G191" s="3467"/>
      <c r="H191" s="3467"/>
      <c r="I191" s="3467"/>
      <c r="J191" s="3467"/>
    </row>
    <row r="192" spans="2:10" ht="16.8" thickTop="1">
      <c r="B192" s="6338" t="s">
        <v>1023</v>
      </c>
      <c r="C192" s="6338"/>
      <c r="D192" s="6338"/>
      <c r="E192" s="6338"/>
      <c r="F192" s="3467"/>
      <c r="G192" s="3467"/>
      <c r="H192" s="3467"/>
      <c r="I192" s="3467"/>
      <c r="J192" s="3467"/>
    </row>
    <row r="194" spans="2:10" ht="16.8" thickBot="1">
      <c r="B194" s="6309" t="s">
        <v>112</v>
      </c>
      <c r="C194" s="6309"/>
      <c r="D194" s="6309"/>
      <c r="E194" s="6309"/>
      <c r="F194" s="6309"/>
      <c r="G194" s="6309"/>
      <c r="H194" s="6309"/>
      <c r="I194" s="3467"/>
      <c r="J194" s="3467"/>
    </row>
    <row r="195" spans="2:10" ht="16.8" thickTop="1">
      <c r="B195" s="6325" t="s">
        <v>100</v>
      </c>
      <c r="C195" s="6328" t="s">
        <v>113</v>
      </c>
      <c r="D195" s="6329"/>
      <c r="E195" s="6329"/>
      <c r="F195" s="6329"/>
      <c r="G195" s="6329"/>
      <c r="H195" s="6330"/>
      <c r="I195" s="3467"/>
      <c r="J195" s="3467"/>
    </row>
    <row r="196" spans="2:10">
      <c r="B196" s="6326"/>
      <c r="C196" s="6331" t="s">
        <v>94</v>
      </c>
      <c r="D196" s="6332"/>
      <c r="E196" s="6332" t="s">
        <v>95</v>
      </c>
      <c r="F196" s="6332"/>
      <c r="G196" s="6332" t="s">
        <v>34</v>
      </c>
      <c r="H196" s="6333"/>
      <c r="I196" s="3467"/>
      <c r="J196" s="3467"/>
    </row>
    <row r="197" spans="2:10" ht="16.8" thickBot="1">
      <c r="B197" s="6327"/>
      <c r="C197" s="3464" t="s">
        <v>93</v>
      </c>
      <c r="D197" s="3465" t="s">
        <v>89</v>
      </c>
      <c r="E197" s="3465" t="s">
        <v>93</v>
      </c>
      <c r="F197" s="3465" t="s">
        <v>89</v>
      </c>
      <c r="G197" s="3465" t="s">
        <v>93</v>
      </c>
      <c r="H197" s="3505" t="s">
        <v>89</v>
      </c>
      <c r="I197" s="3467"/>
      <c r="J197" s="3467"/>
    </row>
    <row r="198" spans="2:10" ht="64.2" thickTop="1" thickBot="1">
      <c r="B198" s="3506" t="s">
        <v>1002</v>
      </c>
      <c r="C198" s="3507">
        <v>4879.7205754607885</v>
      </c>
      <c r="D198" s="3508">
        <v>1</v>
      </c>
      <c r="E198" s="3509">
        <v>0</v>
      </c>
      <c r="F198" s="3508">
        <v>0</v>
      </c>
      <c r="G198" s="3510">
        <v>4879.7205754607767</v>
      </c>
      <c r="H198" s="3511">
        <v>1</v>
      </c>
      <c r="I198" s="3467"/>
      <c r="J198" s="3467"/>
    </row>
    <row r="199" spans="2:10" ht="16.8" thickTop="1">
      <c r="B199" s="3467"/>
      <c r="C199" s="3467"/>
      <c r="D199" s="3467"/>
      <c r="E199" s="3467"/>
      <c r="F199" s="3467"/>
      <c r="G199" s="3467"/>
      <c r="H199" s="3467"/>
      <c r="I199" s="3467"/>
      <c r="J199" s="3467"/>
    </row>
    <row r="200" spans="2:10" ht="16.8" thickBot="1">
      <c r="B200" s="6309" t="s">
        <v>1520</v>
      </c>
      <c r="C200" s="6309"/>
      <c r="D200" s="6309"/>
      <c r="E200" s="6309"/>
      <c r="F200" s="6309"/>
      <c r="G200" s="6309"/>
      <c r="H200" s="6309"/>
      <c r="I200" s="6309"/>
      <c r="J200" s="6309"/>
    </row>
    <row r="201" spans="2:10" ht="16.8" thickTop="1">
      <c r="B201" s="6310" t="s">
        <v>100</v>
      </c>
      <c r="C201" s="6311"/>
      <c r="D201" s="6312"/>
      <c r="E201" s="6316" t="s">
        <v>950</v>
      </c>
      <c r="F201" s="6317"/>
      <c r="G201" s="6317"/>
      <c r="H201" s="6317"/>
      <c r="I201" s="6317"/>
      <c r="J201" s="6318" t="s">
        <v>34</v>
      </c>
    </row>
    <row r="202" spans="2:10" ht="18.600000000000001" thickBot="1">
      <c r="B202" s="6313"/>
      <c r="C202" s="6314"/>
      <c r="D202" s="6315"/>
      <c r="E202" s="3487" t="s">
        <v>951</v>
      </c>
      <c r="F202" s="3488" t="s">
        <v>952</v>
      </c>
      <c r="G202" s="3488" t="s">
        <v>953</v>
      </c>
      <c r="H202" s="3488" t="s">
        <v>954</v>
      </c>
      <c r="I202" s="3488" t="s">
        <v>79</v>
      </c>
      <c r="J202" s="6319"/>
    </row>
    <row r="203" spans="2:10" ht="16.8" thickTop="1">
      <c r="B203" s="6320" t="s">
        <v>488</v>
      </c>
      <c r="C203" s="6323" t="s">
        <v>141</v>
      </c>
      <c r="D203" s="3489" t="s">
        <v>77</v>
      </c>
      <c r="E203" s="3490">
        <v>1057.0977711952082</v>
      </c>
      <c r="F203" s="3491">
        <v>1489.140442482633</v>
      </c>
      <c r="G203" s="3491">
        <v>248.66216143310194</v>
      </c>
      <c r="H203" s="3491">
        <v>239.47832084633475</v>
      </c>
      <c r="I203" s="3491">
        <v>47.312062147445829</v>
      </c>
      <c r="J203" s="3492">
        <v>3081.6907581047235</v>
      </c>
    </row>
    <row r="204" spans="2:10" ht="45">
      <c r="B204" s="6321"/>
      <c r="C204" s="6324"/>
      <c r="D204" s="3493" t="s">
        <v>955</v>
      </c>
      <c r="E204" s="3494">
        <v>0.62476775229420134</v>
      </c>
      <c r="F204" s="3495">
        <v>0.62051921901656493</v>
      </c>
      <c r="G204" s="3495">
        <v>0.67950748466306266</v>
      </c>
      <c r="H204" s="3495">
        <v>0.67830799824540033</v>
      </c>
      <c r="I204" s="3495">
        <v>0.68659212204343978</v>
      </c>
      <c r="J204" s="3496">
        <v>0.63153016867440637</v>
      </c>
    </row>
    <row r="205" spans="2:10">
      <c r="B205" s="6321"/>
      <c r="C205" s="6324" t="s">
        <v>142</v>
      </c>
      <c r="D205" s="3497" t="s">
        <v>77</v>
      </c>
      <c r="E205" s="3498">
        <v>634.88739819526279</v>
      </c>
      <c r="F205" s="3499">
        <v>910.689243441857</v>
      </c>
      <c r="G205" s="3499">
        <v>117.28253681610481</v>
      </c>
      <c r="H205" s="3499">
        <v>113.5741589501596</v>
      </c>
      <c r="I205" s="3499">
        <v>21.596479952681062</v>
      </c>
      <c r="J205" s="3500">
        <v>1798.0298173560655</v>
      </c>
    </row>
    <row r="206" spans="2:10" ht="45">
      <c r="B206" s="6322"/>
      <c r="C206" s="6324"/>
      <c r="D206" s="3493" t="s">
        <v>955</v>
      </c>
      <c r="E206" s="3494">
        <v>0.3752322477057986</v>
      </c>
      <c r="F206" s="3495">
        <v>0.37948078098343496</v>
      </c>
      <c r="G206" s="3495">
        <v>0.32049251533693734</v>
      </c>
      <c r="H206" s="3495">
        <v>0.32169200175459955</v>
      </c>
      <c r="I206" s="3495">
        <v>0.31340787795656022</v>
      </c>
      <c r="J206" s="3496">
        <v>0.36846983132559358</v>
      </c>
    </row>
    <row r="207" spans="2:10">
      <c r="B207" s="6322" t="s">
        <v>34</v>
      </c>
      <c r="C207" s="6334"/>
      <c r="D207" s="3497" t="s">
        <v>77</v>
      </c>
      <c r="E207" s="3498">
        <v>1691.9851693904711</v>
      </c>
      <c r="F207" s="3499">
        <v>2399.8296859244901</v>
      </c>
      <c r="G207" s="3499">
        <v>365.94469824920674</v>
      </c>
      <c r="H207" s="3499">
        <v>353.05247979649437</v>
      </c>
      <c r="I207" s="3499">
        <v>68.908542100126894</v>
      </c>
      <c r="J207" s="3500">
        <v>4879.7205754607894</v>
      </c>
    </row>
    <row r="208" spans="2:10" ht="45.6" thickBot="1">
      <c r="B208" s="6335"/>
      <c r="C208" s="6336"/>
      <c r="D208" s="3501" t="s">
        <v>955</v>
      </c>
      <c r="E208" s="3502">
        <v>1</v>
      </c>
      <c r="F208" s="3503">
        <v>1</v>
      </c>
      <c r="G208" s="3503">
        <v>1</v>
      </c>
      <c r="H208" s="3503">
        <v>1</v>
      </c>
      <c r="I208" s="3503">
        <v>1</v>
      </c>
      <c r="J208" s="3504">
        <v>1</v>
      </c>
    </row>
    <row r="209" spans="2:10" ht="16.8" thickTop="1">
      <c r="B209" s="3467"/>
      <c r="C209" s="3467"/>
      <c r="D209" s="3467"/>
      <c r="E209" s="3467"/>
      <c r="F209" s="3467"/>
      <c r="G209" s="3467"/>
      <c r="H209" s="3467"/>
      <c r="I209" s="3467"/>
      <c r="J209" s="3467"/>
    </row>
    <row r="210" spans="2:10" ht="16.8" thickBot="1">
      <c r="B210" s="6309" t="s">
        <v>114</v>
      </c>
      <c r="C210" s="6309"/>
      <c r="D210" s="6309"/>
      <c r="E210" s="6309"/>
      <c r="F210" s="3467"/>
      <c r="G210" s="3467"/>
      <c r="H210" s="3467"/>
      <c r="I210" s="3467"/>
      <c r="J210" s="3467"/>
    </row>
    <row r="211" spans="2:10" ht="20.399999999999999" thickTop="1" thickBot="1">
      <c r="B211" s="6337" t="s">
        <v>100</v>
      </c>
      <c r="C211" s="3468" t="s">
        <v>115</v>
      </c>
      <c r="D211" s="3469" t="s">
        <v>116</v>
      </c>
      <c r="E211" s="3470" t="s">
        <v>117</v>
      </c>
      <c r="F211" s="3467"/>
      <c r="G211" s="3467"/>
      <c r="H211" s="3467"/>
      <c r="I211" s="3467"/>
      <c r="J211" s="3467"/>
    </row>
    <row r="212" spans="2:10" ht="27.6" thickTop="1">
      <c r="B212" s="3471" t="s">
        <v>118</v>
      </c>
      <c r="C212" s="3472" t="s">
        <v>1547</v>
      </c>
      <c r="D212" s="3473">
        <v>4</v>
      </c>
      <c r="E212" s="3474">
        <v>5.140855505986227E-2</v>
      </c>
      <c r="F212" s="3467"/>
      <c r="G212" s="3467"/>
      <c r="H212" s="3467"/>
      <c r="I212" s="3467"/>
      <c r="J212" s="3467"/>
    </row>
    <row r="213" spans="2:10">
      <c r="B213" s="3475" t="s">
        <v>119</v>
      </c>
      <c r="C213" s="3466">
        <v>9.5752509702375548</v>
      </c>
      <c r="D213" s="3477">
        <v>4</v>
      </c>
      <c r="E213" s="3478">
        <v>4.8223762386013586E-2</v>
      </c>
      <c r="F213" s="3467"/>
      <c r="G213" s="3467"/>
      <c r="H213" s="3467"/>
      <c r="I213" s="3467"/>
      <c r="J213" s="3467"/>
    </row>
    <row r="214" spans="2:10" ht="18">
      <c r="B214" s="3479" t="s">
        <v>120</v>
      </c>
      <c r="C214" s="3512">
        <v>5.7097883800529692</v>
      </c>
      <c r="D214" s="3481">
        <v>1</v>
      </c>
      <c r="E214" s="3482">
        <v>1.6870572994342286E-2</v>
      </c>
      <c r="F214" s="3467"/>
      <c r="G214" s="3467"/>
      <c r="H214" s="3467"/>
      <c r="I214" s="3467"/>
      <c r="J214" s="3467"/>
    </row>
    <row r="215" spans="2:10" ht="18.600000000000001" thickBot="1">
      <c r="B215" s="3483" t="s">
        <v>121</v>
      </c>
      <c r="C215" s="3484">
        <v>4879.7205754607894</v>
      </c>
      <c r="D215" s="3485"/>
      <c r="E215" s="3486"/>
      <c r="F215" s="3467"/>
      <c r="G215" s="3467"/>
      <c r="H215" s="3467"/>
      <c r="I215" s="3467"/>
      <c r="J215" s="3467"/>
    </row>
    <row r="216" spans="2:10" ht="16.8" thickTop="1">
      <c r="B216" s="6338" t="s">
        <v>1024</v>
      </c>
      <c r="C216" s="6338"/>
      <c r="D216" s="6338"/>
      <c r="E216" s="6338"/>
      <c r="F216" s="3467"/>
      <c r="G216" s="3467"/>
      <c r="H216" s="3467"/>
      <c r="I216" s="3467"/>
      <c r="J216" s="3467"/>
    </row>
    <row r="218" spans="2:10" ht="16.8" thickBot="1">
      <c r="B218" s="6309" t="s">
        <v>112</v>
      </c>
      <c r="C218" s="6309"/>
      <c r="D218" s="6309"/>
      <c r="E218" s="6309"/>
      <c r="F218" s="6309"/>
      <c r="G218" s="6309"/>
      <c r="H218" s="6309"/>
      <c r="I218" s="3467"/>
      <c r="J218" s="3467"/>
    </row>
    <row r="219" spans="2:10" ht="16.8" thickTop="1">
      <c r="B219" s="6325" t="s">
        <v>100</v>
      </c>
      <c r="C219" s="6328" t="s">
        <v>113</v>
      </c>
      <c r="D219" s="6329"/>
      <c r="E219" s="6329"/>
      <c r="F219" s="6329"/>
      <c r="G219" s="6329"/>
      <c r="H219" s="6330"/>
      <c r="I219" s="3467"/>
      <c r="J219" s="3467"/>
    </row>
    <row r="220" spans="2:10">
      <c r="B220" s="6326"/>
      <c r="C220" s="6331" t="s">
        <v>94</v>
      </c>
      <c r="D220" s="6332"/>
      <c r="E220" s="6332" t="s">
        <v>95</v>
      </c>
      <c r="F220" s="6332"/>
      <c r="G220" s="6332" t="s">
        <v>34</v>
      </c>
      <c r="H220" s="6333"/>
      <c r="I220" s="3467"/>
      <c r="J220" s="3467"/>
    </row>
    <row r="221" spans="2:10" ht="16.8" thickBot="1">
      <c r="B221" s="6327"/>
      <c r="C221" s="3464" t="s">
        <v>93</v>
      </c>
      <c r="D221" s="3465" t="s">
        <v>89</v>
      </c>
      <c r="E221" s="3465" t="s">
        <v>93</v>
      </c>
      <c r="F221" s="3465" t="s">
        <v>89</v>
      </c>
      <c r="G221" s="3465" t="s">
        <v>93</v>
      </c>
      <c r="H221" s="3505" t="s">
        <v>89</v>
      </c>
      <c r="I221" s="3467"/>
      <c r="J221" s="3467"/>
    </row>
    <row r="222" spans="2:10" ht="64.2" thickTop="1" thickBot="1">
      <c r="B222" s="3506" t="s">
        <v>1004</v>
      </c>
      <c r="C222" s="3507">
        <v>4879.7205754607985</v>
      </c>
      <c r="D222" s="3508">
        <v>1</v>
      </c>
      <c r="E222" s="3509">
        <v>0</v>
      </c>
      <c r="F222" s="3508">
        <v>0</v>
      </c>
      <c r="G222" s="3510">
        <v>4879.7205754607767</v>
      </c>
      <c r="H222" s="3511">
        <v>1</v>
      </c>
      <c r="I222" s="3467"/>
      <c r="J222" s="3467"/>
    </row>
    <row r="223" spans="2:10" ht="16.8" thickTop="1">
      <c r="B223" s="3467"/>
      <c r="C223" s="3467"/>
      <c r="D223" s="3467"/>
      <c r="E223" s="3467"/>
      <c r="F223" s="3467"/>
      <c r="G223" s="3467"/>
      <c r="H223" s="3467"/>
      <c r="I223" s="3467"/>
      <c r="J223" s="3467"/>
    </row>
    <row r="224" spans="2:10" ht="16.8" thickBot="1">
      <c r="B224" s="6309" t="s">
        <v>1521</v>
      </c>
      <c r="C224" s="6309"/>
      <c r="D224" s="6309"/>
      <c r="E224" s="6309"/>
      <c r="F224" s="6309"/>
      <c r="G224" s="6309"/>
      <c r="H224" s="6309"/>
      <c r="I224" s="6309"/>
      <c r="J224" s="6309"/>
    </row>
    <row r="225" spans="2:10" ht="16.8" thickTop="1">
      <c r="B225" s="6310" t="s">
        <v>100</v>
      </c>
      <c r="C225" s="6311"/>
      <c r="D225" s="6312"/>
      <c r="E225" s="6316" t="s">
        <v>950</v>
      </c>
      <c r="F225" s="6317"/>
      <c r="G225" s="6317"/>
      <c r="H225" s="6317"/>
      <c r="I225" s="6317"/>
      <c r="J225" s="6318" t="s">
        <v>34</v>
      </c>
    </row>
    <row r="226" spans="2:10" ht="18.600000000000001" thickBot="1">
      <c r="B226" s="6313"/>
      <c r="C226" s="6314"/>
      <c r="D226" s="6315"/>
      <c r="E226" s="3487" t="s">
        <v>951</v>
      </c>
      <c r="F226" s="3488" t="s">
        <v>952</v>
      </c>
      <c r="G226" s="3488" t="s">
        <v>953</v>
      </c>
      <c r="H226" s="3488" t="s">
        <v>954</v>
      </c>
      <c r="I226" s="3488" t="s">
        <v>79</v>
      </c>
      <c r="J226" s="6319"/>
    </row>
    <row r="227" spans="2:10" ht="16.8" thickTop="1">
      <c r="B227" s="6320" t="s">
        <v>489</v>
      </c>
      <c r="C227" s="6323" t="s">
        <v>141</v>
      </c>
      <c r="D227" s="3489" t="s">
        <v>77</v>
      </c>
      <c r="E227" s="3490">
        <v>243.04927503663797</v>
      </c>
      <c r="F227" s="3491">
        <v>296.21630067095253</v>
      </c>
      <c r="G227" s="3491">
        <v>47.956113032310071</v>
      </c>
      <c r="H227" s="3491">
        <v>62.832209538592203</v>
      </c>
      <c r="I227" s="3491">
        <v>9.3392126857253199</v>
      </c>
      <c r="J227" s="3492">
        <v>659.39311096421807</v>
      </c>
    </row>
    <row r="228" spans="2:10" ht="45">
      <c r="B228" s="6321"/>
      <c r="C228" s="6324"/>
      <c r="D228" s="3493" t="s">
        <v>955</v>
      </c>
      <c r="E228" s="3494">
        <v>0.14364740272764587</v>
      </c>
      <c r="F228" s="3495">
        <v>0.12343221788126196</v>
      </c>
      <c r="G228" s="3495">
        <v>0.13104743219876394</v>
      </c>
      <c r="H228" s="3495">
        <v>0.17796846965870286</v>
      </c>
      <c r="I228" s="3495">
        <v>0.13553055109125761</v>
      </c>
      <c r="J228" s="3496">
        <v>0.13512927651640189</v>
      </c>
    </row>
    <row r="229" spans="2:10">
      <c r="B229" s="6321"/>
      <c r="C229" s="6324" t="s">
        <v>142</v>
      </c>
      <c r="D229" s="3497" t="s">
        <v>77</v>
      </c>
      <c r="E229" s="3498">
        <v>1448.9358943538391</v>
      </c>
      <c r="F229" s="3499">
        <v>2103.6133852535409</v>
      </c>
      <c r="G229" s="3499">
        <v>317.98858521689687</v>
      </c>
      <c r="H229" s="3499">
        <v>290.22027025790209</v>
      </c>
      <c r="I229" s="3499">
        <v>59.569329414401551</v>
      </c>
      <c r="J229" s="3500">
        <v>4220.3274644965804</v>
      </c>
    </row>
    <row r="230" spans="2:10" ht="45">
      <c r="B230" s="6322"/>
      <c r="C230" s="6324"/>
      <c r="D230" s="3493" t="s">
        <v>955</v>
      </c>
      <c r="E230" s="3494">
        <v>0.85635259727235402</v>
      </c>
      <c r="F230" s="3495">
        <v>0.87656778211873809</v>
      </c>
      <c r="G230" s="3495">
        <v>0.86895256780123598</v>
      </c>
      <c r="H230" s="3495">
        <v>0.82203153034129717</v>
      </c>
      <c r="I230" s="3495">
        <v>0.86446944890874244</v>
      </c>
      <c r="J230" s="3496">
        <v>0.86487072348359784</v>
      </c>
    </row>
    <row r="231" spans="2:10">
      <c r="B231" s="6322" t="s">
        <v>34</v>
      </c>
      <c r="C231" s="6334"/>
      <c r="D231" s="3497" t="s">
        <v>77</v>
      </c>
      <c r="E231" s="3498">
        <v>1691.985169390477</v>
      </c>
      <c r="F231" s="3499">
        <v>2399.8296859244933</v>
      </c>
      <c r="G231" s="3499">
        <v>365.94469824920691</v>
      </c>
      <c r="H231" s="3499">
        <v>353.05247979649431</v>
      </c>
      <c r="I231" s="3499">
        <v>68.908542100126866</v>
      </c>
      <c r="J231" s="3500">
        <v>4879.7205754607994</v>
      </c>
    </row>
    <row r="232" spans="2:10" ht="45.6" thickBot="1">
      <c r="B232" s="6335"/>
      <c r="C232" s="6336"/>
      <c r="D232" s="3501" t="s">
        <v>955</v>
      </c>
      <c r="E232" s="3502">
        <v>1</v>
      </c>
      <c r="F232" s="3503">
        <v>1</v>
      </c>
      <c r="G232" s="3503">
        <v>1</v>
      </c>
      <c r="H232" s="3503">
        <v>1</v>
      </c>
      <c r="I232" s="3503">
        <v>1</v>
      </c>
      <c r="J232" s="3504">
        <v>1</v>
      </c>
    </row>
    <row r="233" spans="2:10" ht="16.8" thickTop="1">
      <c r="B233" s="3467"/>
      <c r="C233" s="3467"/>
      <c r="D233" s="3467"/>
      <c r="E233" s="3467"/>
      <c r="F233" s="3467"/>
      <c r="G233" s="3467"/>
      <c r="H233" s="3467"/>
      <c r="I233" s="3467"/>
      <c r="J233" s="3467"/>
    </row>
    <row r="234" spans="2:10" ht="16.8" thickBot="1">
      <c r="B234" s="6309" t="s">
        <v>114</v>
      </c>
      <c r="C234" s="6309"/>
      <c r="D234" s="6309"/>
      <c r="E234" s="6309"/>
      <c r="F234" s="3467"/>
      <c r="G234" s="3467"/>
      <c r="H234" s="3467"/>
      <c r="I234" s="3467"/>
      <c r="J234" s="3467"/>
    </row>
    <row r="235" spans="2:10" ht="20.399999999999999" thickTop="1" thickBot="1">
      <c r="B235" s="6337" t="s">
        <v>100</v>
      </c>
      <c r="C235" s="3468" t="s">
        <v>115</v>
      </c>
      <c r="D235" s="3469" t="s">
        <v>116</v>
      </c>
      <c r="E235" s="3470" t="s">
        <v>117</v>
      </c>
      <c r="F235" s="3467"/>
      <c r="G235" s="3467"/>
      <c r="H235" s="3467"/>
      <c r="I235" s="3467"/>
      <c r="J235" s="3467"/>
    </row>
    <row r="236" spans="2:10" ht="27.6" thickTop="1">
      <c r="B236" s="3471" t="s">
        <v>118</v>
      </c>
      <c r="C236" s="3472" t="s">
        <v>1548</v>
      </c>
      <c r="D236" s="3473">
        <v>4</v>
      </c>
      <c r="E236" s="3474">
        <v>5.0654287866912916E-2</v>
      </c>
      <c r="F236" s="3467"/>
      <c r="G236" s="3467"/>
      <c r="H236" s="3467"/>
      <c r="I236" s="3467"/>
      <c r="J236" s="3467"/>
    </row>
    <row r="237" spans="2:10">
      <c r="B237" s="3475" t="s">
        <v>119</v>
      </c>
      <c r="C237" s="3466">
        <v>9.0839293027679116</v>
      </c>
      <c r="D237" s="3477">
        <v>4</v>
      </c>
      <c r="E237" s="3478">
        <v>5.903554355814862E-2</v>
      </c>
      <c r="F237" s="3467"/>
      <c r="G237" s="3467"/>
      <c r="H237" s="3467"/>
      <c r="I237" s="3467"/>
      <c r="J237" s="3467"/>
    </row>
    <row r="238" spans="2:10" ht="18">
      <c r="B238" s="3479" t="s">
        <v>120</v>
      </c>
      <c r="C238" s="3480">
        <v>0.43899056017254995</v>
      </c>
      <c r="D238" s="3481">
        <v>1</v>
      </c>
      <c r="E238" s="3482">
        <v>0.50761007175964934</v>
      </c>
      <c r="F238" s="3467"/>
      <c r="G238" s="3467"/>
      <c r="H238" s="3467"/>
      <c r="I238" s="3467"/>
      <c r="J238" s="3467"/>
    </row>
    <row r="239" spans="2:10" ht="18.600000000000001" thickBot="1">
      <c r="B239" s="3483" t="s">
        <v>121</v>
      </c>
      <c r="C239" s="3484">
        <v>4879.7205754607994</v>
      </c>
      <c r="D239" s="3485"/>
      <c r="E239" s="3486"/>
      <c r="F239" s="3467"/>
      <c r="G239" s="3467"/>
      <c r="H239" s="3467"/>
      <c r="I239" s="3467"/>
      <c r="J239" s="3467"/>
    </row>
    <row r="240" spans="2:10" ht="16.8" thickTop="1">
      <c r="B240" s="6338" t="s">
        <v>1025</v>
      </c>
      <c r="C240" s="6338"/>
      <c r="D240" s="6338"/>
      <c r="E240" s="6338"/>
      <c r="F240" s="3467"/>
      <c r="G240" s="3467"/>
      <c r="H240" s="3467"/>
      <c r="I240" s="3467"/>
      <c r="J240" s="3467"/>
    </row>
    <row r="242" spans="2:10" ht="16.8" thickBot="1">
      <c r="B242" s="6309" t="s">
        <v>112</v>
      </c>
      <c r="C242" s="6309"/>
      <c r="D242" s="6309"/>
      <c r="E242" s="6309"/>
      <c r="F242" s="6309"/>
      <c r="G242" s="6309"/>
      <c r="H242" s="6309"/>
      <c r="I242" s="3467"/>
      <c r="J242" s="3467"/>
    </row>
    <row r="243" spans="2:10" ht="16.8" thickTop="1">
      <c r="B243" s="6325" t="s">
        <v>100</v>
      </c>
      <c r="C243" s="6328" t="s">
        <v>113</v>
      </c>
      <c r="D243" s="6329"/>
      <c r="E243" s="6329"/>
      <c r="F243" s="6329"/>
      <c r="G243" s="6329"/>
      <c r="H243" s="6330"/>
      <c r="I243" s="3467"/>
      <c r="J243" s="3467"/>
    </row>
    <row r="244" spans="2:10">
      <c r="B244" s="6326"/>
      <c r="C244" s="6331" t="s">
        <v>94</v>
      </c>
      <c r="D244" s="6332"/>
      <c r="E244" s="6332" t="s">
        <v>95</v>
      </c>
      <c r="F244" s="6332"/>
      <c r="G244" s="6332" t="s">
        <v>34</v>
      </c>
      <c r="H244" s="6333"/>
      <c r="I244" s="3467"/>
      <c r="J244" s="3467"/>
    </row>
    <row r="245" spans="2:10" ht="16.8" thickBot="1">
      <c r="B245" s="6327"/>
      <c r="C245" s="3464" t="s">
        <v>93</v>
      </c>
      <c r="D245" s="3465" t="s">
        <v>89</v>
      </c>
      <c r="E245" s="3465" t="s">
        <v>93</v>
      </c>
      <c r="F245" s="3465" t="s">
        <v>89</v>
      </c>
      <c r="G245" s="3465" t="s">
        <v>93</v>
      </c>
      <c r="H245" s="3505" t="s">
        <v>89</v>
      </c>
      <c r="I245" s="3467"/>
      <c r="J245" s="3467"/>
    </row>
    <row r="246" spans="2:10" ht="64.2" thickTop="1" thickBot="1">
      <c r="B246" s="3506" t="s">
        <v>1006</v>
      </c>
      <c r="C246" s="3507">
        <v>4879.7205754607976</v>
      </c>
      <c r="D246" s="3508">
        <v>1</v>
      </c>
      <c r="E246" s="3509">
        <v>0</v>
      </c>
      <c r="F246" s="3508">
        <v>0</v>
      </c>
      <c r="G246" s="3510">
        <v>4879.7205754607767</v>
      </c>
      <c r="H246" s="3511">
        <v>1</v>
      </c>
      <c r="I246" s="3467"/>
      <c r="J246" s="3467"/>
    </row>
    <row r="247" spans="2:10" ht="16.8" thickTop="1">
      <c r="B247" s="3467"/>
      <c r="C247" s="3467"/>
      <c r="D247" s="3467"/>
      <c r="E247" s="3467"/>
      <c r="F247" s="3467"/>
      <c r="G247" s="3467"/>
      <c r="H247" s="3467"/>
      <c r="I247" s="3467"/>
      <c r="J247" s="3467"/>
    </row>
    <row r="248" spans="2:10" ht="16.8" thickBot="1">
      <c r="B248" s="6309" t="s">
        <v>1522</v>
      </c>
      <c r="C248" s="6309"/>
      <c r="D248" s="6309"/>
      <c r="E248" s="6309"/>
      <c r="F248" s="6309"/>
      <c r="G248" s="6309"/>
      <c r="H248" s="6309"/>
      <c r="I248" s="6309"/>
      <c r="J248" s="6309"/>
    </row>
    <row r="249" spans="2:10" ht="16.8" thickTop="1">
      <c r="B249" s="6310" t="s">
        <v>100</v>
      </c>
      <c r="C249" s="6311"/>
      <c r="D249" s="6312"/>
      <c r="E249" s="6316" t="s">
        <v>950</v>
      </c>
      <c r="F249" s="6317"/>
      <c r="G249" s="6317"/>
      <c r="H249" s="6317"/>
      <c r="I249" s="6317"/>
      <c r="J249" s="6318" t="s">
        <v>34</v>
      </c>
    </row>
    <row r="250" spans="2:10" ht="18.600000000000001" thickBot="1">
      <c r="B250" s="6313"/>
      <c r="C250" s="6314"/>
      <c r="D250" s="6315"/>
      <c r="E250" s="3487" t="s">
        <v>951</v>
      </c>
      <c r="F250" s="3488" t="s">
        <v>952</v>
      </c>
      <c r="G250" s="3488" t="s">
        <v>953</v>
      </c>
      <c r="H250" s="3488" t="s">
        <v>954</v>
      </c>
      <c r="I250" s="3488" t="s">
        <v>79</v>
      </c>
      <c r="J250" s="6319"/>
    </row>
    <row r="251" spans="2:10" ht="16.8" thickTop="1">
      <c r="B251" s="6320" t="s">
        <v>490</v>
      </c>
      <c r="C251" s="6323" t="s">
        <v>141</v>
      </c>
      <c r="D251" s="3489" t="s">
        <v>77</v>
      </c>
      <c r="E251" s="3490">
        <v>281.37373590235916</v>
      </c>
      <c r="F251" s="3491">
        <v>338.31905896717808</v>
      </c>
      <c r="G251" s="3491">
        <v>69.062506293465759</v>
      </c>
      <c r="H251" s="3491">
        <v>39.051029624170674</v>
      </c>
      <c r="I251" s="3491">
        <v>6.2577893946679399</v>
      </c>
      <c r="J251" s="3492">
        <v>734.06412018184164</v>
      </c>
    </row>
    <row r="252" spans="2:10" ht="45">
      <c r="B252" s="6321"/>
      <c r="C252" s="6324"/>
      <c r="D252" s="3493" t="s">
        <v>955</v>
      </c>
      <c r="E252" s="3494">
        <v>0.16629799184570979</v>
      </c>
      <c r="F252" s="3495">
        <v>0.14097627883824032</v>
      </c>
      <c r="G252" s="3495">
        <v>0.18872388812813046</v>
      </c>
      <c r="H252" s="3495">
        <v>0.11060970212326618</v>
      </c>
      <c r="I252" s="3495">
        <v>9.0812970409025945E-2</v>
      </c>
      <c r="J252" s="3496">
        <v>0.15043158902854253</v>
      </c>
    </row>
    <row r="253" spans="2:10">
      <c r="B253" s="6321"/>
      <c r="C253" s="6324" t="s">
        <v>142</v>
      </c>
      <c r="D253" s="3497" t="s">
        <v>77</v>
      </c>
      <c r="E253" s="3498">
        <v>1410.6114334881163</v>
      </c>
      <c r="F253" s="3499">
        <v>2061.5106269573153</v>
      </c>
      <c r="G253" s="3499">
        <v>296.88219195574106</v>
      </c>
      <c r="H253" s="3499">
        <v>314.00145017232353</v>
      </c>
      <c r="I253" s="3499">
        <v>62.650752705458927</v>
      </c>
      <c r="J253" s="3500">
        <v>4145.656455278955</v>
      </c>
    </row>
    <row r="254" spans="2:10" ht="45">
      <c r="B254" s="6322"/>
      <c r="C254" s="6324"/>
      <c r="D254" s="3493" t="s">
        <v>955</v>
      </c>
      <c r="E254" s="3494">
        <v>0.83370200815429019</v>
      </c>
      <c r="F254" s="3495">
        <v>0.85902372116175973</v>
      </c>
      <c r="G254" s="3495">
        <v>0.81127611187186977</v>
      </c>
      <c r="H254" s="3495">
        <v>0.88939029787673396</v>
      </c>
      <c r="I254" s="3495">
        <v>0.90918702959097397</v>
      </c>
      <c r="J254" s="3496">
        <v>0.84956841097145741</v>
      </c>
    </row>
    <row r="255" spans="2:10">
      <c r="B255" s="6322" t="s">
        <v>34</v>
      </c>
      <c r="C255" s="6334"/>
      <c r="D255" s="3497" t="s">
        <v>77</v>
      </c>
      <c r="E255" s="3498">
        <v>1691.9851693904754</v>
      </c>
      <c r="F255" s="3499">
        <v>2399.8296859244933</v>
      </c>
      <c r="G255" s="3499">
        <v>365.94469824920679</v>
      </c>
      <c r="H255" s="3499">
        <v>353.0524797964942</v>
      </c>
      <c r="I255" s="3499">
        <v>68.908542100126866</v>
      </c>
      <c r="J255" s="3500">
        <v>4879.7205754607967</v>
      </c>
    </row>
    <row r="256" spans="2:10" ht="45.6" thickBot="1">
      <c r="B256" s="6335"/>
      <c r="C256" s="6336"/>
      <c r="D256" s="3501" t="s">
        <v>955</v>
      </c>
      <c r="E256" s="3502">
        <v>1</v>
      </c>
      <c r="F256" s="3503">
        <v>1</v>
      </c>
      <c r="G256" s="3503">
        <v>1</v>
      </c>
      <c r="H256" s="3503">
        <v>1</v>
      </c>
      <c r="I256" s="3503">
        <v>1</v>
      </c>
      <c r="J256" s="3504">
        <v>1</v>
      </c>
    </row>
    <row r="257" spans="2:10" ht="16.8" thickTop="1">
      <c r="B257" s="3467"/>
      <c r="C257" s="3467"/>
      <c r="D257" s="3467"/>
      <c r="E257" s="3467"/>
      <c r="F257" s="3467"/>
      <c r="G257" s="3467"/>
      <c r="H257" s="3467"/>
      <c r="I257" s="3467"/>
      <c r="J257" s="3467"/>
    </row>
    <row r="258" spans="2:10" ht="16.8" thickBot="1">
      <c r="B258" s="6309" t="s">
        <v>114</v>
      </c>
      <c r="C258" s="6309"/>
      <c r="D258" s="6309"/>
      <c r="E258" s="6309"/>
      <c r="F258" s="3467"/>
      <c r="G258" s="3467"/>
      <c r="H258" s="3467"/>
      <c r="I258" s="3467"/>
      <c r="J258" s="3467"/>
    </row>
    <row r="259" spans="2:10" ht="20.399999999999999" thickTop="1" thickBot="1">
      <c r="B259" s="6337" t="s">
        <v>100</v>
      </c>
      <c r="C259" s="3468" t="s">
        <v>115</v>
      </c>
      <c r="D259" s="3469" t="s">
        <v>116</v>
      </c>
      <c r="E259" s="3470" t="s">
        <v>117</v>
      </c>
      <c r="F259" s="3467"/>
      <c r="G259" s="3467"/>
      <c r="H259" s="3467"/>
      <c r="I259" s="3467"/>
      <c r="J259" s="3467"/>
    </row>
    <row r="260" spans="2:10" ht="27.6" thickTop="1">
      <c r="B260" s="3471" t="s">
        <v>118</v>
      </c>
      <c r="C260" s="3472" t="s">
        <v>1549</v>
      </c>
      <c r="D260" s="3473">
        <v>4</v>
      </c>
      <c r="E260" s="3474">
        <v>3.7566980475925234E-3</v>
      </c>
      <c r="F260" s="3467"/>
      <c r="G260" s="3467"/>
      <c r="H260" s="3467"/>
      <c r="I260" s="3467"/>
      <c r="J260" s="3467"/>
    </row>
    <row r="261" spans="2:10">
      <c r="B261" s="3475" t="s">
        <v>119</v>
      </c>
      <c r="C261" s="3466">
        <v>15.821694496466844</v>
      </c>
      <c r="D261" s="3477">
        <v>4</v>
      </c>
      <c r="E261" s="3478">
        <v>3.2679973212261901E-3</v>
      </c>
      <c r="F261" s="3467"/>
      <c r="G261" s="3467"/>
      <c r="H261" s="3467"/>
      <c r="I261" s="3467"/>
      <c r="J261" s="3467"/>
    </row>
    <row r="262" spans="2:10" ht="18">
      <c r="B262" s="3479" t="s">
        <v>120</v>
      </c>
      <c r="C262" s="3512">
        <v>5.4753351280968756</v>
      </c>
      <c r="D262" s="3481">
        <v>1</v>
      </c>
      <c r="E262" s="3482">
        <v>1.9286662378326283E-2</v>
      </c>
      <c r="F262" s="3467"/>
      <c r="G262" s="3467"/>
      <c r="H262" s="3467"/>
      <c r="I262" s="3467"/>
      <c r="J262" s="3467"/>
    </row>
    <row r="263" spans="2:10" ht="18.600000000000001" thickBot="1">
      <c r="B263" s="3483" t="s">
        <v>121</v>
      </c>
      <c r="C263" s="3484">
        <v>4879.7205754607967</v>
      </c>
      <c r="D263" s="3485"/>
      <c r="E263" s="3486"/>
      <c r="F263" s="3467"/>
      <c r="G263" s="3467"/>
      <c r="H263" s="3467"/>
      <c r="I263" s="3467"/>
      <c r="J263" s="3467"/>
    </row>
    <row r="264" spans="2:10" ht="16.8" thickTop="1">
      <c r="B264" s="6338" t="s">
        <v>1026</v>
      </c>
      <c r="C264" s="6338"/>
      <c r="D264" s="6338"/>
      <c r="E264" s="6338"/>
      <c r="F264" s="3467"/>
      <c r="G264" s="3467"/>
      <c r="H264" s="3467"/>
      <c r="I264" s="3467"/>
      <c r="J264" s="3467"/>
    </row>
    <row r="266" spans="2:10" ht="16.8" thickBot="1">
      <c r="B266" s="6309" t="s">
        <v>112</v>
      </c>
      <c r="C266" s="6309"/>
      <c r="D266" s="6309"/>
      <c r="E266" s="6309"/>
      <c r="F266" s="6309"/>
      <c r="G266" s="6309"/>
      <c r="H266" s="6309"/>
      <c r="I266" s="3467"/>
      <c r="J266" s="3467"/>
    </row>
    <row r="267" spans="2:10" ht="16.8" thickTop="1">
      <c r="B267" s="6325" t="s">
        <v>100</v>
      </c>
      <c r="C267" s="6328" t="s">
        <v>113</v>
      </c>
      <c r="D267" s="6329"/>
      <c r="E267" s="6329"/>
      <c r="F267" s="6329"/>
      <c r="G267" s="6329"/>
      <c r="H267" s="6330"/>
      <c r="I267" s="3467"/>
      <c r="J267" s="3467"/>
    </row>
    <row r="268" spans="2:10">
      <c r="B268" s="6326"/>
      <c r="C268" s="6331" t="s">
        <v>94</v>
      </c>
      <c r="D268" s="6332"/>
      <c r="E268" s="6332" t="s">
        <v>95</v>
      </c>
      <c r="F268" s="6332"/>
      <c r="G268" s="6332" t="s">
        <v>34</v>
      </c>
      <c r="H268" s="6333"/>
      <c r="I268" s="3467"/>
      <c r="J268" s="3467"/>
    </row>
    <row r="269" spans="2:10" ht="16.8" thickBot="1">
      <c r="B269" s="6327"/>
      <c r="C269" s="3464" t="s">
        <v>93</v>
      </c>
      <c r="D269" s="3465" t="s">
        <v>89</v>
      </c>
      <c r="E269" s="3465" t="s">
        <v>93</v>
      </c>
      <c r="F269" s="3465" t="s">
        <v>89</v>
      </c>
      <c r="G269" s="3465" t="s">
        <v>93</v>
      </c>
      <c r="H269" s="3505" t="s">
        <v>89</v>
      </c>
      <c r="I269" s="3467"/>
      <c r="J269" s="3467"/>
    </row>
    <row r="270" spans="2:10" ht="46.2" thickTop="1" thickBot="1">
      <c r="B270" s="3506" t="s">
        <v>1027</v>
      </c>
      <c r="C270" s="3507">
        <v>4879.7205754607912</v>
      </c>
      <c r="D270" s="3508">
        <v>1</v>
      </c>
      <c r="E270" s="3509">
        <v>0</v>
      </c>
      <c r="F270" s="3508">
        <v>0</v>
      </c>
      <c r="G270" s="3510">
        <v>4879.7205754607767</v>
      </c>
      <c r="H270" s="3511">
        <v>1</v>
      </c>
      <c r="I270" s="3467"/>
      <c r="J270" s="3467"/>
    </row>
    <row r="271" spans="2:10" ht="16.8" thickTop="1">
      <c r="B271" s="3467"/>
      <c r="C271" s="3467"/>
      <c r="D271" s="3467"/>
      <c r="E271" s="3467"/>
      <c r="F271" s="3467"/>
      <c r="G271" s="3467"/>
      <c r="H271" s="3467"/>
      <c r="I271" s="3467"/>
      <c r="J271" s="3467"/>
    </row>
    <row r="272" spans="2:10" ht="16.8" thickBot="1">
      <c r="B272" s="6309" t="s">
        <v>1523</v>
      </c>
      <c r="C272" s="6309"/>
      <c r="D272" s="6309"/>
      <c r="E272" s="6309"/>
      <c r="F272" s="6309"/>
      <c r="G272" s="6309"/>
      <c r="H272" s="6309"/>
      <c r="I272" s="6309"/>
      <c r="J272" s="6309"/>
    </row>
    <row r="273" spans="2:10" ht="16.8" thickTop="1">
      <c r="B273" s="6310" t="s">
        <v>100</v>
      </c>
      <c r="C273" s="6311"/>
      <c r="D273" s="6312"/>
      <c r="E273" s="6316" t="s">
        <v>950</v>
      </c>
      <c r="F273" s="6317"/>
      <c r="G273" s="6317"/>
      <c r="H273" s="6317"/>
      <c r="I273" s="6317"/>
      <c r="J273" s="6318" t="s">
        <v>34</v>
      </c>
    </row>
    <row r="274" spans="2:10" ht="18.600000000000001" thickBot="1">
      <c r="B274" s="6313"/>
      <c r="C274" s="6314"/>
      <c r="D274" s="6315"/>
      <c r="E274" s="3487" t="s">
        <v>951</v>
      </c>
      <c r="F274" s="3488" t="s">
        <v>952</v>
      </c>
      <c r="G274" s="3488" t="s">
        <v>953</v>
      </c>
      <c r="H274" s="3488" t="s">
        <v>954</v>
      </c>
      <c r="I274" s="3488" t="s">
        <v>79</v>
      </c>
      <c r="J274" s="6319"/>
    </row>
    <row r="275" spans="2:10" ht="16.8" thickTop="1">
      <c r="B275" s="6320" t="s">
        <v>79</v>
      </c>
      <c r="C275" s="6323" t="s">
        <v>141</v>
      </c>
      <c r="D275" s="3489" t="s">
        <v>77</v>
      </c>
      <c r="E275" s="3490">
        <v>118.91432366020358</v>
      </c>
      <c r="F275" s="3491">
        <v>98.660860801887821</v>
      </c>
      <c r="G275" s="3491">
        <v>22.081925727438971</v>
      </c>
      <c r="H275" s="3491">
        <v>21.307758217771475</v>
      </c>
      <c r="I275" s="3491">
        <v>4.1908092191071624</v>
      </c>
      <c r="J275" s="3492">
        <v>265.15567762640899</v>
      </c>
    </row>
    <row r="276" spans="2:10" ht="45">
      <c r="B276" s="6321"/>
      <c r="C276" s="6324"/>
      <c r="D276" s="3493" t="s">
        <v>955</v>
      </c>
      <c r="E276" s="3494">
        <v>7.0280949154561165E-2</v>
      </c>
      <c r="F276" s="3495">
        <v>4.1111609453185267E-2</v>
      </c>
      <c r="G276" s="3495">
        <v>6.0342247976499605E-2</v>
      </c>
      <c r="H276" s="3495">
        <v>6.0352948745902156E-2</v>
      </c>
      <c r="I276" s="3495">
        <v>6.0816976986942321E-2</v>
      </c>
      <c r="J276" s="3496">
        <v>5.4338291204588149E-2</v>
      </c>
    </row>
    <row r="277" spans="2:10">
      <c r="B277" s="6321"/>
      <c r="C277" s="6324" t="s">
        <v>142</v>
      </c>
      <c r="D277" s="3497" t="s">
        <v>77</v>
      </c>
      <c r="E277" s="3498">
        <v>1573.0708457302721</v>
      </c>
      <c r="F277" s="3499">
        <v>2301.1688251226005</v>
      </c>
      <c r="G277" s="3499">
        <v>343.86277252176802</v>
      </c>
      <c r="H277" s="3499">
        <v>331.74472157872276</v>
      </c>
      <c r="I277" s="3499">
        <v>64.717732881019714</v>
      </c>
      <c r="J277" s="3500">
        <v>4614.5648978343834</v>
      </c>
    </row>
    <row r="278" spans="2:10" ht="45">
      <c r="B278" s="6322"/>
      <c r="C278" s="6324"/>
      <c r="D278" s="3493" t="s">
        <v>955</v>
      </c>
      <c r="E278" s="3494">
        <v>0.92971905084543882</v>
      </c>
      <c r="F278" s="3495">
        <v>0.95888839054681474</v>
      </c>
      <c r="G278" s="3495">
        <v>0.93965775202350033</v>
      </c>
      <c r="H278" s="3495">
        <v>0.93964705125409775</v>
      </c>
      <c r="I278" s="3495">
        <v>0.93918302301305767</v>
      </c>
      <c r="J278" s="3496">
        <v>0.94566170879541189</v>
      </c>
    </row>
    <row r="279" spans="2:10">
      <c r="B279" s="6322" t="s">
        <v>34</v>
      </c>
      <c r="C279" s="6334"/>
      <c r="D279" s="3497" t="s">
        <v>77</v>
      </c>
      <c r="E279" s="3498">
        <v>1691.9851693904757</v>
      </c>
      <c r="F279" s="3499">
        <v>2399.8296859244883</v>
      </c>
      <c r="G279" s="3499">
        <v>365.94469824920702</v>
      </c>
      <c r="H279" s="3499">
        <v>353.05247979649425</v>
      </c>
      <c r="I279" s="3499">
        <v>68.90854210012688</v>
      </c>
      <c r="J279" s="3500">
        <v>4879.7205754607921</v>
      </c>
    </row>
    <row r="280" spans="2:10" ht="45.6" thickBot="1">
      <c r="B280" s="6335"/>
      <c r="C280" s="6336"/>
      <c r="D280" s="3501" t="s">
        <v>955</v>
      </c>
      <c r="E280" s="3502">
        <v>1</v>
      </c>
      <c r="F280" s="3503">
        <v>1</v>
      </c>
      <c r="G280" s="3503">
        <v>1</v>
      </c>
      <c r="H280" s="3503">
        <v>1</v>
      </c>
      <c r="I280" s="3503">
        <v>1</v>
      </c>
      <c r="J280" s="3504">
        <v>1</v>
      </c>
    </row>
    <row r="281" spans="2:10" ht="16.8" thickTop="1">
      <c r="B281" s="3467"/>
      <c r="C281" s="3467"/>
      <c r="D281" s="3467"/>
      <c r="E281" s="3467"/>
      <c r="F281" s="3467"/>
      <c r="G281" s="3467"/>
      <c r="H281" s="3467"/>
      <c r="I281" s="3467"/>
      <c r="J281" s="3467"/>
    </row>
    <row r="282" spans="2:10" ht="16.8" thickBot="1">
      <c r="B282" s="6309" t="s">
        <v>114</v>
      </c>
      <c r="C282" s="6309"/>
      <c r="D282" s="6309"/>
      <c r="E282" s="6309"/>
      <c r="F282" s="3467"/>
      <c r="G282" s="3467"/>
      <c r="H282" s="3467"/>
      <c r="I282" s="3467"/>
      <c r="J282" s="3467"/>
    </row>
    <row r="283" spans="2:10" ht="20.399999999999999" thickTop="1" thickBot="1">
      <c r="B283" s="6337" t="s">
        <v>100</v>
      </c>
      <c r="C283" s="3468" t="s">
        <v>115</v>
      </c>
      <c r="D283" s="3469" t="s">
        <v>116</v>
      </c>
      <c r="E283" s="3470" t="s">
        <v>117</v>
      </c>
      <c r="F283" s="3467"/>
      <c r="G283" s="3467"/>
      <c r="H283" s="3467"/>
      <c r="I283" s="3467"/>
      <c r="J283" s="3467"/>
    </row>
    <row r="284" spans="2:10" ht="27.6" thickTop="1">
      <c r="B284" s="3471" t="s">
        <v>118</v>
      </c>
      <c r="C284" s="3472" t="s">
        <v>1550</v>
      </c>
      <c r="D284" s="3473">
        <v>4</v>
      </c>
      <c r="E284" s="3474">
        <v>1.8475693514916822E-3</v>
      </c>
      <c r="F284" s="3467"/>
      <c r="G284" s="3467"/>
      <c r="H284" s="3467"/>
      <c r="I284" s="3467"/>
      <c r="J284" s="3467"/>
    </row>
    <row r="285" spans="2:10">
      <c r="B285" s="3475" t="s">
        <v>119</v>
      </c>
      <c r="C285" s="3466">
        <v>17.122164115250445</v>
      </c>
      <c r="D285" s="3477">
        <v>4</v>
      </c>
      <c r="E285" s="3478">
        <v>1.8301064379190593E-3</v>
      </c>
      <c r="F285" s="3467"/>
      <c r="G285" s="3467"/>
      <c r="H285" s="3467"/>
      <c r="I285" s="3467"/>
      <c r="J285" s="3467"/>
    </row>
    <row r="286" spans="2:10" ht="18">
      <c r="B286" s="3479" t="s">
        <v>120</v>
      </c>
      <c r="C286" s="3512">
        <v>1.7670699868813931</v>
      </c>
      <c r="D286" s="3481">
        <v>1</v>
      </c>
      <c r="E286" s="3482">
        <v>0.18374510729257298</v>
      </c>
      <c r="F286" s="3467"/>
      <c r="G286" s="3467"/>
      <c r="H286" s="3467"/>
      <c r="I286" s="3467"/>
      <c r="J286" s="3467"/>
    </row>
    <row r="287" spans="2:10" ht="18.600000000000001" thickBot="1">
      <c r="B287" s="3483" t="s">
        <v>121</v>
      </c>
      <c r="C287" s="3484">
        <v>4879.7205754607921</v>
      </c>
      <c r="D287" s="3485"/>
      <c r="E287" s="3486"/>
      <c r="F287" s="3467"/>
      <c r="G287" s="3467"/>
      <c r="H287" s="3467"/>
      <c r="I287" s="3467"/>
      <c r="J287" s="3467"/>
    </row>
    <row r="288" spans="2:10" ht="16.8" thickTop="1">
      <c r="B288" s="6338" t="s">
        <v>1028</v>
      </c>
      <c r="C288" s="6338"/>
      <c r="D288" s="6338"/>
      <c r="E288" s="6338"/>
      <c r="F288" s="3467"/>
      <c r="G288" s="3467"/>
      <c r="H288" s="3467"/>
      <c r="I288" s="3467"/>
      <c r="J288" s="3467"/>
    </row>
    <row r="290" spans="2:10" ht="16.8" thickBot="1">
      <c r="B290" s="6309" t="s">
        <v>112</v>
      </c>
      <c r="C290" s="6309"/>
      <c r="D290" s="6309"/>
      <c r="E290" s="6309"/>
      <c r="F290" s="6309"/>
      <c r="G290" s="6309"/>
      <c r="H290" s="6309"/>
      <c r="I290" s="3467"/>
      <c r="J290" s="3467"/>
    </row>
    <row r="291" spans="2:10" ht="16.8" thickTop="1">
      <c r="B291" s="6325" t="s">
        <v>100</v>
      </c>
      <c r="C291" s="6328" t="s">
        <v>113</v>
      </c>
      <c r="D291" s="6329"/>
      <c r="E291" s="6329"/>
      <c r="F291" s="6329"/>
      <c r="G291" s="6329"/>
      <c r="H291" s="6330"/>
      <c r="I291" s="3467"/>
      <c r="J291" s="3467"/>
    </row>
    <row r="292" spans="2:10">
      <c r="B292" s="6326"/>
      <c r="C292" s="6331" t="s">
        <v>94</v>
      </c>
      <c r="D292" s="6332"/>
      <c r="E292" s="6332" t="s">
        <v>95</v>
      </c>
      <c r="F292" s="6332"/>
      <c r="G292" s="6332" t="s">
        <v>34</v>
      </c>
      <c r="H292" s="6333"/>
      <c r="I292" s="3467"/>
      <c r="J292" s="3467"/>
    </row>
    <row r="293" spans="2:10" ht="16.8" thickBot="1">
      <c r="B293" s="6327"/>
      <c r="C293" s="3464" t="s">
        <v>93</v>
      </c>
      <c r="D293" s="3465" t="s">
        <v>89</v>
      </c>
      <c r="E293" s="3465" t="s">
        <v>93</v>
      </c>
      <c r="F293" s="3465" t="s">
        <v>89</v>
      </c>
      <c r="G293" s="3465" t="s">
        <v>93</v>
      </c>
      <c r="H293" s="3505" t="s">
        <v>89</v>
      </c>
      <c r="I293" s="3467"/>
      <c r="J293" s="3467"/>
    </row>
    <row r="294" spans="2:10" ht="55.2" thickTop="1" thickBot="1">
      <c r="B294" s="3506" t="s">
        <v>1008</v>
      </c>
      <c r="C294" s="3507">
        <v>4879.7205754607967</v>
      </c>
      <c r="D294" s="3508">
        <v>1</v>
      </c>
      <c r="E294" s="3509">
        <v>0</v>
      </c>
      <c r="F294" s="3508">
        <v>0</v>
      </c>
      <c r="G294" s="3510">
        <v>4879.7205754607767</v>
      </c>
      <c r="H294" s="3511">
        <v>1</v>
      </c>
      <c r="I294" s="3467"/>
      <c r="J294" s="3467"/>
    </row>
    <row r="295" spans="2:10" ht="16.8" thickTop="1">
      <c r="B295" s="3467"/>
      <c r="C295" s="3467"/>
      <c r="D295" s="3467"/>
      <c r="E295" s="3467"/>
      <c r="F295" s="3467"/>
      <c r="G295" s="3467"/>
      <c r="H295" s="3467"/>
      <c r="I295" s="3467"/>
      <c r="J295" s="3467"/>
    </row>
    <row r="296" spans="2:10" ht="16.8" thickBot="1">
      <c r="B296" s="6309" t="s">
        <v>1524</v>
      </c>
      <c r="C296" s="6309"/>
      <c r="D296" s="6309"/>
      <c r="E296" s="6309"/>
      <c r="F296" s="6309"/>
      <c r="G296" s="6309"/>
      <c r="H296" s="6309"/>
      <c r="I296" s="6309"/>
      <c r="J296" s="6309"/>
    </row>
    <row r="297" spans="2:10" ht="16.8" thickTop="1">
      <c r="B297" s="6339" t="s">
        <v>100</v>
      </c>
      <c r="C297" s="6340"/>
      <c r="D297" s="6341"/>
      <c r="E297" s="6345" t="s">
        <v>950</v>
      </c>
      <c r="F297" s="6346"/>
      <c r="G297" s="6346"/>
      <c r="H297" s="6346"/>
      <c r="I297" s="6346"/>
      <c r="J297" s="6347" t="s">
        <v>34</v>
      </c>
    </row>
    <row r="298" spans="2:10" ht="18.600000000000001" thickBot="1">
      <c r="B298" s="6342"/>
      <c r="C298" s="6343"/>
      <c r="D298" s="6344"/>
      <c r="E298" s="3513" t="s">
        <v>951</v>
      </c>
      <c r="F298" s="3514" t="s">
        <v>952</v>
      </c>
      <c r="G298" s="3514" t="s">
        <v>953</v>
      </c>
      <c r="H298" s="3514" t="s">
        <v>954</v>
      </c>
      <c r="I298" s="3514" t="s">
        <v>79</v>
      </c>
      <c r="J298" s="6348"/>
    </row>
    <row r="299" spans="2:10" ht="16.8" thickTop="1">
      <c r="B299" s="6349" t="s">
        <v>481</v>
      </c>
      <c r="C299" s="6352" t="s">
        <v>141</v>
      </c>
      <c r="D299" s="3515" t="s">
        <v>77</v>
      </c>
      <c r="E299" s="3516">
        <v>158.95906962408765</v>
      </c>
      <c r="F299" s="3517">
        <v>172.3234151231724</v>
      </c>
      <c r="G299" s="3517">
        <v>16.671229508711058</v>
      </c>
      <c r="H299" s="3517">
        <v>36.197391520983253</v>
      </c>
      <c r="I299" s="3517">
        <v>6.5115300760846715</v>
      </c>
      <c r="J299" s="3518">
        <v>390.66263585303903</v>
      </c>
    </row>
    <row r="300" spans="2:10" ht="45">
      <c r="B300" s="6350"/>
      <c r="C300" s="6353"/>
      <c r="D300" s="3519" t="s">
        <v>955</v>
      </c>
      <c r="E300" s="3520">
        <v>9.3948264145454277E-2</v>
      </c>
      <c r="F300" s="3521">
        <v>7.1806518660005564E-2</v>
      </c>
      <c r="G300" s="3521">
        <v>4.5556690911144206E-2</v>
      </c>
      <c r="H300" s="3521">
        <v>0.10252694313844807</v>
      </c>
      <c r="I300" s="3521">
        <v>9.4495252368322624E-2</v>
      </c>
      <c r="J300" s="3522">
        <v>8.00584028965938E-2</v>
      </c>
    </row>
    <row r="301" spans="2:10">
      <c r="B301" s="6350"/>
      <c r="C301" s="6353" t="s">
        <v>142</v>
      </c>
      <c r="D301" s="3523" t="s">
        <v>77</v>
      </c>
      <c r="E301" s="3524">
        <v>1533.0260997663884</v>
      </c>
      <c r="F301" s="3525">
        <v>2227.5062708013206</v>
      </c>
      <c r="G301" s="3525">
        <v>349.27346874049596</v>
      </c>
      <c r="H301" s="3525">
        <v>316.85508827551098</v>
      </c>
      <c r="I301" s="3525">
        <v>62.397012024042191</v>
      </c>
      <c r="J301" s="3526">
        <v>4489.0579396077583</v>
      </c>
    </row>
    <row r="302" spans="2:10" ht="45">
      <c r="B302" s="6351"/>
      <c r="C302" s="6353"/>
      <c r="D302" s="3519" t="s">
        <v>955</v>
      </c>
      <c r="E302" s="3520">
        <v>0.90605173585454568</v>
      </c>
      <c r="F302" s="3521">
        <v>0.92819348133999435</v>
      </c>
      <c r="G302" s="3521">
        <v>0.95444330908885577</v>
      </c>
      <c r="H302" s="3521">
        <v>0.89747305686155188</v>
      </c>
      <c r="I302" s="3521">
        <v>0.90550474763167732</v>
      </c>
      <c r="J302" s="3522">
        <v>0.91994159710340628</v>
      </c>
    </row>
    <row r="303" spans="2:10">
      <c r="B303" s="6351" t="s">
        <v>34</v>
      </c>
      <c r="C303" s="6354"/>
      <c r="D303" s="3523" t="s">
        <v>77</v>
      </c>
      <c r="E303" s="3524">
        <v>1691.9851693904761</v>
      </c>
      <c r="F303" s="3525">
        <v>2399.8296859244929</v>
      </c>
      <c r="G303" s="3525">
        <v>365.94469824920702</v>
      </c>
      <c r="H303" s="3525">
        <v>353.05247979649425</v>
      </c>
      <c r="I303" s="3525">
        <v>68.908542100126866</v>
      </c>
      <c r="J303" s="3526">
        <v>4879.7205754607967</v>
      </c>
    </row>
    <row r="304" spans="2:10" ht="45.6" thickBot="1">
      <c r="B304" s="6355"/>
      <c r="C304" s="6356"/>
      <c r="D304" s="3527" t="s">
        <v>955</v>
      </c>
      <c r="E304" s="3528">
        <v>1</v>
      </c>
      <c r="F304" s="3529">
        <v>1</v>
      </c>
      <c r="G304" s="3529">
        <v>1</v>
      </c>
      <c r="H304" s="3529">
        <v>1</v>
      </c>
      <c r="I304" s="3529">
        <v>1</v>
      </c>
      <c r="J304" s="3530">
        <v>1</v>
      </c>
    </row>
    <row r="305" spans="2:10" ht="16.8" thickTop="1">
      <c r="B305" s="3467"/>
      <c r="C305" s="3467"/>
      <c r="D305" s="3467"/>
      <c r="E305" s="3467"/>
      <c r="F305" s="3467"/>
      <c r="G305" s="3467"/>
      <c r="H305" s="3467"/>
      <c r="I305" s="3467"/>
      <c r="J305" s="3467"/>
    </row>
    <row r="306" spans="2:10" ht="16.8" thickBot="1">
      <c r="B306" s="6309" t="s">
        <v>114</v>
      </c>
      <c r="C306" s="6309"/>
      <c r="D306" s="6309"/>
      <c r="E306" s="6309"/>
      <c r="F306" s="3467"/>
      <c r="G306" s="3467"/>
      <c r="H306" s="3467"/>
      <c r="I306" s="3467"/>
      <c r="J306" s="3467"/>
    </row>
    <row r="307" spans="2:10" ht="20.399999999999999" thickTop="1" thickBot="1">
      <c r="B307" s="6337" t="s">
        <v>100</v>
      </c>
      <c r="C307" s="3468" t="s">
        <v>115</v>
      </c>
      <c r="D307" s="3469" t="s">
        <v>116</v>
      </c>
      <c r="E307" s="3470" t="s">
        <v>117</v>
      </c>
      <c r="F307" s="3467"/>
      <c r="G307" s="3467"/>
      <c r="H307" s="3467"/>
      <c r="I307" s="3467"/>
      <c r="J307" s="3467"/>
    </row>
    <row r="308" spans="2:10" ht="27.6" thickTop="1">
      <c r="B308" s="3471" t="s">
        <v>118</v>
      </c>
      <c r="C308" s="3472" t="s">
        <v>1551</v>
      </c>
      <c r="D308" s="3473">
        <v>4</v>
      </c>
      <c r="E308" s="3474">
        <v>4.3406118639213011E-3</v>
      </c>
      <c r="F308" s="3467"/>
      <c r="G308" s="3467"/>
      <c r="H308" s="3467"/>
      <c r="I308" s="3467"/>
      <c r="J308" s="3467"/>
    </row>
    <row r="309" spans="2:10">
      <c r="B309" s="3475" t="s">
        <v>119</v>
      </c>
      <c r="C309" s="3466">
        <v>15.853382318157236</v>
      </c>
      <c r="D309" s="3477">
        <v>4</v>
      </c>
      <c r="E309" s="3478">
        <v>3.222346804054612E-3</v>
      </c>
      <c r="F309" s="3467"/>
      <c r="G309" s="3467"/>
      <c r="H309" s="3467"/>
      <c r="I309" s="3467"/>
      <c r="J309" s="3467"/>
    </row>
    <row r="310" spans="2:10" ht="18">
      <c r="B310" s="3479" t="s">
        <v>120</v>
      </c>
      <c r="C310" s="3480">
        <v>0.99926798637794878</v>
      </c>
      <c r="D310" s="3481">
        <v>1</v>
      </c>
      <c r="E310" s="3482">
        <v>0.31748769858241155</v>
      </c>
      <c r="F310" s="3467"/>
      <c r="G310" s="3467"/>
      <c r="H310" s="3467"/>
      <c r="I310" s="3467"/>
      <c r="J310" s="3467"/>
    </row>
    <row r="311" spans="2:10" ht="18.600000000000001" thickBot="1">
      <c r="B311" s="3483" t="s">
        <v>121</v>
      </c>
      <c r="C311" s="3484">
        <v>4879.7205754607967</v>
      </c>
      <c r="D311" s="3485"/>
      <c r="E311" s="3486"/>
      <c r="F311" s="3467"/>
      <c r="G311" s="3467"/>
      <c r="H311" s="3467"/>
      <c r="I311" s="3467"/>
      <c r="J311" s="3467"/>
    </row>
    <row r="312" spans="2:10" ht="16.8" thickTop="1">
      <c r="B312" s="6338" t="s">
        <v>839</v>
      </c>
      <c r="C312" s="6338"/>
      <c r="D312" s="6338"/>
      <c r="E312" s="6338"/>
      <c r="F312" s="3467"/>
      <c r="G312" s="3467"/>
      <c r="H312" s="3467"/>
      <c r="I312" s="3467"/>
      <c r="J312" s="3467"/>
    </row>
    <row r="314" spans="2:10" ht="16.8" thickBot="1">
      <c r="B314" s="6309" t="s">
        <v>112</v>
      </c>
      <c r="C314" s="6309"/>
      <c r="D314" s="6309"/>
      <c r="E314" s="6309"/>
      <c r="F314" s="6309"/>
      <c r="G314" s="6309"/>
      <c r="H314" s="6309"/>
      <c r="I314" s="3467"/>
      <c r="J314" s="3467"/>
    </row>
    <row r="315" spans="2:10" ht="16.8" thickTop="1">
      <c r="B315" s="6325" t="s">
        <v>100</v>
      </c>
      <c r="C315" s="6328" t="s">
        <v>113</v>
      </c>
      <c r="D315" s="6329"/>
      <c r="E315" s="6329"/>
      <c r="F315" s="6329"/>
      <c r="G315" s="6329"/>
      <c r="H315" s="6330"/>
      <c r="I315" s="3467"/>
      <c r="J315" s="3467"/>
    </row>
    <row r="316" spans="2:10">
      <c r="B316" s="6326"/>
      <c r="C316" s="6331" t="s">
        <v>94</v>
      </c>
      <c r="D316" s="6332"/>
      <c r="E316" s="6332" t="s">
        <v>95</v>
      </c>
      <c r="F316" s="6332"/>
      <c r="G316" s="6332" t="s">
        <v>34</v>
      </c>
      <c r="H316" s="6333"/>
      <c r="I316" s="3467"/>
      <c r="J316" s="3467"/>
    </row>
    <row r="317" spans="2:10" ht="16.8" thickBot="1">
      <c r="B317" s="6327"/>
      <c r="C317" s="3464" t="s">
        <v>93</v>
      </c>
      <c r="D317" s="3465" t="s">
        <v>89</v>
      </c>
      <c r="E317" s="3465" t="s">
        <v>93</v>
      </c>
      <c r="F317" s="3465" t="s">
        <v>89</v>
      </c>
      <c r="G317" s="3465" t="s">
        <v>93</v>
      </c>
      <c r="H317" s="3505" t="s">
        <v>89</v>
      </c>
      <c r="I317" s="3467"/>
      <c r="J317" s="3467"/>
    </row>
    <row r="318" spans="2:10" ht="64.2" thickTop="1" thickBot="1">
      <c r="B318" s="3506" t="s">
        <v>1010</v>
      </c>
      <c r="C318" s="3507">
        <v>4879.7205754607985</v>
      </c>
      <c r="D318" s="3508">
        <v>1</v>
      </c>
      <c r="E318" s="3509">
        <v>0</v>
      </c>
      <c r="F318" s="3508">
        <v>0</v>
      </c>
      <c r="G318" s="3510">
        <v>4879.7205754607767</v>
      </c>
      <c r="H318" s="3511">
        <v>1</v>
      </c>
      <c r="I318" s="3467"/>
      <c r="J318" s="3467"/>
    </row>
    <row r="319" spans="2:10" ht="16.8" thickTop="1">
      <c r="B319" s="3467"/>
      <c r="C319" s="3467"/>
      <c r="D319" s="3467"/>
      <c r="E319" s="3467"/>
      <c r="F319" s="3467"/>
      <c r="G319" s="3467"/>
      <c r="H319" s="3467"/>
      <c r="I319" s="3467"/>
      <c r="J319" s="3467"/>
    </row>
    <row r="320" spans="2:10" ht="16.8" thickBot="1">
      <c r="B320" s="6309" t="s">
        <v>1525</v>
      </c>
      <c r="C320" s="6309"/>
      <c r="D320" s="6309"/>
      <c r="E320" s="6309"/>
      <c r="F320" s="6309"/>
      <c r="G320" s="6309"/>
      <c r="H320" s="6309"/>
      <c r="I320" s="6309"/>
      <c r="J320" s="6309"/>
    </row>
    <row r="321" spans="2:10" ht="16.8" thickTop="1">
      <c r="B321" s="6339" t="s">
        <v>100</v>
      </c>
      <c r="C321" s="6340"/>
      <c r="D321" s="6341"/>
      <c r="E321" s="6345" t="s">
        <v>950</v>
      </c>
      <c r="F321" s="6346"/>
      <c r="G321" s="6346"/>
      <c r="H321" s="6346"/>
      <c r="I321" s="6346"/>
      <c r="J321" s="6347" t="s">
        <v>34</v>
      </c>
    </row>
    <row r="322" spans="2:10" ht="18.600000000000001" thickBot="1">
      <c r="B322" s="6342"/>
      <c r="C322" s="6343"/>
      <c r="D322" s="6344"/>
      <c r="E322" s="3513" t="s">
        <v>951</v>
      </c>
      <c r="F322" s="3514" t="s">
        <v>952</v>
      </c>
      <c r="G322" s="3514" t="s">
        <v>953</v>
      </c>
      <c r="H322" s="3514" t="s">
        <v>954</v>
      </c>
      <c r="I322" s="3514" t="s">
        <v>79</v>
      </c>
      <c r="J322" s="6348"/>
    </row>
    <row r="323" spans="2:10" ht="16.8" thickTop="1">
      <c r="B323" s="6349" t="s">
        <v>480</v>
      </c>
      <c r="C323" s="6352" t="s">
        <v>141</v>
      </c>
      <c r="D323" s="3515" t="s">
        <v>77</v>
      </c>
      <c r="E323" s="3516">
        <v>163.36008460907797</v>
      </c>
      <c r="F323" s="3517">
        <v>217.22125546402248</v>
      </c>
      <c r="G323" s="3517">
        <v>32.937484469782646</v>
      </c>
      <c r="H323" s="3517">
        <v>31.616075039460707</v>
      </c>
      <c r="I323" s="3517">
        <v>6.0352635505413783</v>
      </c>
      <c r="J323" s="3518">
        <v>451.17016313288514</v>
      </c>
    </row>
    <row r="324" spans="2:10" ht="45">
      <c r="B324" s="6350"/>
      <c r="C324" s="6353"/>
      <c r="D324" s="3519" t="s">
        <v>955</v>
      </c>
      <c r="E324" s="3520">
        <v>9.6549359630573511E-2</v>
      </c>
      <c r="F324" s="3521">
        <v>9.0515279787591135E-2</v>
      </c>
      <c r="G324" s="3521">
        <v>9.0006726774197798E-2</v>
      </c>
      <c r="H324" s="3521">
        <v>8.9550638640705144E-2</v>
      </c>
      <c r="I324" s="3521">
        <v>8.7583677822872824E-2</v>
      </c>
      <c r="J324" s="3522">
        <v>9.2458196356925731E-2</v>
      </c>
    </row>
    <row r="325" spans="2:10">
      <c r="B325" s="6350"/>
      <c r="C325" s="6353" t="s">
        <v>142</v>
      </c>
      <c r="D325" s="3523" t="s">
        <v>77</v>
      </c>
      <c r="E325" s="3524">
        <v>1528.6250847813985</v>
      </c>
      <c r="F325" s="3525">
        <v>2182.6084304604715</v>
      </c>
      <c r="G325" s="3525">
        <v>333.00721377942449</v>
      </c>
      <c r="H325" s="3525">
        <v>321.43640475703353</v>
      </c>
      <c r="I325" s="3525">
        <v>62.873278549585486</v>
      </c>
      <c r="J325" s="3526">
        <v>4428.5504123279134</v>
      </c>
    </row>
    <row r="326" spans="2:10" ht="45">
      <c r="B326" s="6351"/>
      <c r="C326" s="6353"/>
      <c r="D326" s="3519" t="s">
        <v>955</v>
      </c>
      <c r="E326" s="3520">
        <v>0.90345064036942646</v>
      </c>
      <c r="F326" s="3521">
        <v>0.909484720212409</v>
      </c>
      <c r="G326" s="3521">
        <v>0.90999327322580215</v>
      </c>
      <c r="H326" s="3521">
        <v>0.91044936135929477</v>
      </c>
      <c r="I326" s="3521">
        <v>0.9124163221771272</v>
      </c>
      <c r="J326" s="3522">
        <v>0.90754180364307435</v>
      </c>
    </row>
    <row r="327" spans="2:10">
      <c r="B327" s="6351" t="s">
        <v>34</v>
      </c>
      <c r="C327" s="6354"/>
      <c r="D327" s="3523" t="s">
        <v>77</v>
      </c>
      <c r="E327" s="3524">
        <v>1691.9851693904766</v>
      </c>
      <c r="F327" s="3525">
        <v>2399.8296859244938</v>
      </c>
      <c r="G327" s="3525">
        <v>365.94469824920714</v>
      </c>
      <c r="H327" s="3525">
        <v>353.05247979649425</v>
      </c>
      <c r="I327" s="3525">
        <v>68.908542100126866</v>
      </c>
      <c r="J327" s="3526">
        <v>4879.7205754607985</v>
      </c>
    </row>
    <row r="328" spans="2:10" ht="45.6" thickBot="1">
      <c r="B328" s="6355"/>
      <c r="C328" s="6356"/>
      <c r="D328" s="3527" t="s">
        <v>955</v>
      </c>
      <c r="E328" s="3528">
        <v>1</v>
      </c>
      <c r="F328" s="3529">
        <v>1</v>
      </c>
      <c r="G328" s="3529">
        <v>1</v>
      </c>
      <c r="H328" s="3529">
        <v>1</v>
      </c>
      <c r="I328" s="3529">
        <v>1</v>
      </c>
      <c r="J328" s="3530">
        <v>1</v>
      </c>
    </row>
    <row r="329" spans="2:10" ht="16.8" thickTop="1">
      <c r="B329" s="3467"/>
      <c r="C329" s="3467"/>
      <c r="D329" s="3467"/>
      <c r="E329" s="3467"/>
      <c r="F329" s="3467"/>
      <c r="G329" s="3467"/>
      <c r="H329" s="3467"/>
      <c r="I329" s="3467"/>
      <c r="J329" s="3467"/>
    </row>
    <row r="330" spans="2:10" ht="16.8" thickBot="1">
      <c r="B330" s="6309" t="s">
        <v>114</v>
      </c>
      <c r="C330" s="6309"/>
      <c r="D330" s="6309"/>
      <c r="E330" s="6309"/>
      <c r="F330" s="3467"/>
      <c r="G330" s="3467"/>
      <c r="H330" s="3467"/>
      <c r="I330" s="3467"/>
      <c r="J330" s="3467"/>
    </row>
    <row r="331" spans="2:10" ht="20.399999999999999" thickTop="1" thickBot="1">
      <c r="B331" s="6337" t="s">
        <v>100</v>
      </c>
      <c r="C331" s="3468" t="s">
        <v>115</v>
      </c>
      <c r="D331" s="3469" t="s">
        <v>116</v>
      </c>
      <c r="E331" s="3470" t="s">
        <v>117</v>
      </c>
      <c r="F331" s="3467"/>
      <c r="G331" s="3467"/>
      <c r="H331" s="3467"/>
      <c r="I331" s="3467"/>
      <c r="J331" s="3467"/>
    </row>
    <row r="332" spans="2:10" ht="27.6" thickTop="1">
      <c r="B332" s="3471" t="s">
        <v>118</v>
      </c>
      <c r="C332" s="3472" t="s">
        <v>1552</v>
      </c>
      <c r="D332" s="3473">
        <v>4</v>
      </c>
      <c r="E332" s="3474">
        <v>0.97084422975815332</v>
      </c>
      <c r="F332" s="3467"/>
      <c r="G332" s="3467"/>
      <c r="H332" s="3467"/>
      <c r="I332" s="3467"/>
      <c r="J332" s="3467"/>
    </row>
    <row r="333" spans="2:10">
      <c r="B333" s="3475" t="s">
        <v>119</v>
      </c>
      <c r="C333" s="3476">
        <v>0.52393993633791169</v>
      </c>
      <c r="D333" s="3477">
        <v>4</v>
      </c>
      <c r="E333" s="3478">
        <v>0.97112896643702074</v>
      </c>
      <c r="F333" s="3467"/>
      <c r="G333" s="3467"/>
      <c r="H333" s="3467"/>
      <c r="I333" s="3467"/>
      <c r="J333" s="3467"/>
    </row>
    <row r="334" spans="2:10" ht="18">
      <c r="B334" s="3479" t="s">
        <v>120</v>
      </c>
      <c r="C334" s="3480">
        <v>0.3478022579097223</v>
      </c>
      <c r="D334" s="3481">
        <v>1</v>
      </c>
      <c r="E334" s="3482">
        <v>0.55535986283173744</v>
      </c>
      <c r="F334" s="3467"/>
      <c r="G334" s="3467"/>
      <c r="H334" s="3467"/>
      <c r="I334" s="3467"/>
      <c r="J334" s="3467"/>
    </row>
    <row r="335" spans="2:10" ht="18.600000000000001" thickBot="1">
      <c r="B335" s="3483" t="s">
        <v>121</v>
      </c>
      <c r="C335" s="3484">
        <v>4879.7205754607985</v>
      </c>
      <c r="D335" s="3485"/>
      <c r="E335" s="3486"/>
      <c r="F335" s="3467"/>
      <c r="G335" s="3467"/>
      <c r="H335" s="3467"/>
      <c r="I335" s="3467"/>
      <c r="J335" s="3467"/>
    </row>
    <row r="336" spans="2:10" ht="16.8" thickTop="1">
      <c r="B336" s="6338" t="s">
        <v>1029</v>
      </c>
      <c r="C336" s="6338"/>
      <c r="D336" s="6338"/>
      <c r="E336" s="6338"/>
      <c r="F336" s="3467"/>
      <c r="G336" s="3467"/>
      <c r="H336" s="3467"/>
      <c r="I336" s="3467"/>
      <c r="J336" s="3467"/>
    </row>
    <row r="338" spans="2:10" ht="16.8" thickBot="1">
      <c r="B338" s="6309" t="s">
        <v>112</v>
      </c>
      <c r="C338" s="6309"/>
      <c r="D338" s="6309"/>
      <c r="E338" s="6309"/>
      <c r="F338" s="6309"/>
      <c r="G338" s="6309"/>
      <c r="H338" s="6309"/>
      <c r="I338" s="3467"/>
      <c r="J338" s="3467"/>
    </row>
    <row r="339" spans="2:10" ht="16.8" thickTop="1">
      <c r="B339" s="6325" t="s">
        <v>100</v>
      </c>
      <c r="C339" s="6328" t="s">
        <v>113</v>
      </c>
      <c r="D339" s="6329"/>
      <c r="E339" s="6329"/>
      <c r="F339" s="6329"/>
      <c r="G339" s="6329"/>
      <c r="H339" s="6330"/>
      <c r="I339" s="3467"/>
      <c r="J339" s="3467"/>
    </row>
    <row r="340" spans="2:10">
      <c r="B340" s="6326"/>
      <c r="C340" s="6331" t="s">
        <v>94</v>
      </c>
      <c r="D340" s="6332"/>
      <c r="E340" s="6332" t="s">
        <v>95</v>
      </c>
      <c r="F340" s="6332"/>
      <c r="G340" s="6332" t="s">
        <v>34</v>
      </c>
      <c r="H340" s="6333"/>
      <c r="I340" s="3467"/>
      <c r="J340" s="3467"/>
    </row>
    <row r="341" spans="2:10" ht="16.8" thickBot="1">
      <c r="B341" s="6327"/>
      <c r="C341" s="3464" t="s">
        <v>93</v>
      </c>
      <c r="D341" s="3465" t="s">
        <v>89</v>
      </c>
      <c r="E341" s="3465" t="s">
        <v>93</v>
      </c>
      <c r="F341" s="3465" t="s">
        <v>89</v>
      </c>
      <c r="G341" s="3465" t="s">
        <v>93</v>
      </c>
      <c r="H341" s="3505" t="s">
        <v>89</v>
      </c>
      <c r="I341" s="3467"/>
      <c r="J341" s="3467"/>
    </row>
    <row r="342" spans="2:10" ht="55.2" thickTop="1" thickBot="1">
      <c r="B342" s="3506" t="s">
        <v>1012</v>
      </c>
      <c r="C342" s="3507">
        <v>4879.7205754607985</v>
      </c>
      <c r="D342" s="3508">
        <v>1</v>
      </c>
      <c r="E342" s="3509">
        <v>0</v>
      </c>
      <c r="F342" s="3508">
        <v>0</v>
      </c>
      <c r="G342" s="3510">
        <v>4879.7205754607767</v>
      </c>
      <c r="H342" s="3511">
        <v>1</v>
      </c>
      <c r="I342" s="3467"/>
      <c r="J342" s="3467"/>
    </row>
    <row r="343" spans="2:10" ht="16.8" thickTop="1">
      <c r="B343" s="3467"/>
      <c r="C343" s="3467"/>
      <c r="D343" s="3467"/>
      <c r="E343" s="3467"/>
      <c r="F343" s="3467"/>
      <c r="G343" s="3467"/>
      <c r="H343" s="3467"/>
      <c r="I343" s="3467"/>
      <c r="J343" s="3467"/>
    </row>
    <row r="344" spans="2:10" ht="16.8" thickBot="1">
      <c r="B344" s="6309" t="s">
        <v>1526</v>
      </c>
      <c r="C344" s="6309"/>
      <c r="D344" s="6309"/>
      <c r="E344" s="6309"/>
      <c r="F344" s="6309"/>
      <c r="G344" s="6309"/>
      <c r="H344" s="6309"/>
      <c r="I344" s="6309"/>
      <c r="J344" s="6309"/>
    </row>
    <row r="345" spans="2:10" ht="16.8" thickTop="1">
      <c r="B345" s="6339" t="s">
        <v>100</v>
      </c>
      <c r="C345" s="6340"/>
      <c r="D345" s="6341"/>
      <c r="E345" s="6345" t="s">
        <v>950</v>
      </c>
      <c r="F345" s="6346"/>
      <c r="G345" s="6346"/>
      <c r="H345" s="6346"/>
      <c r="I345" s="6346"/>
      <c r="J345" s="6347" t="s">
        <v>34</v>
      </c>
    </row>
    <row r="346" spans="2:10" ht="18.600000000000001" thickBot="1">
      <c r="B346" s="6342"/>
      <c r="C346" s="6343"/>
      <c r="D346" s="6344"/>
      <c r="E346" s="3513" t="s">
        <v>951</v>
      </c>
      <c r="F346" s="3514" t="s">
        <v>952</v>
      </c>
      <c r="G346" s="3514" t="s">
        <v>953</v>
      </c>
      <c r="H346" s="3514" t="s">
        <v>954</v>
      </c>
      <c r="I346" s="3514" t="s">
        <v>79</v>
      </c>
      <c r="J346" s="6348"/>
    </row>
    <row r="347" spans="2:10" ht="16.8" thickTop="1">
      <c r="B347" s="6349" t="s">
        <v>482</v>
      </c>
      <c r="C347" s="6352" t="s">
        <v>141</v>
      </c>
      <c r="D347" s="3515" t="s">
        <v>77</v>
      </c>
      <c r="E347" s="3516">
        <v>298.10202579720607</v>
      </c>
      <c r="F347" s="3517">
        <v>381.75869352752983</v>
      </c>
      <c r="G347" s="3517">
        <v>55.470903579161721</v>
      </c>
      <c r="H347" s="3517">
        <v>68.175344686022541</v>
      </c>
      <c r="I347" s="3517">
        <v>5.0281715535229017</v>
      </c>
      <c r="J347" s="3518">
        <v>808.53513914344308</v>
      </c>
    </row>
    <row r="348" spans="2:10" ht="45">
      <c r="B348" s="6350"/>
      <c r="C348" s="6353"/>
      <c r="D348" s="3519" t="s">
        <v>955</v>
      </c>
      <c r="E348" s="3520">
        <v>0.17618477466004895</v>
      </c>
      <c r="F348" s="3521">
        <v>0.15907741110405677</v>
      </c>
      <c r="G348" s="3521">
        <v>0.15158274964646776</v>
      </c>
      <c r="H348" s="3521">
        <v>0.1931025798921453</v>
      </c>
      <c r="I348" s="3521">
        <v>7.2968769912687567E-2</v>
      </c>
      <c r="J348" s="3522">
        <v>0.1656929175841369</v>
      </c>
    </row>
    <row r="349" spans="2:10">
      <c r="B349" s="6350"/>
      <c r="C349" s="6353" t="s">
        <v>142</v>
      </c>
      <c r="D349" s="3523" t="s">
        <v>77</v>
      </c>
      <c r="E349" s="3524">
        <v>1393.8831435932718</v>
      </c>
      <c r="F349" s="3525">
        <v>2018.0709923969621</v>
      </c>
      <c r="G349" s="3525">
        <v>310.47379467004521</v>
      </c>
      <c r="H349" s="3525">
        <v>284.87713511047173</v>
      </c>
      <c r="I349" s="3525">
        <v>63.88037054660397</v>
      </c>
      <c r="J349" s="3526">
        <v>4071.1854363173543</v>
      </c>
    </row>
    <row r="350" spans="2:10" ht="45">
      <c r="B350" s="6351"/>
      <c r="C350" s="6353"/>
      <c r="D350" s="3519" t="s">
        <v>955</v>
      </c>
      <c r="E350" s="3520">
        <v>0.823815225339951</v>
      </c>
      <c r="F350" s="3521">
        <v>0.84092258889594318</v>
      </c>
      <c r="G350" s="3521">
        <v>0.84841725035353233</v>
      </c>
      <c r="H350" s="3521">
        <v>0.8068974201078547</v>
      </c>
      <c r="I350" s="3521">
        <v>0.92703123008731259</v>
      </c>
      <c r="J350" s="3522">
        <v>0.83430708241586304</v>
      </c>
    </row>
    <row r="351" spans="2:10">
      <c r="B351" s="6351" t="s">
        <v>34</v>
      </c>
      <c r="C351" s="6354"/>
      <c r="D351" s="3523" t="s">
        <v>77</v>
      </c>
      <c r="E351" s="3524">
        <v>1691.9851693904779</v>
      </c>
      <c r="F351" s="3525">
        <v>2399.829685924492</v>
      </c>
      <c r="G351" s="3525">
        <v>365.94469824920691</v>
      </c>
      <c r="H351" s="3525">
        <v>353.05247979649425</v>
      </c>
      <c r="I351" s="3525">
        <v>68.908542100126866</v>
      </c>
      <c r="J351" s="3526">
        <v>4879.7205754607976</v>
      </c>
    </row>
    <row r="352" spans="2:10" ht="45.6" thickBot="1">
      <c r="B352" s="6355"/>
      <c r="C352" s="6356"/>
      <c r="D352" s="3527" t="s">
        <v>955</v>
      </c>
      <c r="E352" s="3528">
        <v>1</v>
      </c>
      <c r="F352" s="3529">
        <v>1</v>
      </c>
      <c r="G352" s="3529">
        <v>1</v>
      </c>
      <c r="H352" s="3529">
        <v>1</v>
      </c>
      <c r="I352" s="3529">
        <v>1</v>
      </c>
      <c r="J352" s="3530">
        <v>1</v>
      </c>
    </row>
    <row r="353" spans="2:10" ht="16.8" thickTop="1">
      <c r="B353" s="3467"/>
      <c r="C353" s="3467"/>
      <c r="D353" s="3467"/>
      <c r="E353" s="3467"/>
      <c r="F353" s="3467"/>
      <c r="G353" s="3467"/>
      <c r="H353" s="3467"/>
      <c r="I353" s="3467"/>
      <c r="J353" s="3467"/>
    </row>
    <row r="354" spans="2:10" ht="16.8" thickBot="1">
      <c r="B354" s="6309" t="s">
        <v>114</v>
      </c>
      <c r="C354" s="6309"/>
      <c r="D354" s="6309"/>
      <c r="E354" s="6309"/>
      <c r="F354" s="3467"/>
      <c r="G354" s="3467"/>
      <c r="H354" s="3467"/>
      <c r="I354" s="3467"/>
      <c r="J354" s="3467"/>
    </row>
    <row r="355" spans="2:10" ht="20.399999999999999" thickTop="1" thickBot="1">
      <c r="B355" s="6337" t="s">
        <v>100</v>
      </c>
      <c r="C355" s="3468" t="s">
        <v>115</v>
      </c>
      <c r="D355" s="3469" t="s">
        <v>116</v>
      </c>
      <c r="E355" s="3470" t="s">
        <v>117</v>
      </c>
      <c r="F355" s="3467"/>
      <c r="G355" s="3467"/>
      <c r="H355" s="3467"/>
      <c r="I355" s="3467"/>
      <c r="J355" s="3467"/>
    </row>
    <row r="356" spans="2:10" ht="27.6" thickTop="1">
      <c r="B356" s="3471" t="s">
        <v>118</v>
      </c>
      <c r="C356" s="3472" t="s">
        <v>1553</v>
      </c>
      <c r="D356" s="3473">
        <v>4</v>
      </c>
      <c r="E356" s="3474">
        <v>6.5261629373949831E-2</v>
      </c>
      <c r="F356" s="3467"/>
      <c r="G356" s="3467"/>
      <c r="H356" s="3467"/>
      <c r="I356" s="3467"/>
      <c r="J356" s="3467"/>
    </row>
    <row r="357" spans="2:10">
      <c r="B357" s="3475" t="s">
        <v>119</v>
      </c>
      <c r="C357" s="3466">
        <v>9.6904636122151366</v>
      </c>
      <c r="D357" s="3477">
        <v>4</v>
      </c>
      <c r="E357" s="3478">
        <v>4.5977388711289459E-2</v>
      </c>
      <c r="F357" s="3467"/>
      <c r="G357" s="3467"/>
      <c r="H357" s="3467"/>
      <c r="I357" s="3467"/>
      <c r="J357" s="3467"/>
    </row>
    <row r="358" spans="2:10" ht="18">
      <c r="B358" s="3479" t="s">
        <v>120</v>
      </c>
      <c r="C358" s="3480">
        <v>0.92140994124364162</v>
      </c>
      <c r="D358" s="3481">
        <v>1</v>
      </c>
      <c r="E358" s="3482">
        <v>0.33710503988086971</v>
      </c>
      <c r="F358" s="3467"/>
      <c r="G358" s="3467"/>
      <c r="H358" s="3467"/>
      <c r="I358" s="3467"/>
      <c r="J358" s="3467"/>
    </row>
    <row r="359" spans="2:10" ht="18.600000000000001" thickBot="1">
      <c r="B359" s="3483" t="s">
        <v>121</v>
      </c>
      <c r="C359" s="3484">
        <v>4879.7205754607976</v>
      </c>
      <c r="D359" s="3485"/>
      <c r="E359" s="3486"/>
      <c r="F359" s="3467"/>
      <c r="G359" s="3467"/>
      <c r="H359" s="3467"/>
      <c r="I359" s="3467"/>
      <c r="J359" s="3467"/>
    </row>
    <row r="360" spans="2:10" ht="16.8" thickTop="1">
      <c r="B360" s="6338" t="s">
        <v>1030</v>
      </c>
      <c r="C360" s="6338"/>
      <c r="D360" s="6338"/>
      <c r="E360" s="6338"/>
      <c r="F360" s="3467"/>
      <c r="G360" s="3467"/>
      <c r="H360" s="3467"/>
      <c r="I360" s="3467"/>
      <c r="J360" s="3467"/>
    </row>
    <row r="362" spans="2:10" ht="16.8" thickBot="1">
      <c r="B362" s="6309" t="s">
        <v>112</v>
      </c>
      <c r="C362" s="6309"/>
      <c r="D362" s="6309"/>
      <c r="E362" s="6309"/>
      <c r="F362" s="6309"/>
      <c r="G362" s="6309"/>
      <c r="H362" s="6309"/>
      <c r="I362" s="3467"/>
      <c r="J362" s="3467"/>
    </row>
    <row r="363" spans="2:10" ht="16.8" thickTop="1">
      <c r="B363" s="6325" t="s">
        <v>100</v>
      </c>
      <c r="C363" s="6328" t="s">
        <v>113</v>
      </c>
      <c r="D363" s="6329"/>
      <c r="E363" s="6329"/>
      <c r="F363" s="6329"/>
      <c r="G363" s="6329"/>
      <c r="H363" s="6330"/>
      <c r="I363" s="3467"/>
      <c r="J363" s="3467"/>
    </row>
    <row r="364" spans="2:10">
      <c r="B364" s="6326"/>
      <c r="C364" s="6331" t="s">
        <v>94</v>
      </c>
      <c r="D364" s="6332"/>
      <c r="E364" s="6332" t="s">
        <v>95</v>
      </c>
      <c r="F364" s="6332"/>
      <c r="G364" s="6332" t="s">
        <v>34</v>
      </c>
      <c r="H364" s="6333"/>
      <c r="I364" s="3467"/>
      <c r="J364" s="3467"/>
    </row>
    <row r="365" spans="2:10" ht="16.8" thickBot="1">
      <c r="B365" s="6327"/>
      <c r="C365" s="3464" t="s">
        <v>93</v>
      </c>
      <c r="D365" s="3465" t="s">
        <v>89</v>
      </c>
      <c r="E365" s="3465" t="s">
        <v>93</v>
      </c>
      <c r="F365" s="3465" t="s">
        <v>89</v>
      </c>
      <c r="G365" s="3465" t="s">
        <v>93</v>
      </c>
      <c r="H365" s="3505" t="s">
        <v>89</v>
      </c>
      <c r="I365" s="3467"/>
      <c r="J365" s="3467"/>
    </row>
    <row r="366" spans="2:10" ht="64.2" thickTop="1" thickBot="1">
      <c r="B366" s="3506" t="s">
        <v>1014</v>
      </c>
      <c r="C366" s="3507">
        <v>4879.720575460793</v>
      </c>
      <c r="D366" s="3508">
        <v>1</v>
      </c>
      <c r="E366" s="3509">
        <v>0</v>
      </c>
      <c r="F366" s="3508">
        <v>0</v>
      </c>
      <c r="G366" s="3510">
        <v>4879.7205754607767</v>
      </c>
      <c r="H366" s="3511">
        <v>1</v>
      </c>
      <c r="I366" s="3467"/>
      <c r="J366" s="3467"/>
    </row>
    <row r="367" spans="2:10" ht="16.8" thickTop="1">
      <c r="B367" s="3467"/>
      <c r="C367" s="3467"/>
      <c r="D367" s="3467"/>
      <c r="E367" s="3467"/>
      <c r="F367" s="3467"/>
      <c r="G367" s="3467"/>
      <c r="H367" s="3467"/>
      <c r="I367" s="3467"/>
      <c r="J367" s="3467"/>
    </row>
    <row r="368" spans="2:10" ht="16.8" thickBot="1">
      <c r="B368" s="6309" t="s">
        <v>1527</v>
      </c>
      <c r="C368" s="6309"/>
      <c r="D368" s="6309"/>
      <c r="E368" s="6309"/>
      <c r="F368" s="6309"/>
      <c r="G368" s="6309"/>
      <c r="H368" s="6309"/>
      <c r="I368" s="6309"/>
      <c r="J368" s="6309"/>
    </row>
    <row r="369" spans="2:10" ht="16.8" thickTop="1">
      <c r="B369" s="6339" t="s">
        <v>100</v>
      </c>
      <c r="C369" s="6340"/>
      <c r="D369" s="6341"/>
      <c r="E369" s="6345" t="s">
        <v>950</v>
      </c>
      <c r="F369" s="6346"/>
      <c r="G369" s="6346"/>
      <c r="H369" s="6346"/>
      <c r="I369" s="6346"/>
      <c r="J369" s="6347" t="s">
        <v>34</v>
      </c>
    </row>
    <row r="370" spans="2:10" ht="18.600000000000001" thickBot="1">
      <c r="B370" s="6342"/>
      <c r="C370" s="6343"/>
      <c r="D370" s="6344"/>
      <c r="E370" s="3513" t="s">
        <v>951</v>
      </c>
      <c r="F370" s="3514" t="s">
        <v>952</v>
      </c>
      <c r="G370" s="3514" t="s">
        <v>953</v>
      </c>
      <c r="H370" s="3514" t="s">
        <v>954</v>
      </c>
      <c r="I370" s="3514" t="s">
        <v>79</v>
      </c>
      <c r="J370" s="6348"/>
    </row>
    <row r="371" spans="2:10" ht="16.8" thickTop="1">
      <c r="B371" s="6349" t="s">
        <v>483</v>
      </c>
      <c r="C371" s="6352" t="s">
        <v>141</v>
      </c>
      <c r="D371" s="3515" t="s">
        <v>77</v>
      </c>
      <c r="E371" s="3516">
        <v>540.20170504131602</v>
      </c>
      <c r="F371" s="3517">
        <v>727.15983144544418</v>
      </c>
      <c r="G371" s="3517">
        <v>114.36037921429042</v>
      </c>
      <c r="H371" s="3517">
        <v>95.244842665705107</v>
      </c>
      <c r="I371" s="3517">
        <v>25.471641793673317</v>
      </c>
      <c r="J371" s="3518">
        <v>1502.438400160429</v>
      </c>
    </row>
    <row r="372" spans="2:10" ht="45">
      <c r="B372" s="6350"/>
      <c r="C372" s="6353"/>
      <c r="D372" s="3519" t="s">
        <v>955</v>
      </c>
      <c r="E372" s="3520">
        <v>0.31927094564068759</v>
      </c>
      <c r="F372" s="3521">
        <v>0.30300476559248796</v>
      </c>
      <c r="G372" s="3521">
        <v>0.31250727162171221</v>
      </c>
      <c r="H372" s="3521">
        <v>0.2697753113661911</v>
      </c>
      <c r="I372" s="3521">
        <v>0.3696441836871544</v>
      </c>
      <c r="J372" s="3522">
        <v>0.30789435110606789</v>
      </c>
    </row>
    <row r="373" spans="2:10">
      <c r="B373" s="6350"/>
      <c r="C373" s="6353" t="s">
        <v>142</v>
      </c>
      <c r="D373" s="3523" t="s">
        <v>77</v>
      </c>
      <c r="E373" s="3524">
        <v>1151.7834643491592</v>
      </c>
      <c r="F373" s="3525">
        <v>1672.6698544790461</v>
      </c>
      <c r="G373" s="3525">
        <v>251.58431903491646</v>
      </c>
      <c r="H373" s="3525">
        <v>257.80763713078909</v>
      </c>
      <c r="I373" s="3525">
        <v>43.436900306453566</v>
      </c>
      <c r="J373" s="3526">
        <v>3377.2821753003645</v>
      </c>
    </row>
    <row r="374" spans="2:10" ht="45">
      <c r="B374" s="6351"/>
      <c r="C374" s="6353"/>
      <c r="D374" s="3519" t="s">
        <v>955</v>
      </c>
      <c r="E374" s="3520">
        <v>0.68072905435931252</v>
      </c>
      <c r="F374" s="3521">
        <v>0.6969952344075121</v>
      </c>
      <c r="G374" s="3521">
        <v>0.68749272837828768</v>
      </c>
      <c r="H374" s="3521">
        <v>0.73022468863380896</v>
      </c>
      <c r="I374" s="3521">
        <v>0.63035581631284554</v>
      </c>
      <c r="J374" s="3522">
        <v>0.69210564889393222</v>
      </c>
    </row>
    <row r="375" spans="2:10">
      <c r="B375" s="6351" t="s">
        <v>34</v>
      </c>
      <c r="C375" s="6354"/>
      <c r="D375" s="3523" t="s">
        <v>77</v>
      </c>
      <c r="E375" s="3524">
        <v>1691.9851693904752</v>
      </c>
      <c r="F375" s="3525">
        <v>2399.8296859244901</v>
      </c>
      <c r="G375" s="3525">
        <v>365.94469824920691</v>
      </c>
      <c r="H375" s="3525">
        <v>353.0524797964942</v>
      </c>
      <c r="I375" s="3525">
        <v>68.90854210012688</v>
      </c>
      <c r="J375" s="3526">
        <v>4879.720575460793</v>
      </c>
    </row>
    <row r="376" spans="2:10" ht="45.6" thickBot="1">
      <c r="B376" s="6355"/>
      <c r="C376" s="6356"/>
      <c r="D376" s="3527" t="s">
        <v>955</v>
      </c>
      <c r="E376" s="3528">
        <v>1</v>
      </c>
      <c r="F376" s="3529">
        <v>1</v>
      </c>
      <c r="G376" s="3529">
        <v>1</v>
      </c>
      <c r="H376" s="3529">
        <v>1</v>
      </c>
      <c r="I376" s="3529">
        <v>1</v>
      </c>
      <c r="J376" s="3530">
        <v>1</v>
      </c>
    </row>
    <row r="377" spans="2:10" ht="16.8" thickTop="1">
      <c r="B377" s="3467"/>
      <c r="C377" s="3467"/>
      <c r="D377" s="3467"/>
      <c r="E377" s="3467"/>
      <c r="F377" s="3467"/>
      <c r="G377" s="3467"/>
      <c r="H377" s="3467"/>
      <c r="I377" s="3467"/>
      <c r="J377" s="3467"/>
    </row>
    <row r="378" spans="2:10" ht="16.8" thickBot="1">
      <c r="B378" s="6309" t="s">
        <v>114</v>
      </c>
      <c r="C378" s="6309"/>
      <c r="D378" s="6309"/>
      <c r="E378" s="6309"/>
      <c r="F378" s="3467"/>
      <c r="G378" s="3467"/>
      <c r="H378" s="3467"/>
      <c r="I378" s="3467"/>
      <c r="J378" s="3467"/>
    </row>
    <row r="379" spans="2:10" ht="20.399999999999999" thickTop="1" thickBot="1">
      <c r="B379" s="6337" t="s">
        <v>100</v>
      </c>
      <c r="C379" s="3468" t="s">
        <v>115</v>
      </c>
      <c r="D379" s="3469" t="s">
        <v>116</v>
      </c>
      <c r="E379" s="3470" t="s">
        <v>117</v>
      </c>
      <c r="F379" s="3467"/>
      <c r="G379" s="3467"/>
      <c r="H379" s="3467"/>
      <c r="I379" s="3467"/>
      <c r="J379" s="3467"/>
    </row>
    <row r="380" spans="2:10" ht="27.6" thickTop="1">
      <c r="B380" s="3471" t="s">
        <v>118</v>
      </c>
      <c r="C380" s="3472" t="s">
        <v>1554</v>
      </c>
      <c r="D380" s="3473">
        <v>4</v>
      </c>
      <c r="E380" s="3474">
        <v>0.28998927287442039</v>
      </c>
      <c r="F380" s="3467"/>
      <c r="G380" s="3467"/>
      <c r="H380" s="3467"/>
      <c r="I380" s="3467"/>
      <c r="J380" s="3467"/>
    </row>
    <row r="381" spans="2:10">
      <c r="B381" s="3475" t="s">
        <v>119</v>
      </c>
      <c r="C381" s="3466">
        <v>4.9877169208913852</v>
      </c>
      <c r="D381" s="3477">
        <v>4</v>
      </c>
      <c r="E381" s="3478">
        <v>0.28856013952320819</v>
      </c>
      <c r="F381" s="3467"/>
      <c r="G381" s="3467"/>
      <c r="H381" s="3467"/>
      <c r="I381" s="3467"/>
      <c r="J381" s="3467"/>
    </row>
    <row r="382" spans="2:10" ht="18">
      <c r="B382" s="3479" t="s">
        <v>120</v>
      </c>
      <c r="C382" s="3512">
        <v>1.1634582535425548</v>
      </c>
      <c r="D382" s="3481">
        <v>1</v>
      </c>
      <c r="E382" s="3482">
        <v>0.28074948202185901</v>
      </c>
      <c r="F382" s="3467"/>
      <c r="G382" s="3467"/>
      <c r="H382" s="3467"/>
      <c r="I382" s="3467"/>
      <c r="J382" s="3467"/>
    </row>
    <row r="383" spans="2:10" ht="18.600000000000001" thickBot="1">
      <c r="B383" s="3483" t="s">
        <v>121</v>
      </c>
      <c r="C383" s="3484">
        <v>4879.720575460793</v>
      </c>
      <c r="D383" s="3485"/>
      <c r="E383" s="3486"/>
      <c r="F383" s="3467"/>
      <c r="G383" s="3467"/>
      <c r="H383" s="3467"/>
      <c r="I383" s="3467"/>
      <c r="J383" s="3467"/>
    </row>
    <row r="384" spans="2:10" ht="16.8" thickTop="1">
      <c r="B384" s="6338" t="s">
        <v>1031</v>
      </c>
      <c r="C384" s="6338"/>
      <c r="D384" s="6338"/>
      <c r="E384" s="6338"/>
      <c r="F384" s="3467"/>
      <c r="G384" s="3467"/>
      <c r="H384" s="3467"/>
      <c r="I384" s="3467"/>
      <c r="J384" s="3467"/>
    </row>
    <row r="386" spans="2:10" ht="16.8" thickBot="1">
      <c r="B386" s="6309" t="s">
        <v>112</v>
      </c>
      <c r="C386" s="6309"/>
      <c r="D386" s="6309"/>
      <c r="E386" s="6309"/>
      <c r="F386" s="6309"/>
      <c r="G386" s="6309"/>
      <c r="H386" s="6309"/>
      <c r="I386" s="3467"/>
      <c r="J386" s="3467"/>
    </row>
    <row r="387" spans="2:10" ht="16.8" thickTop="1">
      <c r="B387" s="6325" t="s">
        <v>100</v>
      </c>
      <c r="C387" s="6328" t="s">
        <v>113</v>
      </c>
      <c r="D387" s="6329"/>
      <c r="E387" s="6329"/>
      <c r="F387" s="6329"/>
      <c r="G387" s="6329"/>
      <c r="H387" s="6330"/>
      <c r="I387" s="3467"/>
      <c r="J387" s="3467"/>
    </row>
    <row r="388" spans="2:10">
      <c r="B388" s="6326"/>
      <c r="C388" s="6331" t="s">
        <v>94</v>
      </c>
      <c r="D388" s="6332"/>
      <c r="E388" s="6332" t="s">
        <v>95</v>
      </c>
      <c r="F388" s="6332"/>
      <c r="G388" s="6332" t="s">
        <v>34</v>
      </c>
      <c r="H388" s="6333"/>
      <c r="I388" s="3467"/>
      <c r="J388" s="3467"/>
    </row>
    <row r="389" spans="2:10" ht="16.8" thickBot="1">
      <c r="B389" s="6327"/>
      <c r="C389" s="3464" t="s">
        <v>93</v>
      </c>
      <c r="D389" s="3465" t="s">
        <v>89</v>
      </c>
      <c r="E389" s="3465" t="s">
        <v>93</v>
      </c>
      <c r="F389" s="3465" t="s">
        <v>89</v>
      </c>
      <c r="G389" s="3465" t="s">
        <v>93</v>
      </c>
      <c r="H389" s="3505" t="s">
        <v>89</v>
      </c>
      <c r="I389" s="3467"/>
      <c r="J389" s="3467"/>
    </row>
    <row r="390" spans="2:10" ht="91.2" thickTop="1" thickBot="1">
      <c r="B390" s="3506" t="s">
        <v>994</v>
      </c>
      <c r="C390" s="3507">
        <v>4879.7205754608012</v>
      </c>
      <c r="D390" s="3508">
        <v>1</v>
      </c>
      <c r="E390" s="3509">
        <v>0</v>
      </c>
      <c r="F390" s="3508">
        <v>0</v>
      </c>
      <c r="G390" s="3510">
        <v>4879.7205754607767</v>
      </c>
      <c r="H390" s="3511">
        <v>1</v>
      </c>
      <c r="I390" s="3467"/>
      <c r="J390" s="3467"/>
    </row>
    <row r="391" spans="2:10" ht="16.8" thickTop="1">
      <c r="B391" s="3467"/>
      <c r="C391" s="3467"/>
      <c r="D391" s="3467"/>
      <c r="E391" s="3467"/>
      <c r="F391" s="3467"/>
      <c r="G391" s="3467"/>
      <c r="H391" s="3467"/>
      <c r="I391" s="3467"/>
      <c r="J391" s="3467"/>
    </row>
    <row r="392" spans="2:10" ht="16.8" thickBot="1">
      <c r="B392" s="6309" t="s">
        <v>1528</v>
      </c>
      <c r="C392" s="6309"/>
      <c r="D392" s="6309"/>
      <c r="E392" s="6309"/>
      <c r="F392" s="6309"/>
      <c r="G392" s="6309"/>
      <c r="H392" s="6309"/>
      <c r="I392" s="6309"/>
      <c r="J392" s="6309"/>
    </row>
    <row r="393" spans="2:10" ht="16.8" thickTop="1">
      <c r="B393" s="6339" t="s">
        <v>100</v>
      </c>
      <c r="C393" s="6340"/>
      <c r="D393" s="6341"/>
      <c r="E393" s="6345" t="s">
        <v>950</v>
      </c>
      <c r="F393" s="6346"/>
      <c r="G393" s="6346"/>
      <c r="H393" s="6346"/>
      <c r="I393" s="6346"/>
      <c r="J393" s="6347" t="s">
        <v>34</v>
      </c>
    </row>
    <row r="394" spans="2:10" ht="18.600000000000001" thickBot="1">
      <c r="B394" s="6342"/>
      <c r="C394" s="6343"/>
      <c r="D394" s="6344"/>
      <c r="E394" s="3513" t="s">
        <v>951</v>
      </c>
      <c r="F394" s="3514" t="s">
        <v>952</v>
      </c>
      <c r="G394" s="3514" t="s">
        <v>953</v>
      </c>
      <c r="H394" s="3514" t="s">
        <v>954</v>
      </c>
      <c r="I394" s="3514" t="s">
        <v>79</v>
      </c>
      <c r="J394" s="6348"/>
    </row>
    <row r="395" spans="2:10" ht="16.8" thickTop="1">
      <c r="B395" s="6349" t="s">
        <v>484</v>
      </c>
      <c r="C395" s="6352" t="s">
        <v>141</v>
      </c>
      <c r="D395" s="3515" t="s">
        <v>77</v>
      </c>
      <c r="E395" s="3516">
        <v>313.91278793534218</v>
      </c>
      <c r="F395" s="3517">
        <v>420.25474684018354</v>
      </c>
      <c r="G395" s="3517">
        <v>59.715414410999045</v>
      </c>
      <c r="H395" s="3517">
        <v>68.363517118579082</v>
      </c>
      <c r="I395" s="3517">
        <v>10.056305157042733</v>
      </c>
      <c r="J395" s="3518">
        <v>872.30277146214655</v>
      </c>
    </row>
    <row r="396" spans="2:10" ht="45">
      <c r="B396" s="6350"/>
      <c r="C396" s="6353"/>
      <c r="D396" s="3519" t="s">
        <v>955</v>
      </c>
      <c r="E396" s="3520">
        <v>0.18552927863335011</v>
      </c>
      <c r="F396" s="3521">
        <v>0.17511857166575859</v>
      </c>
      <c r="G396" s="3521">
        <v>0.16318152632541505</v>
      </c>
      <c r="H396" s="3521">
        <v>0.19363556703520401</v>
      </c>
      <c r="I396" s="3521">
        <v>0.14593698909535077</v>
      </c>
      <c r="J396" s="3522">
        <v>0.17876080361010702</v>
      </c>
    </row>
    <row r="397" spans="2:10">
      <c r="B397" s="6350"/>
      <c r="C397" s="6353" t="s">
        <v>142</v>
      </c>
      <c r="D397" s="3523" t="s">
        <v>77</v>
      </c>
      <c r="E397" s="3524">
        <v>1378.0723814551361</v>
      </c>
      <c r="F397" s="3525">
        <v>1979.5749390843109</v>
      </c>
      <c r="G397" s="3525">
        <v>306.22928383820795</v>
      </c>
      <c r="H397" s="3525">
        <v>284.68896267791524</v>
      </c>
      <c r="I397" s="3525">
        <v>58.852236943084122</v>
      </c>
      <c r="J397" s="3526">
        <v>4007.4178039986541</v>
      </c>
    </row>
    <row r="398" spans="2:10" ht="45">
      <c r="B398" s="6351"/>
      <c r="C398" s="6353"/>
      <c r="D398" s="3519" t="s">
        <v>955</v>
      </c>
      <c r="E398" s="3520">
        <v>0.81447072136664966</v>
      </c>
      <c r="F398" s="3521">
        <v>0.82488142833424116</v>
      </c>
      <c r="G398" s="3521">
        <v>0.83681847367458484</v>
      </c>
      <c r="H398" s="3521">
        <v>0.80636443296479599</v>
      </c>
      <c r="I398" s="3521">
        <v>0.85406301090464931</v>
      </c>
      <c r="J398" s="3522">
        <v>0.82123919638989307</v>
      </c>
    </row>
    <row r="399" spans="2:10">
      <c r="B399" s="6351" t="s">
        <v>34</v>
      </c>
      <c r="C399" s="6354"/>
      <c r="D399" s="3523" t="s">
        <v>77</v>
      </c>
      <c r="E399" s="3524">
        <v>1691.9851693904784</v>
      </c>
      <c r="F399" s="3525">
        <v>2399.8296859244947</v>
      </c>
      <c r="G399" s="3525">
        <v>365.94469824920702</v>
      </c>
      <c r="H399" s="3525">
        <v>353.05247979649431</v>
      </c>
      <c r="I399" s="3525">
        <v>68.908542100126851</v>
      </c>
      <c r="J399" s="3526">
        <v>4879.7205754608003</v>
      </c>
    </row>
    <row r="400" spans="2:10" ht="45.6" thickBot="1">
      <c r="B400" s="6355"/>
      <c r="C400" s="6356"/>
      <c r="D400" s="3527" t="s">
        <v>955</v>
      </c>
      <c r="E400" s="3528">
        <v>1</v>
      </c>
      <c r="F400" s="3529">
        <v>1</v>
      </c>
      <c r="G400" s="3529">
        <v>1</v>
      </c>
      <c r="H400" s="3529">
        <v>1</v>
      </c>
      <c r="I400" s="3529">
        <v>1</v>
      </c>
      <c r="J400" s="3530">
        <v>1</v>
      </c>
    </row>
    <row r="401" spans="2:10" ht="16.8" thickTop="1">
      <c r="B401" s="3467"/>
      <c r="C401" s="3467"/>
      <c r="D401" s="3467"/>
      <c r="E401" s="3467"/>
      <c r="F401" s="3467"/>
      <c r="G401" s="3467"/>
      <c r="H401" s="3467"/>
      <c r="I401" s="3467"/>
      <c r="J401" s="3467"/>
    </row>
    <row r="402" spans="2:10" ht="16.8" thickBot="1">
      <c r="B402" s="6309" t="s">
        <v>114</v>
      </c>
      <c r="C402" s="6309"/>
      <c r="D402" s="6309"/>
      <c r="E402" s="6309"/>
      <c r="F402" s="3467"/>
      <c r="G402" s="3467"/>
      <c r="H402" s="3467"/>
      <c r="I402" s="3467"/>
      <c r="J402" s="3467"/>
    </row>
    <row r="403" spans="2:10" ht="20.399999999999999" thickTop="1" thickBot="1">
      <c r="B403" s="6337" t="s">
        <v>100</v>
      </c>
      <c r="C403" s="3468" t="s">
        <v>115</v>
      </c>
      <c r="D403" s="3469" t="s">
        <v>116</v>
      </c>
      <c r="E403" s="3470" t="s">
        <v>117</v>
      </c>
      <c r="F403" s="3467"/>
      <c r="G403" s="3467"/>
      <c r="H403" s="3467"/>
      <c r="I403" s="3467"/>
      <c r="J403" s="3467"/>
    </row>
    <row r="404" spans="2:10" ht="27.6" thickTop="1">
      <c r="B404" s="3471" t="s">
        <v>118</v>
      </c>
      <c r="C404" s="3472" t="s">
        <v>1555</v>
      </c>
      <c r="D404" s="3473">
        <v>4</v>
      </c>
      <c r="E404" s="3474">
        <v>0.66485090399470304</v>
      </c>
      <c r="F404" s="3467"/>
      <c r="G404" s="3467"/>
      <c r="H404" s="3467"/>
      <c r="I404" s="3467"/>
      <c r="J404" s="3467"/>
    </row>
    <row r="405" spans="2:10">
      <c r="B405" s="3475" t="s">
        <v>119</v>
      </c>
      <c r="C405" s="3466">
        <v>2.4139816196048534</v>
      </c>
      <c r="D405" s="3477">
        <v>4</v>
      </c>
      <c r="E405" s="3478">
        <v>0.66010204211349177</v>
      </c>
      <c r="F405" s="3467"/>
      <c r="G405" s="3467"/>
      <c r="H405" s="3467"/>
      <c r="I405" s="3467"/>
      <c r="J405" s="3467"/>
    </row>
    <row r="406" spans="2:10" ht="18">
      <c r="B406" s="3479" t="s">
        <v>120</v>
      </c>
      <c r="C406" s="3480">
        <v>0.30315401462696812</v>
      </c>
      <c r="D406" s="3481">
        <v>1</v>
      </c>
      <c r="E406" s="3482">
        <v>0.58191185983905003</v>
      </c>
      <c r="F406" s="3467"/>
      <c r="G406" s="3467"/>
      <c r="H406" s="3467"/>
      <c r="I406" s="3467"/>
      <c r="J406" s="3467"/>
    </row>
    <row r="407" spans="2:10" ht="18.600000000000001" thickBot="1">
      <c r="B407" s="3483" t="s">
        <v>121</v>
      </c>
      <c r="C407" s="3484">
        <v>4879.7205754608003</v>
      </c>
      <c r="D407" s="3485"/>
      <c r="E407" s="3486"/>
      <c r="F407" s="3467"/>
      <c r="G407" s="3467"/>
      <c r="H407" s="3467"/>
      <c r="I407" s="3467"/>
      <c r="J407" s="3467"/>
    </row>
    <row r="408" spans="2:10" ht="16.8" thickTop="1">
      <c r="B408" s="6338" t="s">
        <v>1032</v>
      </c>
      <c r="C408" s="6338"/>
      <c r="D408" s="6338"/>
      <c r="E408" s="6338"/>
      <c r="F408" s="3467"/>
      <c r="G408" s="3467"/>
      <c r="H408" s="3467"/>
      <c r="I408" s="3467"/>
      <c r="J408" s="3467"/>
    </row>
    <row r="410" spans="2:10" ht="16.8" thickBot="1">
      <c r="B410" s="6309" t="s">
        <v>112</v>
      </c>
      <c r="C410" s="6309"/>
      <c r="D410" s="6309"/>
      <c r="E410" s="6309"/>
      <c r="F410" s="6309"/>
      <c r="G410" s="6309"/>
      <c r="H410" s="6309"/>
      <c r="I410" s="3467"/>
      <c r="J410" s="3467"/>
    </row>
    <row r="411" spans="2:10" ht="16.8" thickTop="1">
      <c r="B411" s="6325" t="s">
        <v>100</v>
      </c>
      <c r="C411" s="6328" t="s">
        <v>113</v>
      </c>
      <c r="D411" s="6329"/>
      <c r="E411" s="6329"/>
      <c r="F411" s="6329"/>
      <c r="G411" s="6329"/>
      <c r="H411" s="6330"/>
      <c r="I411" s="3467"/>
      <c r="J411" s="3467"/>
    </row>
    <row r="412" spans="2:10">
      <c r="B412" s="6326"/>
      <c r="C412" s="6331" t="s">
        <v>94</v>
      </c>
      <c r="D412" s="6332"/>
      <c r="E412" s="6332" t="s">
        <v>95</v>
      </c>
      <c r="F412" s="6332"/>
      <c r="G412" s="6332" t="s">
        <v>34</v>
      </c>
      <c r="H412" s="6333"/>
      <c r="I412" s="3467"/>
      <c r="J412" s="3467"/>
    </row>
    <row r="413" spans="2:10" ht="16.8" thickBot="1">
      <c r="B413" s="6327"/>
      <c r="C413" s="3464" t="s">
        <v>93</v>
      </c>
      <c r="D413" s="3465" t="s">
        <v>89</v>
      </c>
      <c r="E413" s="3465" t="s">
        <v>93</v>
      </c>
      <c r="F413" s="3465" t="s">
        <v>89</v>
      </c>
      <c r="G413" s="3465" t="s">
        <v>93</v>
      </c>
      <c r="H413" s="3505" t="s">
        <v>89</v>
      </c>
      <c r="I413" s="3467"/>
      <c r="J413" s="3467"/>
    </row>
    <row r="414" spans="2:10" ht="91.2" thickTop="1" thickBot="1">
      <c r="B414" s="3506" t="s">
        <v>996</v>
      </c>
      <c r="C414" s="3507">
        <v>4879.7205754607976</v>
      </c>
      <c r="D414" s="3508">
        <v>1</v>
      </c>
      <c r="E414" s="3509">
        <v>0</v>
      </c>
      <c r="F414" s="3508">
        <v>0</v>
      </c>
      <c r="G414" s="3510">
        <v>4879.7205754607767</v>
      </c>
      <c r="H414" s="3511">
        <v>1</v>
      </c>
      <c r="I414" s="3467"/>
      <c r="J414" s="3467"/>
    </row>
    <row r="415" spans="2:10" ht="16.8" thickTop="1">
      <c r="B415" s="3467"/>
      <c r="C415" s="3467"/>
      <c r="D415" s="3467"/>
      <c r="E415" s="3467"/>
      <c r="F415" s="3467"/>
      <c r="G415" s="3467"/>
      <c r="H415" s="3467"/>
      <c r="I415" s="3467"/>
      <c r="J415" s="3467"/>
    </row>
    <row r="416" spans="2:10" ht="16.8" thickBot="1">
      <c r="B416" s="6309" t="s">
        <v>1529</v>
      </c>
      <c r="C416" s="6309"/>
      <c r="D416" s="6309"/>
      <c r="E416" s="6309"/>
      <c r="F416" s="6309"/>
      <c r="G416" s="6309"/>
      <c r="H416" s="6309"/>
      <c r="I416" s="6309"/>
      <c r="J416" s="6309"/>
    </row>
    <row r="417" spans="2:10" ht="16.8" thickTop="1">
      <c r="B417" s="6339" t="s">
        <v>100</v>
      </c>
      <c r="C417" s="6340"/>
      <c r="D417" s="6341"/>
      <c r="E417" s="6345" t="s">
        <v>950</v>
      </c>
      <c r="F417" s="6346"/>
      <c r="G417" s="6346"/>
      <c r="H417" s="6346"/>
      <c r="I417" s="6346"/>
      <c r="J417" s="6347" t="s">
        <v>34</v>
      </c>
    </row>
    <row r="418" spans="2:10" ht="18.600000000000001" thickBot="1">
      <c r="B418" s="6342"/>
      <c r="C418" s="6343"/>
      <c r="D418" s="6344"/>
      <c r="E418" s="3513" t="s">
        <v>951</v>
      </c>
      <c r="F418" s="3514" t="s">
        <v>952</v>
      </c>
      <c r="G418" s="3514" t="s">
        <v>953</v>
      </c>
      <c r="H418" s="3514" t="s">
        <v>954</v>
      </c>
      <c r="I418" s="3514" t="s">
        <v>79</v>
      </c>
      <c r="J418" s="6348"/>
    </row>
    <row r="419" spans="2:10" ht="16.8" thickTop="1">
      <c r="B419" s="6349" t="s">
        <v>485</v>
      </c>
      <c r="C419" s="6352" t="s">
        <v>141</v>
      </c>
      <c r="D419" s="3515" t="s">
        <v>77</v>
      </c>
      <c r="E419" s="3516">
        <v>476.20209340310856</v>
      </c>
      <c r="F419" s="3517">
        <v>734.13611918105732</v>
      </c>
      <c r="G419" s="3517">
        <v>98.381274243299018</v>
      </c>
      <c r="H419" s="3517">
        <v>131.28837980356548</v>
      </c>
      <c r="I419" s="3517">
        <v>10.472500927576176</v>
      </c>
      <c r="J419" s="3518">
        <v>1450.4803675586065</v>
      </c>
    </row>
    <row r="420" spans="2:10" ht="45">
      <c r="B420" s="6350"/>
      <c r="C420" s="6353"/>
      <c r="D420" s="3519" t="s">
        <v>955</v>
      </c>
      <c r="E420" s="3520">
        <v>0.28144578452461061</v>
      </c>
      <c r="F420" s="3521">
        <v>0.30591175844140961</v>
      </c>
      <c r="G420" s="3521">
        <v>0.26884191713662087</v>
      </c>
      <c r="H420" s="3521">
        <v>0.37186647118083521</v>
      </c>
      <c r="I420" s="3521">
        <v>0.15197681750920247</v>
      </c>
      <c r="J420" s="3522">
        <v>0.29724660359709965</v>
      </c>
    </row>
    <row r="421" spans="2:10">
      <c r="B421" s="6350"/>
      <c r="C421" s="6353" t="s">
        <v>142</v>
      </c>
      <c r="D421" s="3523" t="s">
        <v>77</v>
      </c>
      <c r="E421" s="3524">
        <v>1215.7830759873671</v>
      </c>
      <c r="F421" s="3525">
        <v>1665.6935667434357</v>
      </c>
      <c r="G421" s="3525">
        <v>267.56342400590796</v>
      </c>
      <c r="H421" s="3525">
        <v>221.76409999292886</v>
      </c>
      <c r="I421" s="3525">
        <v>58.436041172550688</v>
      </c>
      <c r="J421" s="3526">
        <v>3429.2402079021904</v>
      </c>
    </row>
    <row r="422" spans="2:10" ht="45">
      <c r="B422" s="6351"/>
      <c r="C422" s="6353"/>
      <c r="D422" s="3519" t="s">
        <v>955</v>
      </c>
      <c r="E422" s="3520">
        <v>0.71855421547538934</v>
      </c>
      <c r="F422" s="3521">
        <v>0.6940882415585905</v>
      </c>
      <c r="G422" s="3521">
        <v>0.73115808286337924</v>
      </c>
      <c r="H422" s="3521">
        <v>0.62813352881916473</v>
      </c>
      <c r="I422" s="3521">
        <v>0.84802318249079756</v>
      </c>
      <c r="J422" s="3522">
        <v>0.70275339640290047</v>
      </c>
    </row>
    <row r="423" spans="2:10">
      <c r="B423" s="6351" t="s">
        <v>34</v>
      </c>
      <c r="C423" s="6354"/>
      <c r="D423" s="3523" t="s">
        <v>77</v>
      </c>
      <c r="E423" s="3524">
        <v>1691.9851693904757</v>
      </c>
      <c r="F423" s="3525">
        <v>2399.8296859244929</v>
      </c>
      <c r="G423" s="3525">
        <v>365.94469824920697</v>
      </c>
      <c r="H423" s="3525">
        <v>353.05247979649437</v>
      </c>
      <c r="I423" s="3525">
        <v>68.908542100126866</v>
      </c>
      <c r="J423" s="3526">
        <v>4879.7205754607967</v>
      </c>
    </row>
    <row r="424" spans="2:10" ht="45.6" thickBot="1">
      <c r="B424" s="6355"/>
      <c r="C424" s="6356"/>
      <c r="D424" s="3527" t="s">
        <v>955</v>
      </c>
      <c r="E424" s="3528">
        <v>1</v>
      </c>
      <c r="F424" s="3529">
        <v>1</v>
      </c>
      <c r="G424" s="3529">
        <v>1</v>
      </c>
      <c r="H424" s="3529">
        <v>1</v>
      </c>
      <c r="I424" s="3529">
        <v>1</v>
      </c>
      <c r="J424" s="3530">
        <v>1</v>
      </c>
    </row>
    <row r="425" spans="2:10" ht="16.8" thickTop="1">
      <c r="B425" s="3467"/>
      <c r="C425" s="3467"/>
      <c r="D425" s="3467"/>
      <c r="E425" s="3467"/>
      <c r="F425" s="3467"/>
      <c r="G425" s="3467"/>
      <c r="H425" s="3467"/>
      <c r="I425" s="3467"/>
      <c r="J425" s="3467"/>
    </row>
    <row r="426" spans="2:10" ht="16.8" thickBot="1">
      <c r="B426" s="6309" t="s">
        <v>114</v>
      </c>
      <c r="C426" s="6309"/>
      <c r="D426" s="6309"/>
      <c r="E426" s="6309"/>
      <c r="F426" s="3467"/>
      <c r="G426" s="3467"/>
      <c r="H426" s="3467"/>
      <c r="I426" s="3467"/>
      <c r="J426" s="3467"/>
    </row>
    <row r="427" spans="2:10" ht="20.399999999999999" thickTop="1" thickBot="1">
      <c r="B427" s="6337" t="s">
        <v>100</v>
      </c>
      <c r="C427" s="3468" t="s">
        <v>115</v>
      </c>
      <c r="D427" s="3469" t="s">
        <v>116</v>
      </c>
      <c r="E427" s="3470" t="s">
        <v>117</v>
      </c>
      <c r="F427" s="3467"/>
      <c r="G427" s="3467"/>
      <c r="H427" s="3467"/>
      <c r="I427" s="3467"/>
      <c r="J427" s="3467"/>
    </row>
    <row r="428" spans="2:10" ht="27.6" thickTop="1">
      <c r="B428" s="3471" t="s">
        <v>118</v>
      </c>
      <c r="C428" s="3472" t="s">
        <v>1556</v>
      </c>
      <c r="D428" s="3473">
        <v>4</v>
      </c>
      <c r="E428" s="3474">
        <v>3.6800951216777941E-4</v>
      </c>
      <c r="F428" s="3467"/>
      <c r="G428" s="3467"/>
      <c r="H428" s="3467"/>
      <c r="I428" s="3467"/>
      <c r="J428" s="3467"/>
    </row>
    <row r="429" spans="2:10">
      <c r="B429" s="3475" t="s">
        <v>119</v>
      </c>
      <c r="C429" s="3466">
        <v>21.275073578681461</v>
      </c>
      <c r="D429" s="3477">
        <v>4</v>
      </c>
      <c r="E429" s="3478">
        <v>2.7927852252898074E-4</v>
      </c>
      <c r="F429" s="3467"/>
      <c r="G429" s="3467"/>
      <c r="H429" s="3467"/>
      <c r="I429" s="3467"/>
      <c r="J429" s="3467"/>
    </row>
    <row r="430" spans="2:10" ht="18">
      <c r="B430" s="3479" t="s">
        <v>120</v>
      </c>
      <c r="C430" s="3512">
        <v>1.7950026331808524</v>
      </c>
      <c r="D430" s="3481">
        <v>1</v>
      </c>
      <c r="E430" s="3482">
        <v>0.18031782819667386</v>
      </c>
      <c r="F430" s="3467"/>
      <c r="G430" s="3467"/>
      <c r="H430" s="3467"/>
      <c r="I430" s="3467"/>
      <c r="J430" s="3467"/>
    </row>
    <row r="431" spans="2:10" ht="18.600000000000001" thickBot="1">
      <c r="B431" s="3483" t="s">
        <v>121</v>
      </c>
      <c r="C431" s="3484">
        <v>4879.7205754607967</v>
      </c>
      <c r="D431" s="3485"/>
      <c r="E431" s="3486"/>
      <c r="F431" s="3467"/>
      <c r="G431" s="3467"/>
      <c r="H431" s="3467"/>
      <c r="I431" s="3467"/>
      <c r="J431" s="3467"/>
    </row>
    <row r="432" spans="2:10" ht="16.8" thickTop="1">
      <c r="B432" s="6338" t="s">
        <v>1033</v>
      </c>
      <c r="C432" s="6338"/>
      <c r="D432" s="6338"/>
      <c r="E432" s="6338"/>
      <c r="F432" s="3467"/>
      <c r="G432" s="3467"/>
      <c r="H432" s="3467"/>
      <c r="I432" s="3467"/>
      <c r="J432" s="3467"/>
    </row>
    <row r="434" spans="2:10" ht="16.8" thickBot="1">
      <c r="B434" s="6309" t="s">
        <v>112</v>
      </c>
      <c r="C434" s="6309"/>
      <c r="D434" s="6309"/>
      <c r="E434" s="6309"/>
      <c r="F434" s="6309"/>
      <c r="G434" s="6309"/>
      <c r="H434" s="6309"/>
      <c r="I434" s="3467"/>
      <c r="J434" s="3467"/>
    </row>
    <row r="435" spans="2:10" ht="16.8" thickTop="1">
      <c r="B435" s="6325" t="s">
        <v>100</v>
      </c>
      <c r="C435" s="6328" t="s">
        <v>113</v>
      </c>
      <c r="D435" s="6329"/>
      <c r="E435" s="6329"/>
      <c r="F435" s="6329"/>
      <c r="G435" s="6329"/>
      <c r="H435" s="6330"/>
      <c r="I435" s="3467"/>
      <c r="J435" s="3467"/>
    </row>
    <row r="436" spans="2:10">
      <c r="B436" s="6326"/>
      <c r="C436" s="6331" t="s">
        <v>94</v>
      </c>
      <c r="D436" s="6332"/>
      <c r="E436" s="6332" t="s">
        <v>95</v>
      </c>
      <c r="F436" s="6332"/>
      <c r="G436" s="6332" t="s">
        <v>34</v>
      </c>
      <c r="H436" s="6333"/>
      <c r="I436" s="3467"/>
      <c r="J436" s="3467"/>
    </row>
    <row r="437" spans="2:10" ht="16.8" thickBot="1">
      <c r="B437" s="6327"/>
      <c r="C437" s="3464" t="s">
        <v>93</v>
      </c>
      <c r="D437" s="3465" t="s">
        <v>89</v>
      </c>
      <c r="E437" s="3465" t="s">
        <v>93</v>
      </c>
      <c r="F437" s="3465" t="s">
        <v>89</v>
      </c>
      <c r="G437" s="3465" t="s">
        <v>93</v>
      </c>
      <c r="H437" s="3505" t="s">
        <v>89</v>
      </c>
      <c r="I437" s="3467"/>
      <c r="J437" s="3467"/>
    </row>
    <row r="438" spans="2:10" ht="64.2" thickTop="1" thickBot="1">
      <c r="B438" s="3506" t="s">
        <v>998</v>
      </c>
      <c r="C438" s="3507">
        <v>4879.7205754607976</v>
      </c>
      <c r="D438" s="3508">
        <v>1</v>
      </c>
      <c r="E438" s="3509">
        <v>0</v>
      </c>
      <c r="F438" s="3508">
        <v>0</v>
      </c>
      <c r="G438" s="3510">
        <v>4879.7205754607767</v>
      </c>
      <c r="H438" s="3511">
        <v>1</v>
      </c>
      <c r="I438" s="3467"/>
      <c r="J438" s="3467"/>
    </row>
    <row r="439" spans="2:10" ht="16.8" thickTop="1">
      <c r="B439" s="3467"/>
      <c r="C439" s="3467"/>
      <c r="D439" s="3467"/>
      <c r="E439" s="3467"/>
      <c r="F439" s="3467"/>
      <c r="G439" s="3467"/>
      <c r="H439" s="3467"/>
      <c r="I439" s="3467"/>
      <c r="J439" s="3467"/>
    </row>
    <row r="440" spans="2:10" ht="16.8" thickBot="1">
      <c r="B440" s="6309" t="s">
        <v>1530</v>
      </c>
      <c r="C440" s="6309"/>
      <c r="D440" s="6309"/>
      <c r="E440" s="6309"/>
      <c r="F440" s="6309"/>
      <c r="G440" s="6309"/>
      <c r="H440" s="6309"/>
      <c r="I440" s="6309"/>
      <c r="J440" s="6309"/>
    </row>
    <row r="441" spans="2:10" ht="16.8" thickTop="1">
      <c r="B441" s="6339" t="s">
        <v>100</v>
      </c>
      <c r="C441" s="6340"/>
      <c r="D441" s="6341"/>
      <c r="E441" s="6345" t="s">
        <v>950</v>
      </c>
      <c r="F441" s="6346"/>
      <c r="G441" s="6346"/>
      <c r="H441" s="6346"/>
      <c r="I441" s="6346"/>
      <c r="J441" s="6347" t="s">
        <v>34</v>
      </c>
    </row>
    <row r="442" spans="2:10" ht="18.600000000000001" thickBot="1">
      <c r="B442" s="6342"/>
      <c r="C442" s="6343"/>
      <c r="D442" s="6344"/>
      <c r="E442" s="3513" t="s">
        <v>951</v>
      </c>
      <c r="F442" s="3514" t="s">
        <v>952</v>
      </c>
      <c r="G442" s="3514" t="s">
        <v>953</v>
      </c>
      <c r="H442" s="3514" t="s">
        <v>954</v>
      </c>
      <c r="I442" s="3514" t="s">
        <v>79</v>
      </c>
      <c r="J442" s="6348"/>
    </row>
    <row r="443" spans="2:10" ht="16.8" thickTop="1">
      <c r="B443" s="6349" t="s">
        <v>486</v>
      </c>
      <c r="C443" s="6352" t="s">
        <v>141</v>
      </c>
      <c r="D443" s="3515" t="s">
        <v>77</v>
      </c>
      <c r="E443" s="3516">
        <v>396.81326656474977</v>
      </c>
      <c r="F443" s="3517">
        <v>568.05403726378142</v>
      </c>
      <c r="G443" s="3517">
        <v>90.99717806670769</v>
      </c>
      <c r="H443" s="3517">
        <v>84.974349622953767</v>
      </c>
      <c r="I443" s="3517">
        <v>13.55807284995498</v>
      </c>
      <c r="J443" s="3518">
        <v>1154.3969043681477</v>
      </c>
    </row>
    <row r="444" spans="2:10" ht="45">
      <c r="B444" s="6350"/>
      <c r="C444" s="6353"/>
      <c r="D444" s="3519" t="s">
        <v>955</v>
      </c>
      <c r="E444" s="3520">
        <v>0.23452526283531122</v>
      </c>
      <c r="F444" s="3521">
        <v>0.23670597984329389</v>
      </c>
      <c r="G444" s="3521">
        <v>0.24866374209564007</v>
      </c>
      <c r="H444" s="3521">
        <v>0.24068475505945883</v>
      </c>
      <c r="I444" s="3521">
        <v>0.19675460308323683</v>
      </c>
      <c r="J444" s="3522">
        <v>0.23657028850655792</v>
      </c>
    </row>
    <row r="445" spans="2:10">
      <c r="B445" s="6350"/>
      <c r="C445" s="6353" t="s">
        <v>142</v>
      </c>
      <c r="D445" s="3523" t="s">
        <v>77</v>
      </c>
      <c r="E445" s="3524">
        <v>1295.1719028257257</v>
      </c>
      <c r="F445" s="3525">
        <v>1831.7756486607118</v>
      </c>
      <c r="G445" s="3525">
        <v>274.94752018249949</v>
      </c>
      <c r="H445" s="3525">
        <v>268.07813017354056</v>
      </c>
      <c r="I445" s="3525">
        <v>55.350469250171898</v>
      </c>
      <c r="J445" s="3526">
        <v>3725.3236710926494</v>
      </c>
    </row>
    <row r="446" spans="2:10" ht="45">
      <c r="B446" s="6351"/>
      <c r="C446" s="6353"/>
      <c r="D446" s="3519" t="s">
        <v>955</v>
      </c>
      <c r="E446" s="3520">
        <v>0.76547473716468883</v>
      </c>
      <c r="F446" s="3521">
        <v>0.76329402015670611</v>
      </c>
      <c r="G446" s="3521">
        <v>0.75133625790435987</v>
      </c>
      <c r="H446" s="3521">
        <v>0.75931524494054126</v>
      </c>
      <c r="I446" s="3521">
        <v>0.80324539691676311</v>
      </c>
      <c r="J446" s="3522">
        <v>0.76342971149344196</v>
      </c>
    </row>
    <row r="447" spans="2:10">
      <c r="B447" s="6351" t="s">
        <v>34</v>
      </c>
      <c r="C447" s="6354"/>
      <c r="D447" s="3523" t="s">
        <v>77</v>
      </c>
      <c r="E447" s="3524">
        <v>1691.9851693904754</v>
      </c>
      <c r="F447" s="3525">
        <v>2399.8296859244933</v>
      </c>
      <c r="G447" s="3525">
        <v>365.94469824920719</v>
      </c>
      <c r="H447" s="3525">
        <v>353.05247979649431</v>
      </c>
      <c r="I447" s="3525">
        <v>68.90854210012688</v>
      </c>
      <c r="J447" s="3526">
        <v>4879.7205754607976</v>
      </c>
    </row>
    <row r="448" spans="2:10" ht="45.6" thickBot="1">
      <c r="B448" s="6355"/>
      <c r="C448" s="6356"/>
      <c r="D448" s="3527" t="s">
        <v>955</v>
      </c>
      <c r="E448" s="3528">
        <v>1</v>
      </c>
      <c r="F448" s="3529">
        <v>1</v>
      </c>
      <c r="G448" s="3529">
        <v>1</v>
      </c>
      <c r="H448" s="3529">
        <v>1</v>
      </c>
      <c r="I448" s="3529">
        <v>1</v>
      </c>
      <c r="J448" s="3530">
        <v>1</v>
      </c>
    </row>
    <row r="449" spans="2:10" ht="16.8" thickTop="1">
      <c r="B449" s="3467"/>
      <c r="C449" s="3467"/>
      <c r="D449" s="3467"/>
      <c r="E449" s="3467"/>
      <c r="F449" s="3467"/>
      <c r="G449" s="3467"/>
      <c r="H449" s="3467"/>
      <c r="I449" s="3467"/>
      <c r="J449" s="3467"/>
    </row>
    <row r="450" spans="2:10" ht="16.8" thickBot="1">
      <c r="B450" s="6309" t="s">
        <v>114</v>
      </c>
      <c r="C450" s="6309"/>
      <c r="D450" s="6309"/>
      <c r="E450" s="6309"/>
      <c r="F450" s="3467"/>
      <c r="G450" s="3467"/>
      <c r="H450" s="3467"/>
      <c r="I450" s="3467"/>
      <c r="J450" s="3467"/>
    </row>
    <row r="451" spans="2:10" ht="20.399999999999999" thickTop="1" thickBot="1">
      <c r="B451" s="6337" t="s">
        <v>100</v>
      </c>
      <c r="C451" s="3468" t="s">
        <v>115</v>
      </c>
      <c r="D451" s="3469" t="s">
        <v>116</v>
      </c>
      <c r="E451" s="3470" t="s">
        <v>117</v>
      </c>
      <c r="F451" s="3467"/>
      <c r="G451" s="3467"/>
      <c r="H451" s="3467"/>
      <c r="I451" s="3467"/>
      <c r="J451" s="3467"/>
    </row>
    <row r="452" spans="2:10" ht="27.6" thickTop="1">
      <c r="B452" s="3471" t="s">
        <v>118</v>
      </c>
      <c r="C452" s="3472" t="s">
        <v>1557</v>
      </c>
      <c r="D452" s="3473">
        <v>4</v>
      </c>
      <c r="E452" s="3474">
        <v>0.91375560590307892</v>
      </c>
      <c r="F452" s="3467"/>
      <c r="G452" s="3467"/>
      <c r="H452" s="3467"/>
      <c r="I452" s="3467"/>
      <c r="J452" s="3467"/>
    </row>
    <row r="453" spans="2:10">
      <c r="B453" s="3475" t="s">
        <v>119</v>
      </c>
      <c r="C453" s="3476">
        <v>0.99618184048098435</v>
      </c>
      <c r="D453" s="3477">
        <v>4</v>
      </c>
      <c r="E453" s="3478">
        <v>0.91037439357785299</v>
      </c>
      <c r="F453" s="3467"/>
      <c r="G453" s="3467"/>
      <c r="H453" s="3467"/>
      <c r="I453" s="3467"/>
      <c r="J453" s="3467"/>
    </row>
    <row r="454" spans="2:10" ht="18">
      <c r="B454" s="3479" t="s">
        <v>120</v>
      </c>
      <c r="C454" s="3480">
        <v>8.9462204666719263E-3</v>
      </c>
      <c r="D454" s="3481">
        <v>1</v>
      </c>
      <c r="E454" s="3482">
        <v>0.92464489196434563</v>
      </c>
      <c r="F454" s="3467"/>
      <c r="G454" s="3467"/>
      <c r="H454" s="3467"/>
      <c r="I454" s="3467"/>
      <c r="J454" s="3467"/>
    </row>
    <row r="455" spans="2:10" ht="18.600000000000001" thickBot="1">
      <c r="B455" s="3483" t="s">
        <v>121</v>
      </c>
      <c r="C455" s="3484">
        <v>4879.7205754607976</v>
      </c>
      <c r="D455" s="3485"/>
      <c r="E455" s="3486"/>
      <c r="F455" s="3467"/>
      <c r="G455" s="3467"/>
      <c r="H455" s="3467"/>
      <c r="I455" s="3467"/>
      <c r="J455" s="3467"/>
    </row>
    <row r="456" spans="2:10" ht="16.8" thickTop="1">
      <c r="B456" s="6338" t="s">
        <v>1034</v>
      </c>
      <c r="C456" s="6338"/>
      <c r="D456" s="6338"/>
      <c r="E456" s="6338"/>
      <c r="F456" s="3467"/>
      <c r="G456" s="3467"/>
      <c r="H456" s="3467"/>
      <c r="I456" s="3467"/>
      <c r="J456" s="3467"/>
    </row>
    <row r="458" spans="2:10" ht="16.8" thickBot="1">
      <c r="B458" s="6309" t="s">
        <v>112</v>
      </c>
      <c r="C458" s="6309"/>
      <c r="D458" s="6309"/>
      <c r="E458" s="6309"/>
      <c r="F458" s="6309"/>
      <c r="G458" s="6309"/>
      <c r="H458" s="6309"/>
      <c r="I458" s="3467"/>
      <c r="J458" s="3467"/>
    </row>
    <row r="459" spans="2:10" ht="16.8" thickTop="1">
      <c r="B459" s="6325" t="s">
        <v>100</v>
      </c>
      <c r="C459" s="6328" t="s">
        <v>113</v>
      </c>
      <c r="D459" s="6329"/>
      <c r="E459" s="6329"/>
      <c r="F459" s="6329"/>
      <c r="G459" s="6329"/>
      <c r="H459" s="6330"/>
      <c r="I459" s="3467"/>
      <c r="J459" s="3467"/>
    </row>
    <row r="460" spans="2:10">
      <c r="B460" s="6326"/>
      <c r="C460" s="6331" t="s">
        <v>94</v>
      </c>
      <c r="D460" s="6332"/>
      <c r="E460" s="6332" t="s">
        <v>95</v>
      </c>
      <c r="F460" s="6332"/>
      <c r="G460" s="6332" t="s">
        <v>34</v>
      </c>
      <c r="H460" s="6333"/>
      <c r="I460" s="3467"/>
      <c r="J460" s="3467"/>
    </row>
    <row r="461" spans="2:10" ht="16.8" thickBot="1">
      <c r="B461" s="6327"/>
      <c r="C461" s="3464" t="s">
        <v>93</v>
      </c>
      <c r="D461" s="3465" t="s">
        <v>89</v>
      </c>
      <c r="E461" s="3465" t="s">
        <v>93</v>
      </c>
      <c r="F461" s="3465" t="s">
        <v>89</v>
      </c>
      <c r="G461" s="3465" t="s">
        <v>93</v>
      </c>
      <c r="H461" s="3505" t="s">
        <v>89</v>
      </c>
      <c r="I461" s="3467"/>
      <c r="J461" s="3467"/>
    </row>
    <row r="462" spans="2:10" ht="55.2" thickTop="1" thickBot="1">
      <c r="B462" s="3506" t="s">
        <v>1000</v>
      </c>
      <c r="C462" s="3507">
        <v>4879.720575460793</v>
      </c>
      <c r="D462" s="3508">
        <v>1</v>
      </c>
      <c r="E462" s="3509">
        <v>0</v>
      </c>
      <c r="F462" s="3508">
        <v>0</v>
      </c>
      <c r="G462" s="3510">
        <v>4879.7205754607767</v>
      </c>
      <c r="H462" s="3511">
        <v>1</v>
      </c>
      <c r="I462" s="3467"/>
      <c r="J462" s="3467"/>
    </row>
    <row r="463" spans="2:10" ht="16.8" thickTop="1">
      <c r="B463" s="3467"/>
      <c r="C463" s="3467"/>
      <c r="D463" s="3467"/>
      <c r="E463" s="3467"/>
      <c r="F463" s="3467"/>
      <c r="G463" s="3467"/>
      <c r="H463" s="3467"/>
      <c r="I463" s="3467"/>
      <c r="J463" s="3467"/>
    </row>
    <row r="464" spans="2:10" ht="16.8" thickBot="1">
      <c r="B464" s="6309" t="s">
        <v>1531</v>
      </c>
      <c r="C464" s="6309"/>
      <c r="D464" s="6309"/>
      <c r="E464" s="6309"/>
      <c r="F464" s="6309"/>
      <c r="G464" s="6309"/>
      <c r="H464" s="6309"/>
      <c r="I464" s="6309"/>
      <c r="J464" s="6309"/>
    </row>
    <row r="465" spans="2:10" ht="16.8" thickTop="1">
      <c r="B465" s="6339" t="s">
        <v>100</v>
      </c>
      <c r="C465" s="6340"/>
      <c r="D465" s="6341"/>
      <c r="E465" s="6345" t="s">
        <v>950</v>
      </c>
      <c r="F465" s="6346"/>
      <c r="G465" s="6346"/>
      <c r="H465" s="6346"/>
      <c r="I465" s="6346"/>
      <c r="J465" s="6347" t="s">
        <v>34</v>
      </c>
    </row>
    <row r="466" spans="2:10" ht="18.600000000000001" thickBot="1">
      <c r="B466" s="6342"/>
      <c r="C466" s="6343"/>
      <c r="D466" s="6344"/>
      <c r="E466" s="3513" t="s">
        <v>951</v>
      </c>
      <c r="F466" s="3514" t="s">
        <v>952</v>
      </c>
      <c r="G466" s="3514" t="s">
        <v>953</v>
      </c>
      <c r="H466" s="3514" t="s">
        <v>954</v>
      </c>
      <c r="I466" s="3514" t="s">
        <v>79</v>
      </c>
      <c r="J466" s="6348"/>
    </row>
    <row r="467" spans="2:10" ht="16.8" thickTop="1">
      <c r="B467" s="6349" t="s">
        <v>487</v>
      </c>
      <c r="C467" s="6352" t="s">
        <v>141</v>
      </c>
      <c r="D467" s="3515" t="s">
        <v>77</v>
      </c>
      <c r="E467" s="3516">
        <v>63.141425896166602</v>
      </c>
      <c r="F467" s="3517">
        <v>108.8874215168246</v>
      </c>
      <c r="G467" s="3517">
        <v>8.5520709386549427</v>
      </c>
      <c r="H467" s="3517">
        <v>15.584085170804771</v>
      </c>
      <c r="I467" s="3517">
        <v>6.0956348652092451</v>
      </c>
      <c r="J467" s="3518">
        <v>202.26063838766015</v>
      </c>
    </row>
    <row r="468" spans="2:10" ht="45">
      <c r="B468" s="6350"/>
      <c r="C468" s="6353"/>
      <c r="D468" s="3519" t="s">
        <v>955</v>
      </c>
      <c r="E468" s="3520">
        <v>3.7317954695142395E-2</v>
      </c>
      <c r="F468" s="3521">
        <v>4.5372978822402425E-2</v>
      </c>
      <c r="G468" s="3521">
        <v>2.3369845169422331E-2</v>
      </c>
      <c r="H468" s="3521">
        <v>4.4140987707515095E-2</v>
      </c>
      <c r="I468" s="3521">
        <v>8.8459785672900235E-2</v>
      </c>
      <c r="J468" s="3522">
        <v>4.1449225475079697E-2</v>
      </c>
    </row>
    <row r="469" spans="2:10">
      <c r="B469" s="6350"/>
      <c r="C469" s="6353" t="s">
        <v>142</v>
      </c>
      <c r="D469" s="3523" t="s">
        <v>77</v>
      </c>
      <c r="E469" s="3524">
        <v>1628.8437434943091</v>
      </c>
      <c r="F469" s="3525">
        <v>2290.9422644076662</v>
      </c>
      <c r="G469" s="3525">
        <v>357.39262731055203</v>
      </c>
      <c r="H469" s="3525">
        <v>337.46839462568943</v>
      </c>
      <c r="I469" s="3525">
        <v>62.812907234917624</v>
      </c>
      <c r="J469" s="3526">
        <v>4677.4599370731348</v>
      </c>
    </row>
    <row r="470" spans="2:10" ht="45">
      <c r="B470" s="6351"/>
      <c r="C470" s="6353"/>
      <c r="D470" s="3519" t="s">
        <v>955</v>
      </c>
      <c r="E470" s="3520">
        <v>0.96268204530485779</v>
      </c>
      <c r="F470" s="3521">
        <v>0.95462702117759746</v>
      </c>
      <c r="G470" s="3521">
        <v>0.97663015483057758</v>
      </c>
      <c r="H470" s="3521">
        <v>0.95585901229248493</v>
      </c>
      <c r="I470" s="3521">
        <v>0.91154021432709986</v>
      </c>
      <c r="J470" s="3522">
        <v>0.95855077452492021</v>
      </c>
    </row>
    <row r="471" spans="2:10">
      <c r="B471" s="6351" t="s">
        <v>34</v>
      </c>
      <c r="C471" s="6354"/>
      <c r="D471" s="3523" t="s">
        <v>77</v>
      </c>
      <c r="E471" s="3524">
        <v>1691.9851693904757</v>
      </c>
      <c r="F471" s="3525">
        <v>2399.8296859244911</v>
      </c>
      <c r="G471" s="3525">
        <v>365.94469824920697</v>
      </c>
      <c r="H471" s="3525">
        <v>353.0524797964942</v>
      </c>
      <c r="I471" s="3525">
        <v>68.908542100126866</v>
      </c>
      <c r="J471" s="3526">
        <v>4879.7205754607949</v>
      </c>
    </row>
    <row r="472" spans="2:10" ht="45.6" thickBot="1">
      <c r="B472" s="6355"/>
      <c r="C472" s="6356"/>
      <c r="D472" s="3527" t="s">
        <v>955</v>
      </c>
      <c r="E472" s="3528">
        <v>1</v>
      </c>
      <c r="F472" s="3529">
        <v>1</v>
      </c>
      <c r="G472" s="3529">
        <v>1</v>
      </c>
      <c r="H472" s="3529">
        <v>1</v>
      </c>
      <c r="I472" s="3529">
        <v>1</v>
      </c>
      <c r="J472" s="3530">
        <v>1</v>
      </c>
    </row>
    <row r="473" spans="2:10" ht="16.8" thickTop="1">
      <c r="B473" s="3467"/>
      <c r="C473" s="3467"/>
      <c r="D473" s="3467"/>
      <c r="E473" s="3467"/>
      <c r="F473" s="3467"/>
      <c r="G473" s="3467"/>
      <c r="H473" s="3467"/>
      <c r="I473" s="3467"/>
      <c r="J473" s="3467"/>
    </row>
    <row r="474" spans="2:10" ht="16.8" thickBot="1">
      <c r="B474" s="6309" t="s">
        <v>114</v>
      </c>
      <c r="C474" s="6309"/>
      <c r="D474" s="6309"/>
      <c r="E474" s="6309"/>
      <c r="F474" s="3467"/>
      <c r="G474" s="3467"/>
      <c r="H474" s="3467"/>
      <c r="I474" s="3467"/>
      <c r="J474" s="3467"/>
    </row>
    <row r="475" spans="2:10" ht="20.399999999999999" thickTop="1" thickBot="1">
      <c r="B475" s="6337" t="s">
        <v>100</v>
      </c>
      <c r="C475" s="3468" t="s">
        <v>115</v>
      </c>
      <c r="D475" s="3469" t="s">
        <v>116</v>
      </c>
      <c r="E475" s="3470" t="s">
        <v>117</v>
      </c>
      <c r="F475" s="3467"/>
      <c r="G475" s="3467"/>
      <c r="H475" s="3467"/>
      <c r="I475" s="3467"/>
      <c r="J475" s="3467"/>
    </row>
    <row r="476" spans="2:10" ht="27.6" thickTop="1">
      <c r="B476" s="3471" t="s">
        <v>118</v>
      </c>
      <c r="C476" s="3472" t="s">
        <v>1558</v>
      </c>
      <c r="D476" s="3473">
        <v>4</v>
      </c>
      <c r="E476" s="3474">
        <v>7.2950838757426598E-2</v>
      </c>
      <c r="F476" s="3467"/>
      <c r="G476" s="3467"/>
      <c r="H476" s="3467"/>
      <c r="I476" s="3467"/>
      <c r="J476" s="3467"/>
    </row>
    <row r="477" spans="2:10">
      <c r="B477" s="3475" t="s">
        <v>119</v>
      </c>
      <c r="C477" s="3466">
        <v>8.1970484926928115</v>
      </c>
      <c r="D477" s="3477">
        <v>4</v>
      </c>
      <c r="E477" s="3478">
        <v>8.4620974975163785E-2</v>
      </c>
      <c r="F477" s="3467"/>
      <c r="G477" s="3467"/>
      <c r="H477" s="3467"/>
      <c r="I477" s="3467"/>
      <c r="J477" s="3467"/>
    </row>
    <row r="478" spans="2:10" ht="18">
      <c r="B478" s="3479" t="s">
        <v>120</v>
      </c>
      <c r="C478" s="3480">
        <v>0.89249470920822538</v>
      </c>
      <c r="D478" s="3481">
        <v>1</v>
      </c>
      <c r="E478" s="3482">
        <v>0.34480215962915373</v>
      </c>
      <c r="F478" s="3467"/>
      <c r="G478" s="3467"/>
      <c r="H478" s="3467"/>
      <c r="I478" s="3467"/>
      <c r="J478" s="3467"/>
    </row>
    <row r="479" spans="2:10" ht="18.600000000000001" thickBot="1">
      <c r="B479" s="3483" t="s">
        <v>121</v>
      </c>
      <c r="C479" s="3484">
        <v>4879.7205754607949</v>
      </c>
      <c r="D479" s="3485"/>
      <c r="E479" s="3486"/>
      <c r="F479" s="3467"/>
      <c r="G479" s="3467"/>
      <c r="H479" s="3467"/>
      <c r="I479" s="3467"/>
      <c r="J479" s="3467"/>
    </row>
    <row r="480" spans="2:10" ht="16.8" thickTop="1">
      <c r="B480" s="6338" t="s">
        <v>1035</v>
      </c>
      <c r="C480" s="6338"/>
      <c r="D480" s="6338"/>
      <c r="E480" s="6338"/>
      <c r="F480" s="3467"/>
      <c r="G480" s="3467"/>
      <c r="H480" s="3467"/>
      <c r="I480" s="3467"/>
      <c r="J480" s="3467"/>
    </row>
    <row r="482" spans="2:10" ht="16.8" thickBot="1">
      <c r="B482" s="6309" t="s">
        <v>112</v>
      </c>
      <c r="C482" s="6309"/>
      <c r="D482" s="6309"/>
      <c r="E482" s="6309"/>
      <c r="F482" s="6309"/>
      <c r="G482" s="6309"/>
      <c r="H482" s="6309"/>
      <c r="I482" s="3467"/>
      <c r="J482" s="3467"/>
    </row>
    <row r="483" spans="2:10" ht="16.8" thickTop="1">
      <c r="B483" s="6325" t="s">
        <v>100</v>
      </c>
      <c r="C483" s="6328" t="s">
        <v>113</v>
      </c>
      <c r="D483" s="6329"/>
      <c r="E483" s="6329"/>
      <c r="F483" s="6329"/>
      <c r="G483" s="6329"/>
      <c r="H483" s="6330"/>
      <c r="I483" s="3467"/>
      <c r="J483" s="3467"/>
    </row>
    <row r="484" spans="2:10">
      <c r="B484" s="6326"/>
      <c r="C484" s="6331" t="s">
        <v>94</v>
      </c>
      <c r="D484" s="6332"/>
      <c r="E484" s="6332" t="s">
        <v>95</v>
      </c>
      <c r="F484" s="6332"/>
      <c r="G484" s="6332" t="s">
        <v>34</v>
      </c>
      <c r="H484" s="6333"/>
      <c r="I484" s="3467"/>
      <c r="J484" s="3467"/>
    </row>
    <row r="485" spans="2:10" ht="16.8" thickBot="1">
      <c r="B485" s="6327"/>
      <c r="C485" s="3464" t="s">
        <v>93</v>
      </c>
      <c r="D485" s="3465" t="s">
        <v>89</v>
      </c>
      <c r="E485" s="3465" t="s">
        <v>93</v>
      </c>
      <c r="F485" s="3465" t="s">
        <v>89</v>
      </c>
      <c r="G485" s="3465" t="s">
        <v>93</v>
      </c>
      <c r="H485" s="3505" t="s">
        <v>89</v>
      </c>
      <c r="I485" s="3467"/>
      <c r="J485" s="3467"/>
    </row>
    <row r="486" spans="2:10" ht="64.2" thickTop="1" thickBot="1">
      <c r="B486" s="3506" t="s">
        <v>1002</v>
      </c>
      <c r="C486" s="3507">
        <v>4879.7205754607903</v>
      </c>
      <c r="D486" s="3508">
        <v>1</v>
      </c>
      <c r="E486" s="3509">
        <v>0</v>
      </c>
      <c r="F486" s="3508">
        <v>0</v>
      </c>
      <c r="G486" s="3510">
        <v>4879.7205754607767</v>
      </c>
      <c r="H486" s="3511">
        <v>1</v>
      </c>
      <c r="I486" s="3467"/>
      <c r="J486" s="3467"/>
    </row>
    <row r="487" spans="2:10" ht="16.8" thickTop="1">
      <c r="B487" s="3467"/>
      <c r="C487" s="3467"/>
      <c r="D487" s="3467"/>
      <c r="E487" s="3467"/>
      <c r="F487" s="3467"/>
      <c r="G487" s="3467"/>
      <c r="H487" s="3467"/>
      <c r="I487" s="3467"/>
      <c r="J487" s="3467"/>
    </row>
    <row r="488" spans="2:10" ht="16.8" thickBot="1">
      <c r="B488" s="6309" t="s">
        <v>1532</v>
      </c>
      <c r="C488" s="6309"/>
      <c r="D488" s="6309"/>
      <c r="E488" s="6309"/>
      <c r="F488" s="6309"/>
      <c r="G488" s="6309"/>
      <c r="H488" s="6309"/>
      <c r="I488" s="6309"/>
      <c r="J488" s="6309"/>
    </row>
    <row r="489" spans="2:10" ht="16.8" thickTop="1">
      <c r="B489" s="6339" t="s">
        <v>100</v>
      </c>
      <c r="C489" s="6340"/>
      <c r="D489" s="6341"/>
      <c r="E489" s="6345" t="s">
        <v>950</v>
      </c>
      <c r="F489" s="6346"/>
      <c r="G489" s="6346"/>
      <c r="H489" s="6346"/>
      <c r="I489" s="6346"/>
      <c r="J489" s="6347" t="s">
        <v>34</v>
      </c>
    </row>
    <row r="490" spans="2:10" ht="18.600000000000001" thickBot="1">
      <c r="B490" s="6342"/>
      <c r="C490" s="6343"/>
      <c r="D490" s="6344"/>
      <c r="E490" s="3513" t="s">
        <v>951</v>
      </c>
      <c r="F490" s="3514" t="s">
        <v>952</v>
      </c>
      <c r="G490" s="3514" t="s">
        <v>953</v>
      </c>
      <c r="H490" s="3514" t="s">
        <v>954</v>
      </c>
      <c r="I490" s="3514" t="s">
        <v>79</v>
      </c>
      <c r="J490" s="6348"/>
    </row>
    <row r="491" spans="2:10" ht="16.8" thickTop="1">
      <c r="B491" s="6349" t="s">
        <v>488</v>
      </c>
      <c r="C491" s="6352" t="s">
        <v>141</v>
      </c>
      <c r="D491" s="3515" t="s">
        <v>77</v>
      </c>
      <c r="E491" s="3516">
        <v>40.38135940007502</v>
      </c>
      <c r="F491" s="3517">
        <v>85.819637963945951</v>
      </c>
      <c r="G491" s="3517">
        <v>7.7662712843886856</v>
      </c>
      <c r="H491" s="3517">
        <v>12.38437001078753</v>
      </c>
      <c r="I491" s="3517">
        <v>1.1923874542375192</v>
      </c>
      <c r="J491" s="3518">
        <v>147.54402611343471</v>
      </c>
    </row>
    <row r="492" spans="2:10" ht="45">
      <c r="B492" s="6350"/>
      <c r="C492" s="6353"/>
      <c r="D492" s="3519" t="s">
        <v>955</v>
      </c>
      <c r="E492" s="3520">
        <v>2.3866260845904506E-2</v>
      </c>
      <c r="F492" s="3521">
        <v>3.5760720215812142E-2</v>
      </c>
      <c r="G492" s="3521">
        <v>2.122252712375651E-2</v>
      </c>
      <c r="H492" s="3521">
        <v>3.5077986190398966E-2</v>
      </c>
      <c r="I492" s="3521">
        <v>1.7303913533752206E-2</v>
      </c>
      <c r="J492" s="3522">
        <v>3.0236162876908609E-2</v>
      </c>
    </row>
    <row r="493" spans="2:10">
      <c r="B493" s="6350"/>
      <c r="C493" s="6353" t="s">
        <v>142</v>
      </c>
      <c r="D493" s="3523" t="s">
        <v>77</v>
      </c>
      <c r="E493" s="3524">
        <v>1651.6038099904006</v>
      </c>
      <c r="F493" s="3525">
        <v>2314.0100479605426</v>
      </c>
      <c r="G493" s="3525">
        <v>358.1784269648183</v>
      </c>
      <c r="H493" s="3525">
        <v>340.66810978570658</v>
      </c>
      <c r="I493" s="3525">
        <v>67.716154645889361</v>
      </c>
      <c r="J493" s="3526">
        <v>4732.1765493473576</v>
      </c>
    </row>
    <row r="494" spans="2:10" ht="45">
      <c r="B494" s="6351"/>
      <c r="C494" s="6353"/>
      <c r="D494" s="3519" t="s">
        <v>955</v>
      </c>
      <c r="E494" s="3520">
        <v>0.9761337391540954</v>
      </c>
      <c r="F494" s="3521">
        <v>0.964239279784188</v>
      </c>
      <c r="G494" s="3521">
        <v>0.9787774728762435</v>
      </c>
      <c r="H494" s="3521">
        <v>0.96492201380960108</v>
      </c>
      <c r="I494" s="3521">
        <v>0.98269608646624784</v>
      </c>
      <c r="J494" s="3522">
        <v>0.96976383712309144</v>
      </c>
    </row>
    <row r="495" spans="2:10">
      <c r="B495" s="6351" t="s">
        <v>34</v>
      </c>
      <c r="C495" s="6354"/>
      <c r="D495" s="3523" t="s">
        <v>77</v>
      </c>
      <c r="E495" s="3524">
        <v>1691.9851693904757</v>
      </c>
      <c r="F495" s="3525">
        <v>2399.8296859244883</v>
      </c>
      <c r="G495" s="3525">
        <v>365.94469824920697</v>
      </c>
      <c r="H495" s="3525">
        <v>353.05247979649408</v>
      </c>
      <c r="I495" s="3525">
        <v>68.90854210012688</v>
      </c>
      <c r="J495" s="3526">
        <v>4879.7205754607921</v>
      </c>
    </row>
    <row r="496" spans="2:10" ht="45.6" thickBot="1">
      <c r="B496" s="6355"/>
      <c r="C496" s="6356"/>
      <c r="D496" s="3527" t="s">
        <v>955</v>
      </c>
      <c r="E496" s="3528">
        <v>1</v>
      </c>
      <c r="F496" s="3529">
        <v>1</v>
      </c>
      <c r="G496" s="3529">
        <v>1</v>
      </c>
      <c r="H496" s="3529">
        <v>1</v>
      </c>
      <c r="I496" s="3529">
        <v>1</v>
      </c>
      <c r="J496" s="3530">
        <v>1</v>
      </c>
    </row>
    <row r="497" spans="2:10" ht="16.8" thickTop="1">
      <c r="B497" s="3467"/>
      <c r="C497" s="3467"/>
      <c r="D497" s="3467"/>
      <c r="E497" s="3467"/>
      <c r="F497" s="3467"/>
      <c r="G497" s="3467"/>
      <c r="H497" s="3467"/>
      <c r="I497" s="3467"/>
      <c r="J497" s="3467"/>
    </row>
    <row r="498" spans="2:10" ht="16.8" thickBot="1">
      <c r="B498" s="6309" t="s">
        <v>114</v>
      </c>
      <c r="C498" s="6309"/>
      <c r="D498" s="6309"/>
      <c r="E498" s="6309"/>
      <c r="F498" s="3467"/>
      <c r="G498" s="3467"/>
      <c r="H498" s="3467"/>
      <c r="I498" s="3467"/>
      <c r="J498" s="3467"/>
    </row>
    <row r="499" spans="2:10" ht="20.399999999999999" thickTop="1" thickBot="1">
      <c r="B499" s="6337" t="s">
        <v>100</v>
      </c>
      <c r="C499" s="3468" t="s">
        <v>115</v>
      </c>
      <c r="D499" s="3469" t="s">
        <v>116</v>
      </c>
      <c r="E499" s="3470" t="s">
        <v>117</v>
      </c>
      <c r="F499" s="3467"/>
      <c r="G499" s="3467"/>
      <c r="H499" s="3467"/>
      <c r="I499" s="3467"/>
      <c r="J499" s="3467"/>
    </row>
    <row r="500" spans="2:10" ht="27.6" thickTop="1">
      <c r="B500" s="3471" t="s">
        <v>118</v>
      </c>
      <c r="C500" s="3472" t="s">
        <v>1559</v>
      </c>
      <c r="D500" s="3473">
        <v>4</v>
      </c>
      <c r="E500" s="3474">
        <v>0.16299863891721461</v>
      </c>
      <c r="F500" s="3467"/>
      <c r="G500" s="3467"/>
      <c r="H500" s="3467"/>
      <c r="I500" s="3467"/>
      <c r="J500" s="3467"/>
    </row>
    <row r="501" spans="2:10">
      <c r="B501" s="3475" t="s">
        <v>119</v>
      </c>
      <c r="C501" s="3466">
        <v>6.7439524528128265</v>
      </c>
      <c r="D501" s="3477">
        <v>4</v>
      </c>
      <c r="E501" s="3478">
        <v>0.15005384332427021</v>
      </c>
      <c r="F501" s="3467"/>
      <c r="G501" s="3467"/>
      <c r="H501" s="3467"/>
      <c r="I501" s="3467"/>
      <c r="J501" s="3467"/>
    </row>
    <row r="502" spans="2:10" ht="18">
      <c r="B502" s="3479" t="s">
        <v>120</v>
      </c>
      <c r="C502" s="3480">
        <v>0.56876410691866397</v>
      </c>
      <c r="D502" s="3481">
        <v>1</v>
      </c>
      <c r="E502" s="3482">
        <v>0.45075044570647282</v>
      </c>
      <c r="F502" s="3467"/>
      <c r="G502" s="3467"/>
      <c r="H502" s="3467"/>
      <c r="I502" s="3467"/>
      <c r="J502" s="3467"/>
    </row>
    <row r="503" spans="2:10" ht="18.600000000000001" thickBot="1">
      <c r="B503" s="3483" t="s">
        <v>121</v>
      </c>
      <c r="C503" s="3484">
        <v>4879.7205754607921</v>
      </c>
      <c r="D503" s="3485"/>
      <c r="E503" s="3486"/>
      <c r="F503" s="3467"/>
      <c r="G503" s="3467"/>
      <c r="H503" s="3467"/>
      <c r="I503" s="3467"/>
      <c r="J503" s="3467"/>
    </row>
    <row r="504" spans="2:10" ht="16.8" thickTop="1">
      <c r="B504" s="6338" t="s">
        <v>1036</v>
      </c>
      <c r="C504" s="6338"/>
      <c r="D504" s="6338"/>
      <c r="E504" s="6338"/>
      <c r="F504" s="3467"/>
      <c r="G504" s="3467"/>
      <c r="H504" s="3467"/>
      <c r="I504" s="3467"/>
      <c r="J504" s="3467"/>
    </row>
    <row r="506" spans="2:10" ht="16.8" thickBot="1">
      <c r="B506" s="6309" t="s">
        <v>112</v>
      </c>
      <c r="C506" s="6309"/>
      <c r="D506" s="6309"/>
      <c r="E506" s="6309"/>
      <c r="F506" s="6309"/>
      <c r="G506" s="6309"/>
      <c r="H506" s="6309"/>
      <c r="I506" s="3467"/>
      <c r="J506" s="3467"/>
    </row>
    <row r="507" spans="2:10" ht="16.8" thickTop="1">
      <c r="B507" s="6325" t="s">
        <v>100</v>
      </c>
      <c r="C507" s="6328" t="s">
        <v>113</v>
      </c>
      <c r="D507" s="6329"/>
      <c r="E507" s="6329"/>
      <c r="F507" s="6329"/>
      <c r="G507" s="6329"/>
      <c r="H507" s="6330"/>
      <c r="I507" s="3467"/>
      <c r="J507" s="3467"/>
    </row>
    <row r="508" spans="2:10">
      <c r="B508" s="6326"/>
      <c r="C508" s="6331" t="s">
        <v>94</v>
      </c>
      <c r="D508" s="6332"/>
      <c r="E508" s="6332" t="s">
        <v>95</v>
      </c>
      <c r="F508" s="6332"/>
      <c r="G508" s="6332" t="s">
        <v>34</v>
      </c>
      <c r="H508" s="6333"/>
      <c r="I508" s="3467"/>
      <c r="J508" s="3467"/>
    </row>
    <row r="509" spans="2:10" ht="16.8" thickBot="1">
      <c r="B509" s="6327"/>
      <c r="C509" s="3464" t="s">
        <v>93</v>
      </c>
      <c r="D509" s="3465" t="s">
        <v>89</v>
      </c>
      <c r="E509" s="3465" t="s">
        <v>93</v>
      </c>
      <c r="F509" s="3465" t="s">
        <v>89</v>
      </c>
      <c r="G509" s="3465" t="s">
        <v>93</v>
      </c>
      <c r="H509" s="3505" t="s">
        <v>89</v>
      </c>
      <c r="I509" s="3467"/>
      <c r="J509" s="3467"/>
    </row>
    <row r="510" spans="2:10" ht="64.2" thickTop="1" thickBot="1">
      <c r="B510" s="3506" t="s">
        <v>1004</v>
      </c>
      <c r="C510" s="3507">
        <v>4879.7205754607958</v>
      </c>
      <c r="D510" s="3508">
        <v>1</v>
      </c>
      <c r="E510" s="3509">
        <v>0</v>
      </c>
      <c r="F510" s="3508">
        <v>0</v>
      </c>
      <c r="G510" s="3510">
        <v>4879.7205754607767</v>
      </c>
      <c r="H510" s="3511">
        <v>1</v>
      </c>
      <c r="I510" s="3467"/>
      <c r="J510" s="3467"/>
    </row>
    <row r="511" spans="2:10" ht="16.8" thickTop="1">
      <c r="B511" s="3467"/>
      <c r="C511" s="3467"/>
      <c r="D511" s="3467"/>
      <c r="E511" s="3467"/>
      <c r="F511" s="3467"/>
      <c r="G511" s="3467"/>
      <c r="H511" s="3467"/>
      <c r="I511" s="3467"/>
      <c r="J511" s="3467"/>
    </row>
    <row r="512" spans="2:10" ht="16.8" thickBot="1">
      <c r="B512" s="6309" t="s">
        <v>1533</v>
      </c>
      <c r="C512" s="6309"/>
      <c r="D512" s="6309"/>
      <c r="E512" s="6309"/>
      <c r="F512" s="6309"/>
      <c r="G512" s="6309"/>
      <c r="H512" s="6309"/>
      <c r="I512" s="6309"/>
      <c r="J512" s="6309"/>
    </row>
    <row r="513" spans="2:10" ht="16.8" thickTop="1">
      <c r="B513" s="6339" t="s">
        <v>100</v>
      </c>
      <c r="C513" s="6340"/>
      <c r="D513" s="6341"/>
      <c r="E513" s="6345" t="s">
        <v>950</v>
      </c>
      <c r="F513" s="6346"/>
      <c r="G513" s="6346"/>
      <c r="H513" s="6346"/>
      <c r="I513" s="6346"/>
      <c r="J513" s="6347" t="s">
        <v>34</v>
      </c>
    </row>
    <row r="514" spans="2:10" ht="18.600000000000001" thickBot="1">
      <c r="B514" s="6342"/>
      <c r="C514" s="6343"/>
      <c r="D514" s="6344"/>
      <c r="E514" s="3513" t="s">
        <v>951</v>
      </c>
      <c r="F514" s="3514" t="s">
        <v>952</v>
      </c>
      <c r="G514" s="3514" t="s">
        <v>953</v>
      </c>
      <c r="H514" s="3514" t="s">
        <v>954</v>
      </c>
      <c r="I514" s="3514" t="s">
        <v>79</v>
      </c>
      <c r="J514" s="6348"/>
    </row>
    <row r="515" spans="2:10" ht="16.8" thickTop="1">
      <c r="B515" s="6349" t="s">
        <v>489</v>
      </c>
      <c r="C515" s="6352" t="s">
        <v>141</v>
      </c>
      <c r="D515" s="3515" t="s">
        <v>77</v>
      </c>
      <c r="E515" s="3516">
        <v>227.28825357724824</v>
      </c>
      <c r="F515" s="3517">
        <v>271.45483424104282</v>
      </c>
      <c r="G515" s="3517">
        <v>56.980779243759088</v>
      </c>
      <c r="H515" s="3517">
        <v>40.562369114750609</v>
      </c>
      <c r="I515" s="3517">
        <v>8.4256893026501967</v>
      </c>
      <c r="J515" s="3518">
        <v>604.711925479451</v>
      </c>
    </row>
    <row r="516" spans="2:10" ht="45">
      <c r="B516" s="6350"/>
      <c r="C516" s="6353"/>
      <c r="D516" s="3519" t="s">
        <v>955</v>
      </c>
      <c r="E516" s="3520">
        <v>0.1343322965762915</v>
      </c>
      <c r="F516" s="3521">
        <v>0.11311420799283498</v>
      </c>
      <c r="G516" s="3521">
        <v>0.15570871641636788</v>
      </c>
      <c r="H516" s="3521">
        <v>0.11489048069604686</v>
      </c>
      <c r="I516" s="3521">
        <v>0.12227350987062433</v>
      </c>
      <c r="J516" s="3522">
        <v>0.12392347392193612</v>
      </c>
    </row>
    <row r="517" spans="2:10">
      <c r="B517" s="6350"/>
      <c r="C517" s="6353" t="s">
        <v>142</v>
      </c>
      <c r="D517" s="3523" t="s">
        <v>77</v>
      </c>
      <c r="E517" s="3524">
        <v>1464.6969158132276</v>
      </c>
      <c r="F517" s="3525">
        <v>2128.3748516834494</v>
      </c>
      <c r="G517" s="3525">
        <v>308.96391900544791</v>
      </c>
      <c r="H517" s="3525">
        <v>312.49011068174372</v>
      </c>
      <c r="I517" s="3525">
        <v>60.482852797476689</v>
      </c>
      <c r="J517" s="3526">
        <v>4275.0086499813451</v>
      </c>
    </row>
    <row r="518" spans="2:10" ht="45">
      <c r="B518" s="6351"/>
      <c r="C518" s="6353"/>
      <c r="D518" s="3519" t="s">
        <v>955</v>
      </c>
      <c r="E518" s="3520">
        <v>0.86566770342370847</v>
      </c>
      <c r="F518" s="3521">
        <v>0.886885792007165</v>
      </c>
      <c r="G518" s="3521">
        <v>0.84429128358363204</v>
      </c>
      <c r="H518" s="3521">
        <v>0.88510951930395321</v>
      </c>
      <c r="I518" s="3521">
        <v>0.87772649012937576</v>
      </c>
      <c r="J518" s="3522">
        <v>0.87607652607806397</v>
      </c>
    </row>
    <row r="519" spans="2:10">
      <c r="B519" s="6351" t="s">
        <v>34</v>
      </c>
      <c r="C519" s="6354"/>
      <c r="D519" s="3523" t="s">
        <v>77</v>
      </c>
      <c r="E519" s="3524">
        <v>1691.9851693904759</v>
      </c>
      <c r="F519" s="3525">
        <v>2399.829685924492</v>
      </c>
      <c r="G519" s="3525">
        <v>365.94469824920702</v>
      </c>
      <c r="H519" s="3525">
        <v>353.05247979649431</v>
      </c>
      <c r="I519" s="3525">
        <v>68.90854210012688</v>
      </c>
      <c r="J519" s="3526">
        <v>4879.7205754607958</v>
      </c>
    </row>
    <row r="520" spans="2:10" ht="45.6" thickBot="1">
      <c r="B520" s="6355"/>
      <c r="C520" s="6356"/>
      <c r="D520" s="3527" t="s">
        <v>955</v>
      </c>
      <c r="E520" s="3528">
        <v>1</v>
      </c>
      <c r="F520" s="3529">
        <v>1</v>
      </c>
      <c r="G520" s="3529">
        <v>1</v>
      </c>
      <c r="H520" s="3529">
        <v>1</v>
      </c>
      <c r="I520" s="3529">
        <v>1</v>
      </c>
      <c r="J520" s="3530">
        <v>1</v>
      </c>
    </row>
    <row r="521" spans="2:10" ht="16.8" thickTop="1">
      <c r="B521" s="3467"/>
      <c r="C521" s="3467"/>
      <c r="D521" s="3467"/>
      <c r="E521" s="3467"/>
      <c r="F521" s="3467"/>
      <c r="G521" s="3467"/>
      <c r="H521" s="3467"/>
      <c r="I521" s="3467"/>
      <c r="J521" s="3467"/>
    </row>
    <row r="522" spans="2:10" ht="16.8" thickBot="1">
      <c r="B522" s="6309" t="s">
        <v>114</v>
      </c>
      <c r="C522" s="6309"/>
      <c r="D522" s="6309"/>
      <c r="E522" s="6309"/>
      <c r="F522" s="3467"/>
      <c r="G522" s="3467"/>
      <c r="H522" s="3467"/>
      <c r="I522" s="3467"/>
      <c r="J522" s="3467"/>
    </row>
    <row r="523" spans="2:10" ht="20.399999999999999" thickTop="1" thickBot="1">
      <c r="B523" s="6337" t="s">
        <v>100</v>
      </c>
      <c r="C523" s="3468" t="s">
        <v>115</v>
      </c>
      <c r="D523" s="3469" t="s">
        <v>116</v>
      </c>
      <c r="E523" s="3470" t="s">
        <v>117</v>
      </c>
      <c r="F523" s="3467"/>
      <c r="G523" s="3467"/>
      <c r="H523" s="3467"/>
      <c r="I523" s="3467"/>
      <c r="J523" s="3467"/>
    </row>
    <row r="524" spans="2:10" ht="27.6" thickTop="1">
      <c r="B524" s="3471" t="s">
        <v>118</v>
      </c>
      <c r="C524" s="3472" t="s">
        <v>1560</v>
      </c>
      <c r="D524" s="3473">
        <v>4</v>
      </c>
      <c r="E524" s="3474">
        <v>9.3661565145573042E-2</v>
      </c>
      <c r="F524" s="3467"/>
      <c r="G524" s="3467"/>
      <c r="H524" s="3467"/>
      <c r="I524" s="3467"/>
      <c r="J524" s="3467"/>
    </row>
    <row r="525" spans="2:10">
      <c r="B525" s="3475" t="s">
        <v>119</v>
      </c>
      <c r="C525" s="3466">
        <v>7.7565940813324037</v>
      </c>
      <c r="D525" s="3477">
        <v>4</v>
      </c>
      <c r="E525" s="3478">
        <v>0.10091256311877826</v>
      </c>
      <c r="F525" s="3467"/>
      <c r="G525" s="3467"/>
      <c r="H525" s="3467"/>
      <c r="I525" s="3467"/>
      <c r="J525" s="3467"/>
    </row>
    <row r="526" spans="2:10" ht="18">
      <c r="B526" s="3479" t="s">
        <v>120</v>
      </c>
      <c r="C526" s="3480">
        <v>0.36622385745973712</v>
      </c>
      <c r="D526" s="3481">
        <v>1</v>
      </c>
      <c r="E526" s="3482">
        <v>0.54506981880914207</v>
      </c>
      <c r="F526" s="3467"/>
      <c r="G526" s="3467"/>
      <c r="H526" s="3467"/>
      <c r="I526" s="3467"/>
      <c r="J526" s="3467"/>
    </row>
    <row r="527" spans="2:10" ht="18.600000000000001" thickBot="1">
      <c r="B527" s="3483" t="s">
        <v>121</v>
      </c>
      <c r="C527" s="3484">
        <v>4879.7205754607958</v>
      </c>
      <c r="D527" s="3485"/>
      <c r="E527" s="3486"/>
      <c r="F527" s="3467"/>
      <c r="G527" s="3467"/>
      <c r="H527" s="3467"/>
      <c r="I527" s="3467"/>
      <c r="J527" s="3467"/>
    </row>
    <row r="528" spans="2:10" ht="16.8" thickTop="1">
      <c r="B528" s="6338" t="s">
        <v>1037</v>
      </c>
      <c r="C528" s="6338"/>
      <c r="D528" s="6338"/>
      <c r="E528" s="6338"/>
      <c r="F528" s="3467"/>
      <c r="G528" s="3467"/>
      <c r="H528" s="3467"/>
      <c r="I528" s="3467"/>
      <c r="J528" s="3467"/>
    </row>
    <row r="530" spans="2:10" ht="16.8" thickBot="1">
      <c r="B530" s="6309" t="s">
        <v>112</v>
      </c>
      <c r="C530" s="6309"/>
      <c r="D530" s="6309"/>
      <c r="E530" s="6309"/>
      <c r="F530" s="6309"/>
      <c r="G530" s="6309"/>
      <c r="H530" s="6309"/>
      <c r="I530" s="3467"/>
      <c r="J530" s="3467"/>
    </row>
    <row r="531" spans="2:10" ht="16.8" thickTop="1">
      <c r="B531" s="6325" t="s">
        <v>100</v>
      </c>
      <c r="C531" s="6328" t="s">
        <v>113</v>
      </c>
      <c r="D531" s="6329"/>
      <c r="E531" s="6329"/>
      <c r="F531" s="6329"/>
      <c r="G531" s="6329"/>
      <c r="H531" s="6330"/>
      <c r="I531" s="3467"/>
      <c r="J531" s="3467"/>
    </row>
    <row r="532" spans="2:10">
      <c r="B532" s="6326"/>
      <c r="C532" s="6331" t="s">
        <v>94</v>
      </c>
      <c r="D532" s="6332"/>
      <c r="E532" s="6332" t="s">
        <v>95</v>
      </c>
      <c r="F532" s="6332"/>
      <c r="G532" s="6332" t="s">
        <v>34</v>
      </c>
      <c r="H532" s="6333"/>
      <c r="I532" s="3467"/>
      <c r="J532" s="3467"/>
    </row>
    <row r="533" spans="2:10" ht="16.8" thickBot="1">
      <c r="B533" s="6327"/>
      <c r="C533" s="3464" t="s">
        <v>93</v>
      </c>
      <c r="D533" s="3465" t="s">
        <v>89</v>
      </c>
      <c r="E533" s="3465" t="s">
        <v>93</v>
      </c>
      <c r="F533" s="3465" t="s">
        <v>89</v>
      </c>
      <c r="G533" s="3465" t="s">
        <v>93</v>
      </c>
      <c r="H533" s="3505" t="s">
        <v>89</v>
      </c>
      <c r="I533" s="3467"/>
      <c r="J533" s="3467"/>
    </row>
    <row r="534" spans="2:10" ht="64.2" thickTop="1" thickBot="1">
      <c r="B534" s="3506" t="s">
        <v>1006</v>
      </c>
      <c r="C534" s="3507">
        <v>4879.7205754607967</v>
      </c>
      <c r="D534" s="3508">
        <v>1</v>
      </c>
      <c r="E534" s="3509">
        <v>0</v>
      </c>
      <c r="F534" s="3508">
        <v>0</v>
      </c>
      <c r="G534" s="3510">
        <v>4879.7205754607767</v>
      </c>
      <c r="H534" s="3511">
        <v>1</v>
      </c>
      <c r="I534" s="3467"/>
      <c r="J534" s="3467"/>
    </row>
    <row r="535" spans="2:10" ht="16.8" thickTop="1">
      <c r="B535" s="3467"/>
      <c r="C535" s="3467"/>
      <c r="D535" s="3467"/>
      <c r="E535" s="3467"/>
      <c r="F535" s="3467"/>
      <c r="G535" s="3467"/>
      <c r="H535" s="3467"/>
      <c r="I535" s="3467"/>
      <c r="J535" s="3467"/>
    </row>
    <row r="536" spans="2:10" ht="16.8" thickBot="1">
      <c r="B536" s="6309" t="s">
        <v>1534</v>
      </c>
      <c r="C536" s="6309"/>
      <c r="D536" s="6309"/>
      <c r="E536" s="6309"/>
      <c r="F536" s="6309"/>
      <c r="G536" s="6309"/>
      <c r="H536" s="6309"/>
      <c r="I536" s="6309"/>
      <c r="J536" s="6309"/>
    </row>
    <row r="537" spans="2:10" ht="16.8" thickTop="1">
      <c r="B537" s="6339" t="s">
        <v>100</v>
      </c>
      <c r="C537" s="6340"/>
      <c r="D537" s="6341"/>
      <c r="E537" s="6345" t="s">
        <v>950</v>
      </c>
      <c r="F537" s="6346"/>
      <c r="G537" s="6346"/>
      <c r="H537" s="6346"/>
      <c r="I537" s="6346"/>
      <c r="J537" s="6347" t="s">
        <v>34</v>
      </c>
    </row>
    <row r="538" spans="2:10" ht="18.600000000000001" thickBot="1">
      <c r="B538" s="6342"/>
      <c r="C538" s="6343"/>
      <c r="D538" s="6344"/>
      <c r="E538" s="3513" t="s">
        <v>951</v>
      </c>
      <c r="F538" s="3514" t="s">
        <v>952</v>
      </c>
      <c r="G538" s="3514" t="s">
        <v>953</v>
      </c>
      <c r="H538" s="3514" t="s">
        <v>954</v>
      </c>
      <c r="I538" s="3514" t="s">
        <v>79</v>
      </c>
      <c r="J538" s="6348"/>
    </row>
    <row r="539" spans="2:10" ht="16.8" thickTop="1">
      <c r="B539" s="6349" t="s">
        <v>490</v>
      </c>
      <c r="C539" s="6352" t="s">
        <v>141</v>
      </c>
      <c r="D539" s="3515" t="s">
        <v>77</v>
      </c>
      <c r="E539" s="3516">
        <v>313.01036886327807</v>
      </c>
      <c r="F539" s="3517">
        <v>392.47696019526427</v>
      </c>
      <c r="G539" s="3517">
        <v>69.187719704707746</v>
      </c>
      <c r="H539" s="3517">
        <v>73.604147078502976</v>
      </c>
      <c r="I539" s="3517">
        <v>7.1933941450026673</v>
      </c>
      <c r="J539" s="3518">
        <v>855.47258998675579</v>
      </c>
    </row>
    <row r="540" spans="2:10" ht="45">
      <c r="B540" s="6350"/>
      <c r="C540" s="6353"/>
      <c r="D540" s="3519" t="s">
        <v>955</v>
      </c>
      <c r="E540" s="3520">
        <v>0.18499592935323264</v>
      </c>
      <c r="F540" s="3521">
        <v>0.16354367249360424</v>
      </c>
      <c r="G540" s="3521">
        <v>0.18906605297391463</v>
      </c>
      <c r="H540" s="3521">
        <v>0.20847933746543768</v>
      </c>
      <c r="I540" s="3521">
        <v>0.10439045618684512</v>
      </c>
      <c r="J540" s="3522">
        <v>0.17531179844369929</v>
      </c>
    </row>
    <row r="541" spans="2:10">
      <c r="B541" s="6350"/>
      <c r="C541" s="6353" t="s">
        <v>142</v>
      </c>
      <c r="D541" s="3523" t="s">
        <v>77</v>
      </c>
      <c r="E541" s="3524">
        <v>1378.9748005271992</v>
      </c>
      <c r="F541" s="3525">
        <v>2007.3527257292274</v>
      </c>
      <c r="G541" s="3525">
        <v>296.75697854449913</v>
      </c>
      <c r="H541" s="3525">
        <v>279.44833271799143</v>
      </c>
      <c r="I541" s="3525">
        <v>61.715147955124209</v>
      </c>
      <c r="J541" s="3526">
        <v>4024.2479854740413</v>
      </c>
    </row>
    <row r="542" spans="2:10" ht="45">
      <c r="B542" s="6351"/>
      <c r="C542" s="6353"/>
      <c r="D542" s="3519" t="s">
        <v>955</v>
      </c>
      <c r="E542" s="3520">
        <v>0.81500407064676739</v>
      </c>
      <c r="F542" s="3521">
        <v>0.83645632750639576</v>
      </c>
      <c r="G542" s="3521">
        <v>0.81093394702608534</v>
      </c>
      <c r="H542" s="3521">
        <v>0.79152066253456221</v>
      </c>
      <c r="I542" s="3521">
        <v>0.89560954381315483</v>
      </c>
      <c r="J542" s="3522">
        <v>0.82468820155630052</v>
      </c>
    </row>
    <row r="543" spans="2:10">
      <c r="B543" s="6351" t="s">
        <v>34</v>
      </c>
      <c r="C543" s="6354"/>
      <c r="D543" s="3523" t="s">
        <v>77</v>
      </c>
      <c r="E543" s="3524">
        <v>1691.9851693904773</v>
      </c>
      <c r="F543" s="3525">
        <v>2399.8296859244915</v>
      </c>
      <c r="G543" s="3525">
        <v>365.94469824920691</v>
      </c>
      <c r="H543" s="3525">
        <v>353.05247979649442</v>
      </c>
      <c r="I543" s="3525">
        <v>68.90854210012688</v>
      </c>
      <c r="J543" s="3526">
        <v>4879.7205754607976</v>
      </c>
    </row>
    <row r="544" spans="2:10" ht="45.6" thickBot="1">
      <c r="B544" s="6355"/>
      <c r="C544" s="6356"/>
      <c r="D544" s="3527" t="s">
        <v>955</v>
      </c>
      <c r="E544" s="3528">
        <v>1</v>
      </c>
      <c r="F544" s="3529">
        <v>1</v>
      </c>
      <c r="G544" s="3529">
        <v>1</v>
      </c>
      <c r="H544" s="3529">
        <v>1</v>
      </c>
      <c r="I544" s="3529">
        <v>1</v>
      </c>
      <c r="J544" s="3530">
        <v>1</v>
      </c>
    </row>
    <row r="545" spans="2:10" ht="16.8" thickTop="1">
      <c r="B545" s="3467"/>
      <c r="C545" s="3467"/>
      <c r="D545" s="3467"/>
      <c r="E545" s="3467"/>
      <c r="F545" s="3467"/>
      <c r="G545" s="3467"/>
      <c r="H545" s="3467"/>
      <c r="I545" s="3467"/>
      <c r="J545" s="3467"/>
    </row>
    <row r="546" spans="2:10" ht="16.8" thickBot="1">
      <c r="B546" s="6309" t="s">
        <v>114</v>
      </c>
      <c r="C546" s="6309"/>
      <c r="D546" s="6309"/>
      <c r="E546" s="6309"/>
      <c r="F546" s="3467"/>
      <c r="G546" s="3467"/>
      <c r="H546" s="3467"/>
      <c r="I546" s="3467"/>
      <c r="J546" s="3467"/>
    </row>
    <row r="547" spans="2:10" ht="20.399999999999999" thickTop="1" thickBot="1">
      <c r="B547" s="6337" t="s">
        <v>100</v>
      </c>
      <c r="C547" s="3468" t="s">
        <v>115</v>
      </c>
      <c r="D547" s="3469" t="s">
        <v>116</v>
      </c>
      <c r="E547" s="3470" t="s">
        <v>117</v>
      </c>
      <c r="F547" s="3467"/>
      <c r="G547" s="3467"/>
      <c r="H547" s="3467"/>
      <c r="I547" s="3467"/>
      <c r="J547" s="3467"/>
    </row>
    <row r="548" spans="2:10" ht="27.6" thickTop="1">
      <c r="B548" s="3471" t="s">
        <v>118</v>
      </c>
      <c r="C548" s="3472" t="s">
        <v>1561</v>
      </c>
      <c r="D548" s="3473">
        <v>4</v>
      </c>
      <c r="E548" s="3474">
        <v>6.2137171794260211E-2</v>
      </c>
      <c r="F548" s="3467"/>
      <c r="G548" s="3467"/>
      <c r="H548" s="3467"/>
      <c r="I548" s="3467"/>
      <c r="J548" s="3467"/>
    </row>
    <row r="549" spans="2:10">
      <c r="B549" s="3475" t="s">
        <v>119</v>
      </c>
      <c r="C549" s="3466">
        <v>9.1815610739939864</v>
      </c>
      <c r="D549" s="3477">
        <v>4</v>
      </c>
      <c r="E549" s="3478">
        <v>5.6718115119560368E-2</v>
      </c>
      <c r="F549" s="3467"/>
      <c r="G549" s="3467"/>
      <c r="H549" s="3467"/>
      <c r="I549" s="3467"/>
      <c r="J549" s="3467"/>
    </row>
    <row r="550" spans="2:10" ht="18">
      <c r="B550" s="3479" t="s">
        <v>120</v>
      </c>
      <c r="C550" s="3480">
        <v>1.1470747710620285E-2</v>
      </c>
      <c r="D550" s="3481">
        <v>1</v>
      </c>
      <c r="E550" s="3482">
        <v>0.91470839641608481</v>
      </c>
      <c r="F550" s="3467"/>
      <c r="G550" s="3467"/>
      <c r="H550" s="3467"/>
      <c r="I550" s="3467"/>
      <c r="J550" s="3467"/>
    </row>
    <row r="551" spans="2:10" ht="18.600000000000001" thickBot="1">
      <c r="B551" s="3483" t="s">
        <v>121</v>
      </c>
      <c r="C551" s="3484">
        <v>4879.7205754607976</v>
      </c>
      <c r="D551" s="3485"/>
      <c r="E551" s="3486"/>
      <c r="F551" s="3467"/>
      <c r="G551" s="3467"/>
      <c r="H551" s="3467"/>
      <c r="I551" s="3467"/>
      <c r="J551" s="3467"/>
    </row>
    <row r="552" spans="2:10" ht="16.8" thickTop="1">
      <c r="B552" s="6338" t="s">
        <v>1038</v>
      </c>
      <c r="C552" s="6338"/>
      <c r="D552" s="6338"/>
      <c r="E552" s="6338"/>
      <c r="F552" s="3467"/>
      <c r="G552" s="3467"/>
      <c r="H552" s="3467"/>
      <c r="I552" s="3467"/>
      <c r="J552" s="3467"/>
    </row>
    <row r="554" spans="2:10" ht="16.8" thickBot="1">
      <c r="B554" s="6309" t="s">
        <v>112</v>
      </c>
      <c r="C554" s="6309"/>
      <c r="D554" s="6309"/>
      <c r="E554" s="6309"/>
      <c r="F554" s="6309"/>
      <c r="G554" s="6309"/>
      <c r="H554" s="6309"/>
      <c r="I554" s="3467"/>
      <c r="J554" s="3467"/>
    </row>
    <row r="555" spans="2:10" ht="16.8" thickTop="1">
      <c r="B555" s="6325" t="s">
        <v>100</v>
      </c>
      <c r="C555" s="6328" t="s">
        <v>113</v>
      </c>
      <c r="D555" s="6329"/>
      <c r="E555" s="6329"/>
      <c r="F555" s="6329"/>
      <c r="G555" s="6329"/>
      <c r="H555" s="6330"/>
      <c r="I555" s="3467"/>
      <c r="J555" s="3467"/>
    </row>
    <row r="556" spans="2:10">
      <c r="B556" s="6326"/>
      <c r="C556" s="6331" t="s">
        <v>94</v>
      </c>
      <c r="D556" s="6332"/>
      <c r="E556" s="6332" t="s">
        <v>95</v>
      </c>
      <c r="F556" s="6332"/>
      <c r="G556" s="6332" t="s">
        <v>34</v>
      </c>
      <c r="H556" s="6333"/>
      <c r="I556" s="3467"/>
      <c r="J556" s="3467"/>
    </row>
    <row r="557" spans="2:10" ht="16.8" thickBot="1">
      <c r="B557" s="6327"/>
      <c r="C557" s="3464" t="s">
        <v>93</v>
      </c>
      <c r="D557" s="3465" t="s">
        <v>89</v>
      </c>
      <c r="E557" s="3465" t="s">
        <v>93</v>
      </c>
      <c r="F557" s="3465" t="s">
        <v>89</v>
      </c>
      <c r="G557" s="3465" t="s">
        <v>93</v>
      </c>
      <c r="H557" s="3505" t="s">
        <v>89</v>
      </c>
      <c r="I557" s="3467"/>
      <c r="J557" s="3467"/>
    </row>
    <row r="558" spans="2:10" ht="46.2" thickTop="1" thickBot="1">
      <c r="B558" s="3506" t="s">
        <v>1027</v>
      </c>
      <c r="C558" s="3507">
        <v>4879.7205754607994</v>
      </c>
      <c r="D558" s="3508">
        <v>1</v>
      </c>
      <c r="E558" s="3509">
        <v>0</v>
      </c>
      <c r="F558" s="3508">
        <v>0</v>
      </c>
      <c r="G558" s="3510">
        <v>4879.7205754607767</v>
      </c>
      <c r="H558" s="3511">
        <v>1</v>
      </c>
      <c r="I558" s="3467"/>
      <c r="J558" s="3467"/>
    </row>
    <row r="559" spans="2:10" ht="16.8" thickTop="1">
      <c r="B559" s="3467"/>
      <c r="C559" s="3467"/>
      <c r="D559" s="3467"/>
      <c r="E559" s="3467"/>
      <c r="F559" s="3467"/>
      <c r="G559" s="3467"/>
      <c r="H559" s="3467"/>
      <c r="I559" s="3467"/>
      <c r="J559" s="3467"/>
    </row>
    <row r="560" spans="2:10" ht="16.8" thickBot="1">
      <c r="B560" s="6309" t="s">
        <v>1535</v>
      </c>
      <c r="C560" s="6309"/>
      <c r="D560" s="6309"/>
      <c r="E560" s="6309"/>
      <c r="F560" s="6309"/>
      <c r="G560" s="6309"/>
      <c r="H560" s="6309"/>
      <c r="I560" s="6309"/>
      <c r="J560" s="6309"/>
    </row>
    <row r="561" spans="2:10" ht="16.8" thickTop="1">
      <c r="B561" s="6339" t="s">
        <v>100</v>
      </c>
      <c r="C561" s="6340"/>
      <c r="D561" s="6341"/>
      <c r="E561" s="6345" t="s">
        <v>950</v>
      </c>
      <c r="F561" s="6346"/>
      <c r="G561" s="6346"/>
      <c r="H561" s="6346"/>
      <c r="I561" s="6346"/>
      <c r="J561" s="6347" t="s">
        <v>34</v>
      </c>
    </row>
    <row r="562" spans="2:10" ht="18.600000000000001" thickBot="1">
      <c r="B562" s="6342"/>
      <c r="C562" s="6343"/>
      <c r="D562" s="6344"/>
      <c r="E562" s="3513" t="s">
        <v>951</v>
      </c>
      <c r="F562" s="3514" t="s">
        <v>952</v>
      </c>
      <c r="G562" s="3514" t="s">
        <v>953</v>
      </c>
      <c r="H562" s="3514" t="s">
        <v>954</v>
      </c>
      <c r="I562" s="3514" t="s">
        <v>79</v>
      </c>
      <c r="J562" s="6348"/>
    </row>
    <row r="563" spans="2:10" ht="16.8" thickTop="1">
      <c r="B563" s="6349" t="s">
        <v>79</v>
      </c>
      <c r="C563" s="6352" t="s">
        <v>141</v>
      </c>
      <c r="D563" s="3515" t="s">
        <v>77</v>
      </c>
      <c r="E563" s="3516">
        <v>187.44450423751275</v>
      </c>
      <c r="F563" s="3517">
        <v>285.89537310338062</v>
      </c>
      <c r="G563" s="3517">
        <v>32.27861150714007</v>
      </c>
      <c r="H563" s="3517">
        <v>38.688879794478559</v>
      </c>
      <c r="I563" s="3517">
        <v>22.607119453130345</v>
      </c>
      <c r="J563" s="3518">
        <v>566.91448809564235</v>
      </c>
    </row>
    <row r="564" spans="2:10" ht="45">
      <c r="B564" s="6350"/>
      <c r="C564" s="6353"/>
      <c r="D564" s="3519" t="s">
        <v>955</v>
      </c>
      <c r="E564" s="3520">
        <v>0.11078377495769542</v>
      </c>
      <c r="F564" s="3521">
        <v>0.11913152619963706</v>
      </c>
      <c r="G564" s="3521">
        <v>8.8206255375664608E-2</v>
      </c>
      <c r="H564" s="3521">
        <v>0.10958393442464846</v>
      </c>
      <c r="I564" s="3521">
        <v>0.32807426719725535</v>
      </c>
      <c r="J564" s="3522">
        <v>0.11617765388996845</v>
      </c>
    </row>
    <row r="565" spans="2:10">
      <c r="B565" s="6350"/>
      <c r="C565" s="6353" t="s">
        <v>142</v>
      </c>
      <c r="D565" s="3523" t="s">
        <v>77</v>
      </c>
      <c r="E565" s="3524">
        <v>1504.540665152964</v>
      </c>
      <c r="F565" s="3525">
        <v>2113.9343128211131</v>
      </c>
      <c r="G565" s="3525">
        <v>333.66608674206685</v>
      </c>
      <c r="H565" s="3525">
        <v>314.36360000201574</v>
      </c>
      <c r="I565" s="3525">
        <v>46.301422646996535</v>
      </c>
      <c r="J565" s="3526">
        <v>4312.8060873651557</v>
      </c>
    </row>
    <row r="566" spans="2:10" ht="45">
      <c r="B566" s="6351"/>
      <c r="C566" s="6353"/>
      <c r="D566" s="3519" t="s">
        <v>955</v>
      </c>
      <c r="E566" s="3520">
        <v>0.88921622504230458</v>
      </c>
      <c r="F566" s="3521">
        <v>0.88086847380036293</v>
      </c>
      <c r="G566" s="3521">
        <v>0.91179374462433538</v>
      </c>
      <c r="H566" s="3521">
        <v>0.89041606557535147</v>
      </c>
      <c r="I566" s="3521">
        <v>0.6719257328027447</v>
      </c>
      <c r="J566" s="3522">
        <v>0.88382234611003141</v>
      </c>
    </row>
    <row r="567" spans="2:10">
      <c r="B567" s="6351" t="s">
        <v>34</v>
      </c>
      <c r="C567" s="6354"/>
      <c r="D567" s="3523" t="s">
        <v>77</v>
      </c>
      <c r="E567" s="3524">
        <v>1691.9851693904768</v>
      </c>
      <c r="F567" s="3525">
        <v>2399.8296859244938</v>
      </c>
      <c r="G567" s="3525">
        <v>365.94469824920691</v>
      </c>
      <c r="H567" s="3525">
        <v>353.05247979649431</v>
      </c>
      <c r="I567" s="3525">
        <v>68.90854210012688</v>
      </c>
      <c r="J567" s="3526">
        <v>4879.7205754607985</v>
      </c>
    </row>
    <row r="568" spans="2:10" ht="45.6" thickBot="1">
      <c r="B568" s="6355"/>
      <c r="C568" s="6356"/>
      <c r="D568" s="3527" t="s">
        <v>955</v>
      </c>
      <c r="E568" s="3528">
        <v>1</v>
      </c>
      <c r="F568" s="3529">
        <v>1</v>
      </c>
      <c r="G568" s="3529">
        <v>1</v>
      </c>
      <c r="H568" s="3529">
        <v>1</v>
      </c>
      <c r="I568" s="3529">
        <v>1</v>
      </c>
      <c r="J568" s="3530">
        <v>1</v>
      </c>
    </row>
    <row r="569" spans="2:10" ht="16.8" thickTop="1">
      <c r="B569" s="3467"/>
      <c r="C569" s="3467"/>
      <c r="D569" s="3467"/>
      <c r="E569" s="3467"/>
      <c r="F569" s="3467"/>
      <c r="G569" s="3467"/>
      <c r="H569" s="3467"/>
      <c r="I569" s="3467"/>
      <c r="J569" s="3467"/>
    </row>
    <row r="570" spans="2:10" ht="16.8" thickBot="1">
      <c r="B570" s="6309" t="s">
        <v>114</v>
      </c>
      <c r="C570" s="6309"/>
      <c r="D570" s="6309"/>
      <c r="E570" s="6309"/>
      <c r="F570" s="3467"/>
      <c r="G570" s="3467"/>
      <c r="H570" s="3467"/>
      <c r="I570" s="3467"/>
      <c r="J570" s="3467"/>
    </row>
    <row r="571" spans="2:10" ht="20.399999999999999" thickTop="1" thickBot="1">
      <c r="B571" s="6337" t="s">
        <v>100</v>
      </c>
      <c r="C571" s="3468" t="s">
        <v>115</v>
      </c>
      <c r="D571" s="3469" t="s">
        <v>116</v>
      </c>
      <c r="E571" s="3470" t="s">
        <v>117</v>
      </c>
      <c r="F571" s="3467"/>
      <c r="G571" s="3467"/>
      <c r="H571" s="3467"/>
      <c r="I571" s="3467"/>
      <c r="J571" s="3467"/>
    </row>
    <row r="572" spans="2:10" ht="27.6" thickTop="1">
      <c r="B572" s="3471" t="s">
        <v>118</v>
      </c>
      <c r="C572" s="3472" t="s">
        <v>1562</v>
      </c>
      <c r="D572" s="3473">
        <v>4</v>
      </c>
      <c r="E572" s="3474">
        <v>8.3711177573210798E-7</v>
      </c>
      <c r="F572" s="3467"/>
      <c r="G572" s="3467"/>
      <c r="H572" s="3467"/>
      <c r="I572" s="3467"/>
      <c r="J572" s="3467"/>
    </row>
    <row r="573" spans="2:10">
      <c r="B573" s="3475" t="s">
        <v>119</v>
      </c>
      <c r="C573" s="3466">
        <v>25.405804138088111</v>
      </c>
      <c r="D573" s="3477">
        <v>4</v>
      </c>
      <c r="E573" s="3478">
        <v>4.1688117208971578E-5</v>
      </c>
      <c r="F573" s="3467"/>
      <c r="G573" s="3467"/>
      <c r="H573" s="3467"/>
      <c r="I573" s="3467"/>
      <c r="J573" s="3467"/>
    </row>
    <row r="574" spans="2:10" ht="18">
      <c r="B574" s="3479" t="s">
        <v>120</v>
      </c>
      <c r="C574" s="3512">
        <v>3.4742040412587833</v>
      </c>
      <c r="D574" s="3481">
        <v>1</v>
      </c>
      <c r="E574" s="3482">
        <v>6.2332703237150011E-2</v>
      </c>
      <c r="F574" s="3467"/>
      <c r="G574" s="3467"/>
      <c r="H574" s="3467"/>
      <c r="I574" s="3467"/>
      <c r="J574" s="3467"/>
    </row>
    <row r="575" spans="2:10" ht="18.600000000000001" thickBot="1">
      <c r="B575" s="3483" t="s">
        <v>121</v>
      </c>
      <c r="C575" s="3484">
        <v>4879.7205754607985</v>
      </c>
      <c r="D575" s="3485"/>
      <c r="E575" s="3486"/>
      <c r="F575" s="3467"/>
      <c r="G575" s="3467"/>
      <c r="H575" s="3467"/>
      <c r="I575" s="3467"/>
      <c r="J575" s="3467"/>
    </row>
    <row r="576" spans="2:10" ht="16.8" thickTop="1">
      <c r="B576" s="6338" t="s">
        <v>1039</v>
      </c>
      <c r="C576" s="6338"/>
      <c r="D576" s="6338"/>
      <c r="E576" s="6338"/>
      <c r="F576" s="3467"/>
      <c r="G576" s="3467"/>
      <c r="H576" s="3467"/>
      <c r="I576" s="3467"/>
      <c r="J576" s="3467"/>
    </row>
    <row r="578" spans="2:10" ht="16.8" thickBot="1">
      <c r="B578" s="6309" t="s">
        <v>112</v>
      </c>
      <c r="C578" s="6309"/>
      <c r="D578" s="6309"/>
      <c r="E578" s="6309"/>
      <c r="F578" s="6309"/>
      <c r="G578" s="6309"/>
      <c r="H578" s="6309"/>
      <c r="I578" s="3467"/>
      <c r="J578" s="3467"/>
    </row>
    <row r="579" spans="2:10" ht="16.8" thickTop="1">
      <c r="B579" s="6325" t="s">
        <v>100</v>
      </c>
      <c r="C579" s="6328" t="s">
        <v>113</v>
      </c>
      <c r="D579" s="6329"/>
      <c r="E579" s="6329"/>
      <c r="F579" s="6329"/>
      <c r="G579" s="6329"/>
      <c r="H579" s="6330"/>
      <c r="I579" s="3467"/>
      <c r="J579" s="3467"/>
    </row>
    <row r="580" spans="2:10">
      <c r="B580" s="6326"/>
      <c r="C580" s="6331" t="s">
        <v>94</v>
      </c>
      <c r="D580" s="6332"/>
      <c r="E580" s="6332" t="s">
        <v>95</v>
      </c>
      <c r="F580" s="6332"/>
      <c r="G580" s="6332" t="s">
        <v>34</v>
      </c>
      <c r="H580" s="6333"/>
      <c r="I580" s="3467"/>
      <c r="J580" s="3467"/>
    </row>
    <row r="581" spans="2:10" ht="16.8" thickBot="1">
      <c r="B581" s="6327"/>
      <c r="C581" s="3464" t="s">
        <v>93</v>
      </c>
      <c r="D581" s="3465" t="s">
        <v>89</v>
      </c>
      <c r="E581" s="3465" t="s">
        <v>93</v>
      </c>
      <c r="F581" s="3465" t="s">
        <v>89</v>
      </c>
      <c r="G581" s="3465" t="s">
        <v>93</v>
      </c>
      <c r="H581" s="3505" t="s">
        <v>89</v>
      </c>
      <c r="I581" s="3467"/>
      <c r="J581" s="3467"/>
    </row>
    <row r="582" spans="2:10" ht="55.2" thickTop="1" thickBot="1">
      <c r="B582" s="3506" t="s">
        <v>1008</v>
      </c>
      <c r="C582" s="3507">
        <v>3693.8797878530149</v>
      </c>
      <c r="D582" s="3508">
        <v>0.99999999999999933</v>
      </c>
      <c r="E582" s="3531">
        <v>2.7284841053187847E-12</v>
      </c>
      <c r="F582" s="3532">
        <v>7.3864994586211294E-16</v>
      </c>
      <c r="G582" s="3510">
        <v>3693.8797878530177</v>
      </c>
      <c r="H582" s="3511">
        <v>1</v>
      </c>
      <c r="I582" s="3467"/>
      <c r="J582" s="3467"/>
    </row>
    <row r="583" spans="2:10" ht="16.8" thickTop="1">
      <c r="B583" s="3467"/>
      <c r="C583" s="3467"/>
      <c r="D583" s="3467"/>
      <c r="E583" s="3467"/>
      <c r="F583" s="3467"/>
      <c r="G583" s="3467"/>
      <c r="H583" s="3467"/>
      <c r="I583" s="3467"/>
      <c r="J583" s="3467"/>
    </row>
    <row r="584" spans="2:10" ht="16.8" thickBot="1">
      <c r="B584" s="6309" t="s">
        <v>1512</v>
      </c>
      <c r="C584" s="6309"/>
      <c r="D584" s="6309"/>
      <c r="E584" s="6309"/>
      <c r="F584" s="6309"/>
      <c r="G584" s="6309"/>
      <c r="H584" s="6309"/>
      <c r="I584" s="6309"/>
      <c r="J584" s="6309"/>
    </row>
    <row r="585" spans="2:10" ht="16.8" thickTop="1">
      <c r="B585" s="6357" t="s">
        <v>100</v>
      </c>
      <c r="C585" s="6358"/>
      <c r="D585" s="6359"/>
      <c r="E585" s="6363" t="s">
        <v>950</v>
      </c>
      <c r="F585" s="6364"/>
      <c r="G585" s="6364"/>
      <c r="H585" s="6364"/>
      <c r="I585" s="6364"/>
      <c r="J585" s="6365" t="s">
        <v>34</v>
      </c>
    </row>
    <row r="586" spans="2:10" ht="18.600000000000001" thickBot="1">
      <c r="B586" s="6360"/>
      <c r="C586" s="6361"/>
      <c r="D586" s="6362"/>
      <c r="E586" s="3551" t="s">
        <v>951</v>
      </c>
      <c r="F586" s="3552" t="s">
        <v>952</v>
      </c>
      <c r="G586" s="3552" t="s">
        <v>953</v>
      </c>
      <c r="H586" s="3552" t="s">
        <v>954</v>
      </c>
      <c r="I586" s="3552" t="s">
        <v>79</v>
      </c>
      <c r="J586" s="6366"/>
    </row>
    <row r="587" spans="2:10" ht="16.8" thickTop="1">
      <c r="B587" s="6367" t="s">
        <v>481</v>
      </c>
      <c r="C587" s="6370" t="s">
        <v>141</v>
      </c>
      <c r="D587" s="3553" t="s">
        <v>77</v>
      </c>
      <c r="E587" s="3554">
        <v>741.82279644300695</v>
      </c>
      <c r="F587" s="3555">
        <v>950.77873075533216</v>
      </c>
      <c r="G587" s="3555">
        <v>137.50022194091773</v>
      </c>
      <c r="H587" s="3555">
        <v>110.54139886834052</v>
      </c>
      <c r="I587" s="3555">
        <v>15.354188631884801</v>
      </c>
      <c r="J587" s="3556">
        <v>1955.997336639482</v>
      </c>
    </row>
    <row r="588" spans="2:10" ht="45">
      <c r="B588" s="6368"/>
      <c r="C588" s="6371"/>
      <c r="D588" s="3557" t="s">
        <v>955</v>
      </c>
      <c r="E588" s="3558">
        <v>0.57160808903456495</v>
      </c>
      <c r="F588" s="3559">
        <v>0.51740914169891317</v>
      </c>
      <c r="G588" s="3559">
        <v>0.50600160873987488</v>
      </c>
      <c r="H588" s="3559">
        <v>0.44823256265886646</v>
      </c>
      <c r="I588" s="3559">
        <v>0.38226344506519616</v>
      </c>
      <c r="J588" s="3560">
        <v>0.5295238202043282</v>
      </c>
    </row>
    <row r="589" spans="2:10">
      <c r="B589" s="6368"/>
      <c r="C589" s="6371" t="s">
        <v>142</v>
      </c>
      <c r="D589" s="3561" t="s">
        <v>77</v>
      </c>
      <c r="E589" s="3562">
        <v>555.95939151715891</v>
      </c>
      <c r="F589" s="3563">
        <v>886.79748143421227</v>
      </c>
      <c r="G589" s="3563">
        <v>134.2384831658556</v>
      </c>
      <c r="H589" s="3563">
        <v>136.07477335400105</v>
      </c>
      <c r="I589" s="3563">
        <v>24.812321742305173</v>
      </c>
      <c r="J589" s="3564">
        <v>1737.8824512135329</v>
      </c>
    </row>
    <row r="590" spans="2:10" ht="45">
      <c r="B590" s="6369"/>
      <c r="C590" s="6371"/>
      <c r="D590" s="3557" t="s">
        <v>955</v>
      </c>
      <c r="E590" s="3558">
        <v>0.42839191096543511</v>
      </c>
      <c r="F590" s="3559">
        <v>0.48259085830108683</v>
      </c>
      <c r="G590" s="3559">
        <v>0.49399839126012529</v>
      </c>
      <c r="H590" s="3559">
        <v>0.55176743734113354</v>
      </c>
      <c r="I590" s="3559">
        <v>0.61773655493480384</v>
      </c>
      <c r="J590" s="3560">
        <v>0.47047617979567169</v>
      </c>
    </row>
    <row r="591" spans="2:10">
      <c r="B591" s="6369" t="s">
        <v>34</v>
      </c>
      <c r="C591" s="6372"/>
      <c r="D591" s="3561" t="s">
        <v>77</v>
      </c>
      <c r="E591" s="3562">
        <v>1297.7821879601659</v>
      </c>
      <c r="F591" s="3563">
        <v>1837.5762121895445</v>
      </c>
      <c r="G591" s="3563">
        <v>271.7387051067733</v>
      </c>
      <c r="H591" s="3563">
        <v>246.61617222234156</v>
      </c>
      <c r="I591" s="3563">
        <v>40.166510374189976</v>
      </c>
      <c r="J591" s="3564">
        <v>3693.8797878530154</v>
      </c>
    </row>
    <row r="592" spans="2:10" ht="45.6" thickBot="1">
      <c r="B592" s="6373"/>
      <c r="C592" s="6374"/>
      <c r="D592" s="3565" t="s">
        <v>955</v>
      </c>
      <c r="E592" s="3566">
        <v>1</v>
      </c>
      <c r="F592" s="3567">
        <v>1</v>
      </c>
      <c r="G592" s="3567">
        <v>1</v>
      </c>
      <c r="H592" s="3567">
        <v>1</v>
      </c>
      <c r="I592" s="3567">
        <v>1</v>
      </c>
      <c r="J592" s="3568">
        <v>1</v>
      </c>
    </row>
    <row r="593" spans="2:10" ht="16.8" thickTop="1">
      <c r="B593" s="4066" t="s">
        <v>1563</v>
      </c>
      <c r="C593" s="3467"/>
      <c r="D593" s="3467"/>
      <c r="E593" s="3467"/>
      <c r="F593" s="3467"/>
      <c r="G593" s="3467"/>
      <c r="H593" s="3467"/>
      <c r="I593" s="3467"/>
      <c r="J593" s="3467"/>
    </row>
    <row r="594" spans="2:10">
      <c r="B594" s="4066"/>
      <c r="C594" s="3467"/>
      <c r="D594" s="3467"/>
      <c r="E594" s="3467"/>
      <c r="F594" s="3467"/>
      <c r="G594" s="3467"/>
      <c r="H594" s="3467"/>
      <c r="I594" s="3467"/>
      <c r="J594" s="3467"/>
    </row>
    <row r="595" spans="2:10" ht="16.8" thickBot="1">
      <c r="B595" s="6309" t="s">
        <v>114</v>
      </c>
      <c r="C595" s="6309"/>
      <c r="D595" s="6309"/>
      <c r="E595" s="6309"/>
      <c r="F595" s="3467"/>
      <c r="G595" s="3467"/>
      <c r="H595" s="3467"/>
      <c r="I595" s="3467"/>
      <c r="J595" s="3467"/>
    </row>
    <row r="596" spans="2:10" ht="20.399999999999999" thickTop="1" thickBot="1">
      <c r="B596" s="6337" t="s">
        <v>100</v>
      </c>
      <c r="C596" s="3468" t="s">
        <v>115</v>
      </c>
      <c r="D596" s="3469" t="s">
        <v>116</v>
      </c>
      <c r="E596" s="3470" t="s">
        <v>117</v>
      </c>
      <c r="F596" s="3467"/>
      <c r="G596" s="3467"/>
      <c r="H596" s="3467"/>
      <c r="I596" s="3467"/>
      <c r="J596" s="3467"/>
    </row>
    <row r="597" spans="2:10" ht="27.6" thickTop="1">
      <c r="B597" s="3471" t="s">
        <v>118</v>
      </c>
      <c r="C597" s="3472" t="s">
        <v>1564</v>
      </c>
      <c r="D597" s="3473">
        <v>4</v>
      </c>
      <c r="E597" s="3474">
        <v>3.2396184513026947E-4</v>
      </c>
      <c r="F597" s="3467"/>
      <c r="G597" s="3467"/>
      <c r="H597" s="3467"/>
      <c r="I597" s="3467"/>
      <c r="J597" s="3467"/>
    </row>
    <row r="598" spans="2:10">
      <c r="B598" s="3475" t="s">
        <v>119</v>
      </c>
      <c r="C598" s="3466">
        <v>20.987578812763495</v>
      </c>
      <c r="D598" s="3477">
        <v>4</v>
      </c>
      <c r="E598" s="3478">
        <v>3.18469907770846E-4</v>
      </c>
      <c r="F598" s="3467"/>
      <c r="G598" s="3467"/>
      <c r="H598" s="3467"/>
      <c r="I598" s="3467"/>
      <c r="J598" s="3467"/>
    </row>
    <row r="599" spans="2:10" ht="18">
      <c r="B599" s="3479" t="s">
        <v>120</v>
      </c>
      <c r="C599" s="3512">
        <v>19.739804571272192</v>
      </c>
      <c r="D599" s="3481">
        <v>1</v>
      </c>
      <c r="E599" s="3482">
        <v>8.8733798052107002E-6</v>
      </c>
      <c r="F599" s="3467"/>
      <c r="G599" s="3467"/>
      <c r="H599" s="3467"/>
      <c r="I599" s="3467"/>
      <c r="J599" s="3467"/>
    </row>
    <row r="600" spans="2:10" ht="18.600000000000001" thickBot="1">
      <c r="B600" s="3483" t="s">
        <v>121</v>
      </c>
      <c r="C600" s="3484">
        <v>3693.8797878530154</v>
      </c>
      <c r="D600" s="3485"/>
      <c r="E600" s="3486"/>
      <c r="F600" s="3467"/>
      <c r="G600" s="3467"/>
      <c r="H600" s="3467"/>
      <c r="I600" s="3467"/>
      <c r="J600" s="3467"/>
    </row>
    <row r="601" spans="2:10" ht="16.8" thickTop="1">
      <c r="B601" s="6338" t="s">
        <v>1040</v>
      </c>
      <c r="C601" s="6338"/>
      <c r="D601" s="6338"/>
      <c r="E601" s="6338"/>
      <c r="F601" s="3467"/>
      <c r="G601" s="3467"/>
      <c r="H601" s="3467"/>
      <c r="I601" s="3467"/>
      <c r="J601" s="3467"/>
    </row>
    <row r="603" spans="2:10" ht="16.8" thickBot="1">
      <c r="B603" s="6309" t="s">
        <v>112</v>
      </c>
      <c r="C603" s="6309"/>
      <c r="D603" s="6309"/>
      <c r="E603" s="6309"/>
      <c r="F603" s="6309"/>
      <c r="G603" s="6309"/>
      <c r="H603" s="6309"/>
      <c r="I603" s="3467"/>
      <c r="J603" s="3467"/>
    </row>
    <row r="604" spans="2:10" ht="16.8" thickTop="1">
      <c r="B604" s="6325" t="s">
        <v>100</v>
      </c>
      <c r="C604" s="6328" t="s">
        <v>113</v>
      </c>
      <c r="D604" s="6329"/>
      <c r="E604" s="6329"/>
      <c r="F604" s="6329"/>
      <c r="G604" s="6329"/>
      <c r="H604" s="6330"/>
      <c r="I604" s="3467"/>
      <c r="J604" s="3467"/>
    </row>
    <row r="605" spans="2:10">
      <c r="B605" s="6326"/>
      <c r="C605" s="6331" t="s">
        <v>94</v>
      </c>
      <c r="D605" s="6332"/>
      <c r="E605" s="6332" t="s">
        <v>95</v>
      </c>
      <c r="F605" s="6332"/>
      <c r="G605" s="6332" t="s">
        <v>34</v>
      </c>
      <c r="H605" s="6333"/>
      <c r="I605" s="3467"/>
      <c r="J605" s="3467"/>
    </row>
    <row r="606" spans="2:10" ht="16.8" thickBot="1">
      <c r="B606" s="6327"/>
      <c r="C606" s="3464" t="s">
        <v>93</v>
      </c>
      <c r="D606" s="3465" t="s">
        <v>89</v>
      </c>
      <c r="E606" s="3465" t="s">
        <v>93</v>
      </c>
      <c r="F606" s="3465" t="s">
        <v>89</v>
      </c>
      <c r="G606" s="3465" t="s">
        <v>93</v>
      </c>
      <c r="H606" s="3505" t="s">
        <v>89</v>
      </c>
      <c r="I606" s="3467"/>
      <c r="J606" s="3467"/>
    </row>
    <row r="607" spans="2:10" ht="64.2" thickTop="1" thickBot="1">
      <c r="B607" s="3506" t="s">
        <v>1010</v>
      </c>
      <c r="C607" s="3507">
        <v>3693.8797878530145</v>
      </c>
      <c r="D607" s="3508">
        <v>0.99999999999999911</v>
      </c>
      <c r="E607" s="3531">
        <v>3.1832314562052488E-12</v>
      </c>
      <c r="F607" s="3532">
        <v>8.6175827017246515E-16</v>
      </c>
      <c r="G607" s="3510">
        <v>3693.8797878530177</v>
      </c>
      <c r="H607" s="3511">
        <v>1</v>
      </c>
      <c r="I607" s="3467"/>
      <c r="J607" s="3467"/>
    </row>
    <row r="608" spans="2:10" ht="16.8" thickTop="1">
      <c r="B608" s="3467"/>
      <c r="C608" s="3467"/>
      <c r="D608" s="3467"/>
      <c r="E608" s="3467"/>
      <c r="F608" s="3467"/>
      <c r="G608" s="3467"/>
      <c r="H608" s="3467"/>
      <c r="I608" s="3467"/>
      <c r="J608" s="3467"/>
    </row>
    <row r="609" spans="2:10" ht="16.8" thickBot="1">
      <c r="B609" s="6309" t="s">
        <v>1513</v>
      </c>
      <c r="C609" s="6309"/>
      <c r="D609" s="6309"/>
      <c r="E609" s="6309"/>
      <c r="F609" s="6309"/>
      <c r="G609" s="6309"/>
      <c r="H609" s="6309"/>
      <c r="I609" s="6309"/>
      <c r="J609" s="6309"/>
    </row>
    <row r="610" spans="2:10" ht="16.8" thickTop="1">
      <c r="B610" s="6357" t="s">
        <v>100</v>
      </c>
      <c r="C610" s="6358"/>
      <c r="D610" s="6359"/>
      <c r="E610" s="6363" t="s">
        <v>950</v>
      </c>
      <c r="F610" s="6364"/>
      <c r="G610" s="6364"/>
      <c r="H610" s="6364"/>
      <c r="I610" s="6364"/>
      <c r="J610" s="6365" t="s">
        <v>34</v>
      </c>
    </row>
    <row r="611" spans="2:10" ht="18.600000000000001" thickBot="1">
      <c r="B611" s="6360"/>
      <c r="C611" s="6361"/>
      <c r="D611" s="6362"/>
      <c r="E611" s="3551" t="s">
        <v>951</v>
      </c>
      <c r="F611" s="3552" t="s">
        <v>952</v>
      </c>
      <c r="G611" s="3552" t="s">
        <v>953</v>
      </c>
      <c r="H611" s="3552" t="s">
        <v>954</v>
      </c>
      <c r="I611" s="3552" t="s">
        <v>79</v>
      </c>
      <c r="J611" s="6366"/>
    </row>
    <row r="612" spans="2:10" ht="16.8" thickTop="1">
      <c r="B612" s="6367" t="s">
        <v>480</v>
      </c>
      <c r="C612" s="6370" t="s">
        <v>141</v>
      </c>
      <c r="D612" s="3553" t="s">
        <v>77</v>
      </c>
      <c r="E612" s="3554">
        <v>748.42409028056716</v>
      </c>
      <c r="F612" s="3555">
        <v>1102.7789103339733</v>
      </c>
      <c r="G612" s="3555">
        <v>158.36028610315151</v>
      </c>
      <c r="H612" s="3555">
        <v>149.12577423443119</v>
      </c>
      <c r="I612" s="3555">
        <v>21.11488917383263</v>
      </c>
      <c r="J612" s="3556">
        <v>2179.8039501259559</v>
      </c>
    </row>
    <row r="613" spans="2:10" ht="45">
      <c r="B613" s="6368"/>
      <c r="C613" s="6371"/>
      <c r="D613" s="3557" t="s">
        <v>955</v>
      </c>
      <c r="E613" s="3558">
        <v>0.57669468515123345</v>
      </c>
      <c r="F613" s="3559">
        <v>0.60012689706075872</v>
      </c>
      <c r="G613" s="3559">
        <v>0.58276676501026059</v>
      </c>
      <c r="H613" s="3559">
        <v>0.60468773353591743</v>
      </c>
      <c r="I613" s="3559">
        <v>0.52568393363344168</v>
      </c>
      <c r="J613" s="3560">
        <v>0.59011231423774024</v>
      </c>
    </row>
    <row r="614" spans="2:10">
      <c r="B614" s="6368"/>
      <c r="C614" s="6371" t="s">
        <v>142</v>
      </c>
      <c r="D614" s="3561" t="s">
        <v>77</v>
      </c>
      <c r="E614" s="3562">
        <v>549.35809767959938</v>
      </c>
      <c r="F614" s="3563">
        <v>734.79730185557048</v>
      </c>
      <c r="G614" s="3563">
        <v>113.37841900362187</v>
      </c>
      <c r="H614" s="3563">
        <v>97.49039798791037</v>
      </c>
      <c r="I614" s="3563">
        <v>19.051621200357346</v>
      </c>
      <c r="J614" s="3564">
        <v>1514.0758377270595</v>
      </c>
    </row>
    <row r="615" spans="2:10" ht="45">
      <c r="B615" s="6369"/>
      <c r="C615" s="6371"/>
      <c r="D615" s="3557" t="s">
        <v>955</v>
      </c>
      <c r="E615" s="3558">
        <v>0.42330531484876649</v>
      </c>
      <c r="F615" s="3559">
        <v>0.39987310293924128</v>
      </c>
      <c r="G615" s="3559">
        <v>0.41723323498973935</v>
      </c>
      <c r="H615" s="3559">
        <v>0.39531226646408257</v>
      </c>
      <c r="I615" s="3559">
        <v>0.47431606636655826</v>
      </c>
      <c r="J615" s="3560">
        <v>0.40988768576225981</v>
      </c>
    </row>
    <row r="616" spans="2:10">
      <c r="B616" s="6369" t="s">
        <v>34</v>
      </c>
      <c r="C616" s="6372"/>
      <c r="D616" s="3561" t="s">
        <v>77</v>
      </c>
      <c r="E616" s="3562">
        <v>1297.7821879601665</v>
      </c>
      <c r="F616" s="3563">
        <v>1837.5762121895436</v>
      </c>
      <c r="G616" s="3563">
        <v>271.73870510677341</v>
      </c>
      <c r="H616" s="3563">
        <v>246.61617222234156</v>
      </c>
      <c r="I616" s="3563">
        <v>40.166510374189976</v>
      </c>
      <c r="J616" s="3564">
        <v>3693.8797878530154</v>
      </c>
    </row>
    <row r="617" spans="2:10" ht="45.6" thickBot="1">
      <c r="B617" s="6373"/>
      <c r="C617" s="6374"/>
      <c r="D617" s="3565" t="s">
        <v>955</v>
      </c>
      <c r="E617" s="3566">
        <v>1</v>
      </c>
      <c r="F617" s="3567">
        <v>1</v>
      </c>
      <c r="G617" s="3567">
        <v>1</v>
      </c>
      <c r="H617" s="3567">
        <v>1</v>
      </c>
      <c r="I617" s="3567">
        <v>1</v>
      </c>
      <c r="J617" s="3568">
        <v>1</v>
      </c>
    </row>
    <row r="618" spans="2:10" ht="16.8" thickTop="1">
      <c r="B618" s="4066" t="s">
        <v>1563</v>
      </c>
      <c r="C618" s="3467"/>
      <c r="D618" s="3467"/>
      <c r="E618" s="3467"/>
      <c r="F618" s="3467"/>
      <c r="G618" s="3467"/>
      <c r="H618" s="3467"/>
      <c r="I618" s="3467"/>
      <c r="J618" s="3467"/>
    </row>
    <row r="619" spans="2:10">
      <c r="B619" s="4066"/>
      <c r="C619" s="3467"/>
      <c r="D619" s="3467"/>
      <c r="E619" s="3467"/>
      <c r="F619" s="3467"/>
      <c r="G619" s="3467"/>
      <c r="H619" s="3467"/>
      <c r="I619" s="3467"/>
      <c r="J619" s="3467"/>
    </row>
    <row r="620" spans="2:10" ht="16.8" thickBot="1">
      <c r="B620" s="6309" t="s">
        <v>114</v>
      </c>
      <c r="C620" s="6309"/>
      <c r="D620" s="6309"/>
      <c r="E620" s="6309"/>
      <c r="F620" s="3467"/>
      <c r="G620" s="3467"/>
      <c r="H620" s="3467"/>
      <c r="I620" s="3467"/>
      <c r="J620" s="3467"/>
    </row>
    <row r="621" spans="2:10" ht="20.399999999999999" thickTop="1" thickBot="1">
      <c r="B621" s="6337" t="s">
        <v>100</v>
      </c>
      <c r="C621" s="3468" t="s">
        <v>115</v>
      </c>
      <c r="D621" s="3469" t="s">
        <v>116</v>
      </c>
      <c r="E621" s="3470" t="s">
        <v>117</v>
      </c>
      <c r="F621" s="3467"/>
      <c r="G621" s="3467"/>
      <c r="H621" s="3467"/>
      <c r="I621" s="3467"/>
      <c r="J621" s="3467"/>
    </row>
    <row r="622" spans="2:10" ht="27.6" thickTop="1">
      <c r="B622" s="3471" t="s">
        <v>118</v>
      </c>
      <c r="C622" s="3472" t="s">
        <v>1565</v>
      </c>
      <c r="D622" s="3473">
        <v>4</v>
      </c>
      <c r="E622" s="3474">
        <v>0.6101932089149551</v>
      </c>
      <c r="F622" s="3467"/>
      <c r="G622" s="3467"/>
      <c r="H622" s="3467"/>
      <c r="I622" s="3467"/>
      <c r="J622" s="3467"/>
    </row>
    <row r="623" spans="2:10">
      <c r="B623" s="3475" t="s">
        <v>119</v>
      </c>
      <c r="C623" s="3466">
        <v>2.6850955121042981</v>
      </c>
      <c r="D623" s="3477">
        <v>4</v>
      </c>
      <c r="E623" s="3478">
        <v>0.61182521458670025</v>
      </c>
      <c r="F623" s="3467"/>
      <c r="G623" s="3467"/>
      <c r="H623" s="3467"/>
      <c r="I623" s="3467"/>
      <c r="J623" s="3467"/>
    </row>
    <row r="624" spans="2:10" ht="18">
      <c r="B624" s="3479" t="s">
        <v>120</v>
      </c>
      <c r="C624" s="3480">
        <v>0.3171012388821145</v>
      </c>
      <c r="D624" s="3481">
        <v>1</v>
      </c>
      <c r="E624" s="3482">
        <v>0.57335492403906407</v>
      </c>
      <c r="F624" s="3467"/>
      <c r="G624" s="3467"/>
      <c r="H624" s="3467"/>
      <c r="I624" s="3467"/>
      <c r="J624" s="3467"/>
    </row>
    <row r="625" spans="2:10" ht="18.600000000000001" thickBot="1">
      <c r="B625" s="3483" t="s">
        <v>121</v>
      </c>
      <c r="C625" s="3484">
        <v>3693.8797878530154</v>
      </c>
      <c r="D625" s="3485"/>
      <c r="E625" s="3486"/>
      <c r="F625" s="3467"/>
      <c r="G625" s="3467"/>
      <c r="H625" s="3467"/>
      <c r="I625" s="3467"/>
      <c r="J625" s="3467"/>
    </row>
    <row r="626" spans="2:10" ht="16.8" thickTop="1">
      <c r="B626" s="6338" t="s">
        <v>1041</v>
      </c>
      <c r="C626" s="6338"/>
      <c r="D626" s="6338"/>
      <c r="E626" s="6338"/>
      <c r="F626" s="3467"/>
      <c r="G626" s="3467"/>
      <c r="H626" s="3467"/>
      <c r="I626" s="3467"/>
      <c r="J626" s="3467"/>
    </row>
    <row r="628" spans="2:10" ht="16.8" thickBot="1">
      <c r="B628" s="6309" t="s">
        <v>112</v>
      </c>
      <c r="C628" s="6309"/>
      <c r="D628" s="6309"/>
      <c r="E628" s="6309"/>
      <c r="F628" s="6309"/>
      <c r="G628" s="6309"/>
      <c r="H628" s="6309"/>
      <c r="I628" s="3467"/>
      <c r="J628" s="3467"/>
    </row>
    <row r="629" spans="2:10" ht="16.8" thickTop="1">
      <c r="B629" s="6325" t="s">
        <v>100</v>
      </c>
      <c r="C629" s="6328" t="s">
        <v>113</v>
      </c>
      <c r="D629" s="6329"/>
      <c r="E629" s="6329"/>
      <c r="F629" s="6329"/>
      <c r="G629" s="6329"/>
      <c r="H629" s="6330"/>
      <c r="I629" s="3467"/>
      <c r="J629" s="3467"/>
    </row>
    <row r="630" spans="2:10">
      <c r="B630" s="6326"/>
      <c r="C630" s="6331" t="s">
        <v>94</v>
      </c>
      <c r="D630" s="6332"/>
      <c r="E630" s="6332" t="s">
        <v>95</v>
      </c>
      <c r="F630" s="6332"/>
      <c r="G630" s="6332" t="s">
        <v>34</v>
      </c>
      <c r="H630" s="6333"/>
      <c r="I630" s="3467"/>
      <c r="J630" s="3467"/>
    </row>
    <row r="631" spans="2:10" ht="16.8" thickBot="1">
      <c r="B631" s="6327"/>
      <c r="C631" s="3464" t="s">
        <v>93</v>
      </c>
      <c r="D631" s="3465" t="s">
        <v>89</v>
      </c>
      <c r="E631" s="3465" t="s">
        <v>93</v>
      </c>
      <c r="F631" s="3465" t="s">
        <v>89</v>
      </c>
      <c r="G631" s="3465" t="s">
        <v>93</v>
      </c>
      <c r="H631" s="3505" t="s">
        <v>89</v>
      </c>
      <c r="I631" s="3467"/>
      <c r="J631" s="3467"/>
    </row>
    <row r="632" spans="2:10" ht="55.2" thickTop="1" thickBot="1">
      <c r="B632" s="3506" t="s">
        <v>1012</v>
      </c>
      <c r="C632" s="3507">
        <v>3693.8797878530222</v>
      </c>
      <c r="D632" s="3508">
        <v>1</v>
      </c>
      <c r="E632" s="3509">
        <v>0</v>
      </c>
      <c r="F632" s="3508">
        <v>0</v>
      </c>
      <c r="G632" s="3510">
        <v>3693.8797878530177</v>
      </c>
      <c r="H632" s="3511">
        <v>1</v>
      </c>
      <c r="I632" s="3467"/>
      <c r="J632" s="3467"/>
    </row>
    <row r="633" spans="2:10" ht="16.8" thickTop="1">
      <c r="B633" s="3467"/>
      <c r="C633" s="3467"/>
      <c r="D633" s="3467"/>
      <c r="E633" s="3467"/>
      <c r="F633" s="3467"/>
      <c r="G633" s="3467"/>
      <c r="H633" s="3467"/>
      <c r="I633" s="3467"/>
      <c r="J633" s="3467"/>
    </row>
    <row r="634" spans="2:10" ht="16.8" thickBot="1">
      <c r="B634" s="6309" t="s">
        <v>1514</v>
      </c>
      <c r="C634" s="6309"/>
      <c r="D634" s="6309"/>
      <c r="E634" s="6309"/>
      <c r="F634" s="6309"/>
      <c r="G634" s="6309"/>
      <c r="H634" s="6309"/>
      <c r="I634" s="6309"/>
      <c r="J634" s="6309"/>
    </row>
    <row r="635" spans="2:10" ht="16.8" thickTop="1">
      <c r="B635" s="6357" t="s">
        <v>100</v>
      </c>
      <c r="C635" s="6358"/>
      <c r="D635" s="6359"/>
      <c r="E635" s="6363" t="s">
        <v>950</v>
      </c>
      <c r="F635" s="6364"/>
      <c r="G635" s="6364"/>
      <c r="H635" s="6364"/>
      <c r="I635" s="6364"/>
      <c r="J635" s="6365" t="s">
        <v>34</v>
      </c>
    </row>
    <row r="636" spans="2:10" ht="18.600000000000001" thickBot="1">
      <c r="B636" s="6360"/>
      <c r="C636" s="6361"/>
      <c r="D636" s="6362"/>
      <c r="E636" s="3551" t="s">
        <v>951</v>
      </c>
      <c r="F636" s="3552" t="s">
        <v>952</v>
      </c>
      <c r="G636" s="3552" t="s">
        <v>953</v>
      </c>
      <c r="H636" s="3552" t="s">
        <v>954</v>
      </c>
      <c r="I636" s="3552" t="s">
        <v>79</v>
      </c>
      <c r="J636" s="6366"/>
    </row>
    <row r="637" spans="2:10" ht="16.8" thickTop="1">
      <c r="B637" s="6367" t="s">
        <v>482</v>
      </c>
      <c r="C637" s="6370" t="s">
        <v>141</v>
      </c>
      <c r="D637" s="3553" t="s">
        <v>77</v>
      </c>
      <c r="E637" s="3554">
        <v>206.33171706207995</v>
      </c>
      <c r="F637" s="3555">
        <v>274.9508387772002</v>
      </c>
      <c r="G637" s="3555">
        <v>49.259261390346232</v>
      </c>
      <c r="H637" s="3555">
        <v>48.641647392775681</v>
      </c>
      <c r="I637" s="3555">
        <v>3.0155860567000303</v>
      </c>
      <c r="J637" s="3556">
        <v>582.19905067910213</v>
      </c>
    </row>
    <row r="638" spans="2:10" ht="45">
      <c r="B638" s="6368"/>
      <c r="C638" s="6371"/>
      <c r="D638" s="3557" t="s">
        <v>955</v>
      </c>
      <c r="E638" s="3558">
        <v>0.15898794033102642</v>
      </c>
      <c r="F638" s="3559">
        <v>0.14962690360993766</v>
      </c>
      <c r="G638" s="3559">
        <v>0.18127436564839364</v>
      </c>
      <c r="H638" s="3559">
        <v>0.19723624348901928</v>
      </c>
      <c r="I638" s="3559">
        <v>7.5077123419657915E-2</v>
      </c>
      <c r="J638" s="3560">
        <v>0.15761180225561461</v>
      </c>
    </row>
    <row r="639" spans="2:10">
      <c r="B639" s="6368"/>
      <c r="C639" s="6371" t="s">
        <v>142</v>
      </c>
      <c r="D639" s="3561" t="s">
        <v>77</v>
      </c>
      <c r="E639" s="3562">
        <v>1091.4504708980871</v>
      </c>
      <c r="F639" s="3563">
        <v>1562.6253734123502</v>
      </c>
      <c r="G639" s="3563">
        <v>222.47944371642708</v>
      </c>
      <c r="H639" s="3563">
        <v>197.97452482956589</v>
      </c>
      <c r="I639" s="3563">
        <v>37.150924317489938</v>
      </c>
      <c r="J639" s="3564">
        <v>3111.6807371739205</v>
      </c>
    </row>
    <row r="640" spans="2:10" ht="45">
      <c r="B640" s="6369"/>
      <c r="C640" s="6371"/>
      <c r="D640" s="3557" t="s">
        <v>955</v>
      </c>
      <c r="E640" s="3558">
        <v>0.84101205966897363</v>
      </c>
      <c r="F640" s="3559">
        <v>0.8503730963900622</v>
      </c>
      <c r="G640" s="3559">
        <v>0.81872563435160661</v>
      </c>
      <c r="H640" s="3559">
        <v>0.80276375651098075</v>
      </c>
      <c r="I640" s="3559">
        <v>0.92492287658034211</v>
      </c>
      <c r="J640" s="3560">
        <v>0.84238819774438556</v>
      </c>
    </row>
    <row r="641" spans="2:10">
      <c r="B641" s="6369" t="s">
        <v>34</v>
      </c>
      <c r="C641" s="6372"/>
      <c r="D641" s="3561" t="s">
        <v>77</v>
      </c>
      <c r="E641" s="3562">
        <v>1297.782187960167</v>
      </c>
      <c r="F641" s="3563">
        <v>1837.5762121895505</v>
      </c>
      <c r="G641" s="3563">
        <v>271.7387051067733</v>
      </c>
      <c r="H641" s="3563">
        <v>246.61617222234156</v>
      </c>
      <c r="I641" s="3563">
        <v>40.166510374189969</v>
      </c>
      <c r="J641" s="3564">
        <v>3693.8797878530222</v>
      </c>
    </row>
    <row r="642" spans="2:10" ht="45.6" thickBot="1">
      <c r="B642" s="6373"/>
      <c r="C642" s="6374"/>
      <c r="D642" s="3565" t="s">
        <v>955</v>
      </c>
      <c r="E642" s="3566">
        <v>1</v>
      </c>
      <c r="F642" s="3567">
        <v>1</v>
      </c>
      <c r="G642" s="3567">
        <v>1</v>
      </c>
      <c r="H642" s="3567">
        <v>1</v>
      </c>
      <c r="I642" s="3567">
        <v>1</v>
      </c>
      <c r="J642" s="3568">
        <v>1</v>
      </c>
    </row>
    <row r="643" spans="2:10" ht="16.8" thickTop="1">
      <c r="B643" s="4066" t="s">
        <v>1563</v>
      </c>
      <c r="C643" s="3467"/>
      <c r="D643" s="3467"/>
      <c r="E643" s="3467"/>
      <c r="F643" s="3467"/>
      <c r="G643" s="3467"/>
      <c r="H643" s="3467"/>
      <c r="I643" s="3467"/>
      <c r="J643" s="3467"/>
    </row>
    <row r="644" spans="2:10">
      <c r="B644" s="4066"/>
      <c r="C644" s="3467"/>
      <c r="D644" s="3467"/>
      <c r="E644" s="3467"/>
      <c r="F644" s="3467"/>
      <c r="G644" s="3467"/>
      <c r="H644" s="3467"/>
      <c r="I644" s="3467"/>
      <c r="J644" s="3467"/>
    </row>
    <row r="645" spans="2:10" ht="16.8" thickBot="1">
      <c r="B645" s="6309" t="s">
        <v>114</v>
      </c>
      <c r="C645" s="6309"/>
      <c r="D645" s="6309"/>
      <c r="E645" s="6309"/>
      <c r="F645" s="3467"/>
      <c r="G645" s="3467"/>
      <c r="H645" s="3467"/>
      <c r="I645" s="3467"/>
      <c r="J645" s="3467"/>
    </row>
    <row r="646" spans="2:10" ht="20.399999999999999" thickTop="1" thickBot="1">
      <c r="B646" s="6337" t="s">
        <v>100</v>
      </c>
      <c r="C646" s="3468" t="s">
        <v>115</v>
      </c>
      <c r="D646" s="3469" t="s">
        <v>116</v>
      </c>
      <c r="E646" s="3470" t="s">
        <v>117</v>
      </c>
      <c r="F646" s="3467"/>
      <c r="G646" s="3467"/>
      <c r="H646" s="3467"/>
      <c r="I646" s="3467"/>
      <c r="J646" s="3467"/>
    </row>
    <row r="647" spans="2:10" ht="27.6" thickTop="1">
      <c r="B647" s="3471" t="s">
        <v>118</v>
      </c>
      <c r="C647" s="3472" t="s">
        <v>1566</v>
      </c>
      <c r="D647" s="3473">
        <v>4</v>
      </c>
      <c r="E647" s="3474">
        <v>0.13461917142038968</v>
      </c>
      <c r="F647" s="3467"/>
      <c r="G647" s="3467"/>
      <c r="H647" s="3467"/>
      <c r="I647" s="3467"/>
      <c r="J647" s="3467"/>
    </row>
    <row r="648" spans="2:10">
      <c r="B648" s="3475" t="s">
        <v>119</v>
      </c>
      <c r="C648" s="3466">
        <v>7.2286025413916253</v>
      </c>
      <c r="D648" s="3477">
        <v>4</v>
      </c>
      <c r="E648" s="3478">
        <v>0.12428961669703527</v>
      </c>
      <c r="F648" s="3467"/>
      <c r="G648" s="3467"/>
      <c r="H648" s="3467"/>
      <c r="I648" s="3467"/>
      <c r="J648" s="3467"/>
    </row>
    <row r="649" spans="2:10" ht="18">
      <c r="B649" s="3479" t="s">
        <v>120</v>
      </c>
      <c r="C649" s="3480">
        <v>0.53194587225043477</v>
      </c>
      <c r="D649" s="3481">
        <v>1</v>
      </c>
      <c r="E649" s="3482">
        <v>0.46578992137858077</v>
      </c>
      <c r="F649" s="3467"/>
      <c r="G649" s="3467"/>
      <c r="H649" s="3467"/>
      <c r="I649" s="3467"/>
      <c r="J649" s="3467"/>
    </row>
    <row r="650" spans="2:10" ht="18.600000000000001" thickBot="1">
      <c r="B650" s="3483" t="s">
        <v>121</v>
      </c>
      <c r="C650" s="3484">
        <v>3693.8797878530222</v>
      </c>
      <c r="D650" s="3485"/>
      <c r="E650" s="3486"/>
      <c r="F650" s="3467"/>
      <c r="G650" s="3467"/>
      <c r="H650" s="3467"/>
      <c r="I650" s="3467"/>
      <c r="J650" s="3467"/>
    </row>
    <row r="651" spans="2:10" ht="16.8" thickTop="1">
      <c r="B651" s="6338" t="s">
        <v>1042</v>
      </c>
      <c r="C651" s="6338"/>
      <c r="D651" s="6338"/>
      <c r="E651" s="6338"/>
      <c r="F651" s="3467"/>
      <c r="G651" s="3467"/>
      <c r="H651" s="3467"/>
      <c r="I651" s="3467"/>
      <c r="J651" s="3467"/>
    </row>
    <row r="653" spans="2:10" ht="16.8" thickBot="1">
      <c r="B653" s="6309" t="s">
        <v>112</v>
      </c>
      <c r="C653" s="6309"/>
      <c r="D653" s="6309"/>
      <c r="E653" s="6309"/>
      <c r="F653" s="6309"/>
      <c r="G653" s="6309"/>
      <c r="H653" s="6309"/>
      <c r="I653" s="3467"/>
      <c r="J653" s="3467"/>
    </row>
    <row r="654" spans="2:10" ht="16.8" thickTop="1">
      <c r="B654" s="6325" t="s">
        <v>100</v>
      </c>
      <c r="C654" s="6328" t="s">
        <v>113</v>
      </c>
      <c r="D654" s="6329"/>
      <c r="E654" s="6329"/>
      <c r="F654" s="6329"/>
      <c r="G654" s="6329"/>
      <c r="H654" s="6330"/>
      <c r="I654" s="3467"/>
      <c r="J654" s="3467"/>
    </row>
    <row r="655" spans="2:10">
      <c r="B655" s="6326"/>
      <c r="C655" s="6331" t="s">
        <v>94</v>
      </c>
      <c r="D655" s="6332"/>
      <c r="E655" s="6332" t="s">
        <v>95</v>
      </c>
      <c r="F655" s="6332"/>
      <c r="G655" s="6332" t="s">
        <v>34</v>
      </c>
      <c r="H655" s="6333"/>
      <c r="I655" s="3467"/>
      <c r="J655" s="3467"/>
    </row>
    <row r="656" spans="2:10" ht="16.8" thickBot="1">
      <c r="B656" s="6327"/>
      <c r="C656" s="3464" t="s">
        <v>93</v>
      </c>
      <c r="D656" s="3465" t="s">
        <v>89</v>
      </c>
      <c r="E656" s="3465" t="s">
        <v>93</v>
      </c>
      <c r="F656" s="3465" t="s">
        <v>89</v>
      </c>
      <c r="G656" s="3465" t="s">
        <v>93</v>
      </c>
      <c r="H656" s="3505" t="s">
        <v>89</v>
      </c>
      <c r="I656" s="3467"/>
      <c r="J656" s="3467"/>
    </row>
    <row r="657" spans="2:10" ht="64.2" thickTop="1" thickBot="1">
      <c r="B657" s="3506" t="s">
        <v>1014</v>
      </c>
      <c r="C657" s="3507">
        <v>3693.8797878530213</v>
      </c>
      <c r="D657" s="3508">
        <v>1</v>
      </c>
      <c r="E657" s="3509">
        <v>0</v>
      </c>
      <c r="F657" s="3508">
        <v>0</v>
      </c>
      <c r="G657" s="3510">
        <v>3693.8797878530177</v>
      </c>
      <c r="H657" s="3511">
        <v>1</v>
      </c>
      <c r="I657" s="3467"/>
      <c r="J657" s="3467"/>
    </row>
    <row r="658" spans="2:10" ht="16.8" thickTop="1">
      <c r="B658" s="3467"/>
      <c r="C658" s="3467"/>
      <c r="D658" s="3467"/>
      <c r="E658" s="3467"/>
      <c r="F658" s="3467"/>
      <c r="G658" s="3467"/>
      <c r="H658" s="3467"/>
      <c r="I658" s="3467"/>
      <c r="J658" s="3467"/>
    </row>
    <row r="659" spans="2:10" ht="16.8" thickBot="1">
      <c r="B659" s="6309" t="s">
        <v>1536</v>
      </c>
      <c r="C659" s="6309"/>
      <c r="D659" s="6309"/>
      <c r="E659" s="6309"/>
      <c r="F659" s="6309"/>
      <c r="G659" s="6309"/>
      <c r="H659" s="6309"/>
      <c r="I659" s="6309"/>
      <c r="J659" s="6309"/>
    </row>
    <row r="660" spans="2:10" ht="16.8" thickTop="1">
      <c r="B660" s="6357" t="s">
        <v>100</v>
      </c>
      <c r="C660" s="6358"/>
      <c r="D660" s="6359"/>
      <c r="E660" s="6363" t="s">
        <v>950</v>
      </c>
      <c r="F660" s="6364"/>
      <c r="G660" s="6364"/>
      <c r="H660" s="6364"/>
      <c r="I660" s="6364"/>
      <c r="J660" s="6365" t="s">
        <v>34</v>
      </c>
    </row>
    <row r="661" spans="2:10" ht="18.600000000000001" thickBot="1">
      <c r="B661" s="6360"/>
      <c r="C661" s="6361"/>
      <c r="D661" s="6362"/>
      <c r="E661" s="3551" t="s">
        <v>951</v>
      </c>
      <c r="F661" s="3552" t="s">
        <v>952</v>
      </c>
      <c r="G661" s="3552" t="s">
        <v>953</v>
      </c>
      <c r="H661" s="3552" t="s">
        <v>954</v>
      </c>
      <c r="I661" s="3552" t="s">
        <v>79</v>
      </c>
      <c r="J661" s="6366"/>
    </row>
    <row r="662" spans="2:10" ht="16.8" thickTop="1">
      <c r="B662" s="6367" t="s">
        <v>483</v>
      </c>
      <c r="C662" s="6370" t="s">
        <v>141</v>
      </c>
      <c r="D662" s="3553" t="s">
        <v>77</v>
      </c>
      <c r="E662" s="3554">
        <v>339.30731537690986</v>
      </c>
      <c r="F662" s="3555">
        <v>431.42726478139042</v>
      </c>
      <c r="G662" s="3555">
        <v>68.893947332022762</v>
      </c>
      <c r="H662" s="3555">
        <v>71.634910907183539</v>
      </c>
      <c r="I662" s="3555">
        <v>6.3034611354812036</v>
      </c>
      <c r="J662" s="3556">
        <v>917.5668995329878</v>
      </c>
    </row>
    <row r="663" spans="2:10" ht="45">
      <c r="B663" s="6368"/>
      <c r="C663" s="6371"/>
      <c r="D663" s="3557" t="s">
        <v>955</v>
      </c>
      <c r="E663" s="3558">
        <v>0.26145166617691645</v>
      </c>
      <c r="F663" s="3559">
        <v>0.23478061041469769</v>
      </c>
      <c r="G663" s="3559">
        <v>0.25353012300898586</v>
      </c>
      <c r="H663" s="3559">
        <v>0.29047126253585553</v>
      </c>
      <c r="I663" s="3559">
        <v>0.15693325301995001</v>
      </c>
      <c r="J663" s="3560">
        <v>0.2484019384037133</v>
      </c>
    </row>
    <row r="664" spans="2:10">
      <c r="B664" s="6368"/>
      <c r="C664" s="6371" t="s">
        <v>142</v>
      </c>
      <c r="D664" s="3561" t="s">
        <v>77</v>
      </c>
      <c r="E664" s="3562">
        <v>958.47487258325714</v>
      </c>
      <c r="F664" s="3563">
        <v>1406.1489474081588</v>
      </c>
      <c r="G664" s="3563">
        <v>202.84475777475055</v>
      </c>
      <c r="H664" s="3563">
        <v>174.98126131515804</v>
      </c>
      <c r="I664" s="3563">
        <v>33.863049238708776</v>
      </c>
      <c r="J664" s="3564">
        <v>2776.3128883200334</v>
      </c>
    </row>
    <row r="665" spans="2:10" ht="45">
      <c r="B665" s="6369"/>
      <c r="C665" s="6371"/>
      <c r="D665" s="3557" t="s">
        <v>955</v>
      </c>
      <c r="E665" s="3558">
        <v>0.73854833382308338</v>
      </c>
      <c r="F665" s="3559">
        <v>0.76521938958530233</v>
      </c>
      <c r="G665" s="3559">
        <v>0.74646987699101419</v>
      </c>
      <c r="H665" s="3559">
        <v>0.70952873746414458</v>
      </c>
      <c r="I665" s="3559">
        <v>0.84306674698005002</v>
      </c>
      <c r="J665" s="3560">
        <v>0.75159806159628662</v>
      </c>
    </row>
    <row r="666" spans="2:10">
      <c r="B666" s="6369" t="s">
        <v>34</v>
      </c>
      <c r="C666" s="6372"/>
      <c r="D666" s="3561" t="s">
        <v>77</v>
      </c>
      <c r="E666" s="3562">
        <v>1297.782187960167</v>
      </c>
      <c r="F666" s="3563">
        <v>1837.5762121895493</v>
      </c>
      <c r="G666" s="3563">
        <v>271.7387051067733</v>
      </c>
      <c r="H666" s="3563">
        <v>246.61617222234156</v>
      </c>
      <c r="I666" s="3563">
        <v>40.166510374189983</v>
      </c>
      <c r="J666" s="3564">
        <v>3693.8797878530213</v>
      </c>
    </row>
    <row r="667" spans="2:10" ht="45.6" thickBot="1">
      <c r="B667" s="6373"/>
      <c r="C667" s="6374"/>
      <c r="D667" s="3565" t="s">
        <v>955</v>
      </c>
      <c r="E667" s="3566">
        <v>1</v>
      </c>
      <c r="F667" s="3567">
        <v>1</v>
      </c>
      <c r="G667" s="3567">
        <v>1</v>
      </c>
      <c r="H667" s="3567">
        <v>1</v>
      </c>
      <c r="I667" s="3567">
        <v>1</v>
      </c>
      <c r="J667" s="3568">
        <v>1</v>
      </c>
    </row>
    <row r="668" spans="2:10" ht="16.8" thickTop="1">
      <c r="B668" s="4066" t="s">
        <v>1563</v>
      </c>
      <c r="C668" s="3467"/>
      <c r="D668" s="3467"/>
      <c r="E668" s="3467"/>
      <c r="F668" s="3467"/>
      <c r="G668" s="3467"/>
      <c r="H668" s="3467"/>
      <c r="I668" s="3467"/>
      <c r="J668" s="3467"/>
    </row>
    <row r="669" spans="2:10">
      <c r="B669" s="4066"/>
      <c r="C669" s="3467"/>
      <c r="D669" s="3467"/>
      <c r="E669" s="3467"/>
      <c r="F669" s="3467"/>
      <c r="G669" s="3467"/>
      <c r="H669" s="3467"/>
      <c r="I669" s="3467"/>
      <c r="J669" s="3467"/>
    </row>
    <row r="670" spans="2:10" ht="16.8" thickBot="1">
      <c r="B670" s="6309" t="s">
        <v>114</v>
      </c>
      <c r="C670" s="6309"/>
      <c r="D670" s="6309"/>
      <c r="E670" s="6309"/>
      <c r="F670" s="3467"/>
      <c r="G670" s="3467"/>
      <c r="H670" s="3467"/>
      <c r="I670" s="3467"/>
      <c r="J670" s="3467"/>
    </row>
    <row r="671" spans="2:10" ht="20.399999999999999" thickTop="1" thickBot="1">
      <c r="B671" s="6337" t="s">
        <v>100</v>
      </c>
      <c r="C671" s="3468" t="s">
        <v>115</v>
      </c>
      <c r="D671" s="3469" t="s">
        <v>116</v>
      </c>
      <c r="E671" s="3470" t="s">
        <v>117</v>
      </c>
      <c r="F671" s="3467"/>
      <c r="G671" s="3467"/>
      <c r="H671" s="3467"/>
      <c r="I671" s="3467"/>
      <c r="J671" s="3467"/>
    </row>
    <row r="672" spans="2:10" ht="27.6" thickTop="1">
      <c r="B672" s="3471" t="s">
        <v>118</v>
      </c>
      <c r="C672" s="3472" t="s">
        <v>1567</v>
      </c>
      <c r="D672" s="3473">
        <v>4</v>
      </c>
      <c r="E672" s="3474">
        <v>0.12637813470296153</v>
      </c>
      <c r="F672" s="3467"/>
      <c r="G672" s="3467"/>
      <c r="H672" s="3467"/>
      <c r="I672" s="3467"/>
      <c r="J672" s="3467"/>
    </row>
    <row r="673" spans="2:10">
      <c r="B673" s="3475" t="s">
        <v>119</v>
      </c>
      <c r="C673" s="3466">
        <v>7.3035926328957919</v>
      </c>
      <c r="D673" s="3477">
        <v>4</v>
      </c>
      <c r="E673" s="3478">
        <v>0.12068844763724039</v>
      </c>
      <c r="F673" s="3467"/>
      <c r="G673" s="3467"/>
      <c r="H673" s="3467"/>
      <c r="I673" s="3467"/>
      <c r="J673" s="3467"/>
    </row>
    <row r="674" spans="2:10" ht="18">
      <c r="B674" s="3479" t="s">
        <v>120</v>
      </c>
      <c r="C674" s="3480">
        <v>6.3039496671719958E-2</v>
      </c>
      <c r="D674" s="3481">
        <v>1</v>
      </c>
      <c r="E674" s="3482">
        <v>0.80175482914312191</v>
      </c>
      <c r="F674" s="3467"/>
      <c r="G674" s="3467"/>
      <c r="H674" s="3467"/>
      <c r="I674" s="3467"/>
      <c r="J674" s="3467"/>
    </row>
    <row r="675" spans="2:10" ht="18.600000000000001" thickBot="1">
      <c r="B675" s="3483" t="s">
        <v>121</v>
      </c>
      <c r="C675" s="3484">
        <v>3693.8797878530213</v>
      </c>
      <c r="D675" s="3485"/>
      <c r="E675" s="3486"/>
      <c r="F675" s="3467"/>
      <c r="G675" s="3467"/>
      <c r="H675" s="3467"/>
      <c r="I675" s="3467"/>
      <c r="J675" s="3467"/>
    </row>
    <row r="676" spans="2:10" ht="16.8" thickTop="1">
      <c r="B676" s="6338" t="s">
        <v>1043</v>
      </c>
      <c r="C676" s="6338"/>
      <c r="D676" s="6338"/>
      <c r="E676" s="6338"/>
      <c r="F676" s="3467"/>
      <c r="G676" s="3467"/>
      <c r="H676" s="3467"/>
      <c r="I676" s="3467"/>
      <c r="J676" s="3467"/>
    </row>
    <row r="678" spans="2:10" ht="16.8" thickBot="1">
      <c r="B678" s="6309" t="s">
        <v>112</v>
      </c>
      <c r="C678" s="6309"/>
      <c r="D678" s="6309"/>
      <c r="E678" s="6309"/>
      <c r="F678" s="6309"/>
      <c r="G678" s="6309"/>
      <c r="H678" s="6309"/>
      <c r="I678" s="3467"/>
      <c r="J678" s="3467"/>
    </row>
    <row r="679" spans="2:10" ht="16.8" thickTop="1">
      <c r="B679" s="6325" t="s">
        <v>100</v>
      </c>
      <c r="C679" s="6328" t="s">
        <v>113</v>
      </c>
      <c r="D679" s="6329"/>
      <c r="E679" s="6329"/>
      <c r="F679" s="6329"/>
      <c r="G679" s="6329"/>
      <c r="H679" s="6330"/>
      <c r="I679" s="3467"/>
      <c r="J679" s="3467"/>
    </row>
    <row r="680" spans="2:10">
      <c r="B680" s="6326"/>
      <c r="C680" s="6331" t="s">
        <v>94</v>
      </c>
      <c r="D680" s="6332"/>
      <c r="E680" s="6332" t="s">
        <v>95</v>
      </c>
      <c r="F680" s="6332"/>
      <c r="G680" s="6332" t="s">
        <v>34</v>
      </c>
      <c r="H680" s="6333"/>
      <c r="I680" s="3467"/>
      <c r="J680" s="3467"/>
    </row>
    <row r="681" spans="2:10" ht="16.8" thickBot="1">
      <c r="B681" s="6327"/>
      <c r="C681" s="3464" t="s">
        <v>93</v>
      </c>
      <c r="D681" s="3465" t="s">
        <v>89</v>
      </c>
      <c r="E681" s="3465" t="s">
        <v>93</v>
      </c>
      <c r="F681" s="3465" t="s">
        <v>89</v>
      </c>
      <c r="G681" s="3465" t="s">
        <v>93</v>
      </c>
      <c r="H681" s="3505" t="s">
        <v>89</v>
      </c>
      <c r="I681" s="3467"/>
      <c r="J681" s="3467"/>
    </row>
    <row r="682" spans="2:10" ht="91.2" thickTop="1" thickBot="1">
      <c r="B682" s="3506" t="s">
        <v>994</v>
      </c>
      <c r="C682" s="3507">
        <v>3693.8797878530204</v>
      </c>
      <c r="D682" s="3508">
        <v>1</v>
      </c>
      <c r="E682" s="3509">
        <v>0</v>
      </c>
      <c r="F682" s="3508">
        <v>0</v>
      </c>
      <c r="G682" s="3510">
        <v>3693.8797878530177</v>
      </c>
      <c r="H682" s="3511">
        <v>1</v>
      </c>
      <c r="I682" s="3467"/>
      <c r="J682" s="3467"/>
    </row>
    <row r="683" spans="2:10" ht="16.8" thickTop="1">
      <c r="B683" s="3467"/>
      <c r="C683" s="3467"/>
      <c r="D683" s="3467"/>
      <c r="E683" s="3467"/>
      <c r="F683" s="3467"/>
      <c r="G683" s="3467"/>
      <c r="H683" s="3467"/>
      <c r="I683" s="3467"/>
      <c r="J683" s="3467"/>
    </row>
    <row r="684" spans="2:10" ht="16.8" thickBot="1">
      <c r="B684" s="6309" t="s">
        <v>1516</v>
      </c>
      <c r="C684" s="6309"/>
      <c r="D684" s="6309"/>
      <c r="E684" s="6309"/>
      <c r="F684" s="6309"/>
      <c r="G684" s="6309"/>
      <c r="H684" s="6309"/>
      <c r="I684" s="6309"/>
      <c r="J684" s="6309"/>
    </row>
    <row r="685" spans="2:10" ht="16.8" thickTop="1">
      <c r="B685" s="6357" t="s">
        <v>100</v>
      </c>
      <c r="C685" s="6358"/>
      <c r="D685" s="6359"/>
      <c r="E685" s="6363" t="s">
        <v>950</v>
      </c>
      <c r="F685" s="6364"/>
      <c r="G685" s="6364"/>
      <c r="H685" s="6364"/>
      <c r="I685" s="6364"/>
      <c r="J685" s="6365" t="s">
        <v>34</v>
      </c>
    </row>
    <row r="686" spans="2:10" ht="18.600000000000001" thickBot="1">
      <c r="B686" s="6360"/>
      <c r="C686" s="6361"/>
      <c r="D686" s="6362"/>
      <c r="E686" s="3551" t="s">
        <v>951</v>
      </c>
      <c r="F686" s="3552" t="s">
        <v>952</v>
      </c>
      <c r="G686" s="3552" t="s">
        <v>953</v>
      </c>
      <c r="H686" s="3552" t="s">
        <v>954</v>
      </c>
      <c r="I686" s="3552" t="s">
        <v>79</v>
      </c>
      <c r="J686" s="6366"/>
    </row>
    <row r="687" spans="2:10" ht="16.8" thickTop="1">
      <c r="B687" s="6367" t="s">
        <v>484</v>
      </c>
      <c r="C687" s="6370" t="s">
        <v>141</v>
      </c>
      <c r="D687" s="3553" t="s">
        <v>77</v>
      </c>
      <c r="E687" s="3554">
        <v>209.46367079334698</v>
      </c>
      <c r="F687" s="3555">
        <v>228.16995030706568</v>
      </c>
      <c r="G687" s="3555">
        <v>40.702893219866908</v>
      </c>
      <c r="H687" s="3555">
        <v>33.259507745597027</v>
      </c>
      <c r="I687" s="3555">
        <v>4.1735651963636213</v>
      </c>
      <c r="J687" s="3556">
        <v>515.76958726224018</v>
      </c>
    </row>
    <row r="688" spans="2:10" ht="45">
      <c r="B688" s="6368"/>
      <c r="C688" s="6371"/>
      <c r="D688" s="3557" t="s">
        <v>955</v>
      </c>
      <c r="E688" s="3558">
        <v>0.16140125264207753</v>
      </c>
      <c r="F688" s="3559">
        <v>0.12416897258111083</v>
      </c>
      <c r="G688" s="3559">
        <v>0.14978688149659677</v>
      </c>
      <c r="H688" s="3559">
        <v>0.13486344973196354</v>
      </c>
      <c r="I688" s="3559">
        <v>0.10390659177217082</v>
      </c>
      <c r="J688" s="3560">
        <v>0.13962814625378453</v>
      </c>
    </row>
    <row r="689" spans="2:10">
      <c r="B689" s="6368"/>
      <c r="C689" s="6371" t="s">
        <v>142</v>
      </c>
      <c r="D689" s="3561" t="s">
        <v>77</v>
      </c>
      <c r="E689" s="3562">
        <v>1088.3185171668197</v>
      </c>
      <c r="F689" s="3563">
        <v>1609.4062618824839</v>
      </c>
      <c r="G689" s="3563">
        <v>231.0358118869064</v>
      </c>
      <c r="H689" s="3563">
        <v>213.35666447674453</v>
      </c>
      <c r="I689" s="3563">
        <v>35.992945177826357</v>
      </c>
      <c r="J689" s="3564">
        <v>3178.110200590781</v>
      </c>
    </row>
    <row r="690" spans="2:10" ht="45">
      <c r="B690" s="6369"/>
      <c r="C690" s="6371"/>
      <c r="D690" s="3557" t="s">
        <v>955</v>
      </c>
      <c r="E690" s="3558">
        <v>0.83859874735792261</v>
      </c>
      <c r="F690" s="3559">
        <v>0.87583102741888919</v>
      </c>
      <c r="G690" s="3559">
        <v>0.8502131185034032</v>
      </c>
      <c r="H690" s="3559">
        <v>0.86513655026803638</v>
      </c>
      <c r="I690" s="3559">
        <v>0.89609340822782924</v>
      </c>
      <c r="J690" s="3560">
        <v>0.86037185374621561</v>
      </c>
    </row>
    <row r="691" spans="2:10">
      <c r="B691" s="6369" t="s">
        <v>34</v>
      </c>
      <c r="C691" s="6372"/>
      <c r="D691" s="3561" t="s">
        <v>77</v>
      </c>
      <c r="E691" s="3562">
        <v>1297.7821879601665</v>
      </c>
      <c r="F691" s="3563">
        <v>1837.5762121895496</v>
      </c>
      <c r="G691" s="3563">
        <v>271.7387051067733</v>
      </c>
      <c r="H691" s="3563">
        <v>246.61617222234156</v>
      </c>
      <c r="I691" s="3563">
        <v>40.166510374189976</v>
      </c>
      <c r="J691" s="3564">
        <v>3693.8797878530208</v>
      </c>
    </row>
    <row r="692" spans="2:10" ht="45.6" thickBot="1">
      <c r="B692" s="6373"/>
      <c r="C692" s="6374"/>
      <c r="D692" s="3565" t="s">
        <v>955</v>
      </c>
      <c r="E692" s="3566">
        <v>1</v>
      </c>
      <c r="F692" s="3567">
        <v>1</v>
      </c>
      <c r="G692" s="3567">
        <v>1</v>
      </c>
      <c r="H692" s="3567">
        <v>1</v>
      </c>
      <c r="I692" s="3567">
        <v>1</v>
      </c>
      <c r="J692" s="3568">
        <v>1</v>
      </c>
    </row>
    <row r="693" spans="2:10" ht="16.8" thickTop="1">
      <c r="B693" s="4066" t="s">
        <v>1563</v>
      </c>
      <c r="C693" s="3467"/>
      <c r="D693" s="3467"/>
      <c r="E693" s="3467"/>
      <c r="F693" s="3467"/>
      <c r="G693" s="3467"/>
      <c r="H693" s="3467"/>
      <c r="I693" s="3467"/>
      <c r="J693" s="3467"/>
    </row>
    <row r="694" spans="2:10">
      <c r="B694" s="4066"/>
      <c r="C694" s="3467"/>
      <c r="D694" s="3467"/>
      <c r="E694" s="3467"/>
      <c r="F694" s="3467"/>
      <c r="G694" s="3467"/>
      <c r="H694" s="3467"/>
      <c r="I694" s="3467"/>
      <c r="J694" s="3467"/>
    </row>
    <row r="695" spans="2:10" ht="16.8" thickBot="1">
      <c r="B695" s="6309" t="s">
        <v>114</v>
      </c>
      <c r="C695" s="6309"/>
      <c r="D695" s="6309"/>
      <c r="E695" s="6309"/>
      <c r="F695" s="3467"/>
      <c r="G695" s="3467"/>
      <c r="H695" s="3467"/>
      <c r="I695" s="3467"/>
      <c r="J695" s="3467"/>
    </row>
    <row r="696" spans="2:10" ht="20.399999999999999" thickTop="1" thickBot="1">
      <c r="B696" s="6337" t="s">
        <v>100</v>
      </c>
      <c r="C696" s="3468" t="s">
        <v>115</v>
      </c>
      <c r="D696" s="3469" t="s">
        <v>116</v>
      </c>
      <c r="E696" s="3470" t="s">
        <v>117</v>
      </c>
      <c r="F696" s="3467"/>
      <c r="G696" s="3467"/>
      <c r="H696" s="3467"/>
      <c r="I696" s="3467"/>
      <c r="J696" s="3467"/>
    </row>
    <row r="697" spans="2:10" ht="27.6" thickTop="1">
      <c r="B697" s="3471" t="s">
        <v>118</v>
      </c>
      <c r="C697" s="3472" t="s">
        <v>1568</v>
      </c>
      <c r="D697" s="3473">
        <v>4</v>
      </c>
      <c r="E697" s="3474">
        <v>5.0084793920816141E-2</v>
      </c>
      <c r="F697" s="3467"/>
      <c r="G697" s="3467"/>
      <c r="H697" s="3467"/>
      <c r="I697" s="3467"/>
      <c r="J697" s="3467"/>
    </row>
    <row r="698" spans="2:10">
      <c r="B698" s="3475" t="s">
        <v>119</v>
      </c>
      <c r="C698" s="3466">
        <v>9.4281005510622382</v>
      </c>
      <c r="D698" s="3477">
        <v>4</v>
      </c>
      <c r="E698" s="3478">
        <v>5.1245771427294633E-2</v>
      </c>
      <c r="F698" s="3467"/>
      <c r="G698" s="3467"/>
      <c r="H698" s="3467"/>
      <c r="I698" s="3467"/>
      <c r="J698" s="3467"/>
    </row>
    <row r="699" spans="2:10" ht="18">
      <c r="B699" s="3479" t="s">
        <v>120</v>
      </c>
      <c r="C699" s="3512">
        <v>2.995730277137544</v>
      </c>
      <c r="D699" s="3481">
        <v>1</v>
      </c>
      <c r="E699" s="3482">
        <v>8.3484265066900168E-2</v>
      </c>
      <c r="F699" s="3467"/>
      <c r="G699" s="3467"/>
      <c r="H699" s="3467"/>
      <c r="I699" s="3467"/>
      <c r="J699" s="3467"/>
    </row>
    <row r="700" spans="2:10" ht="18.600000000000001" thickBot="1">
      <c r="B700" s="3483" t="s">
        <v>121</v>
      </c>
      <c r="C700" s="3484">
        <v>3693.8797878530208</v>
      </c>
      <c r="D700" s="3485"/>
      <c r="E700" s="3486"/>
      <c r="F700" s="3467"/>
      <c r="G700" s="3467"/>
      <c r="H700" s="3467"/>
      <c r="I700" s="3467"/>
      <c r="J700" s="3467"/>
    </row>
    <row r="701" spans="2:10" ht="16.8" thickTop="1">
      <c r="B701" s="6338" t="s">
        <v>1044</v>
      </c>
      <c r="C701" s="6338"/>
      <c r="D701" s="6338"/>
      <c r="E701" s="6338"/>
      <c r="F701" s="3467"/>
      <c r="G701" s="3467"/>
      <c r="H701" s="3467"/>
      <c r="I701" s="3467"/>
      <c r="J701" s="3467"/>
    </row>
    <row r="703" spans="2:10" ht="16.8" thickBot="1">
      <c r="B703" s="6309" t="s">
        <v>112</v>
      </c>
      <c r="C703" s="6309"/>
      <c r="D703" s="6309"/>
      <c r="E703" s="6309"/>
      <c r="F703" s="6309"/>
      <c r="G703" s="6309"/>
      <c r="H703" s="6309"/>
      <c r="I703" s="3467"/>
      <c r="J703" s="3467"/>
    </row>
    <row r="704" spans="2:10" ht="16.8" thickTop="1">
      <c r="B704" s="6325" t="s">
        <v>100</v>
      </c>
      <c r="C704" s="6328" t="s">
        <v>113</v>
      </c>
      <c r="D704" s="6329"/>
      <c r="E704" s="6329"/>
      <c r="F704" s="6329"/>
      <c r="G704" s="6329"/>
      <c r="H704" s="6330"/>
      <c r="I704" s="3467"/>
      <c r="J704" s="3467"/>
    </row>
    <row r="705" spans="2:10">
      <c r="B705" s="6326"/>
      <c r="C705" s="6331" t="s">
        <v>94</v>
      </c>
      <c r="D705" s="6332"/>
      <c r="E705" s="6332" t="s">
        <v>95</v>
      </c>
      <c r="F705" s="6332"/>
      <c r="G705" s="6332" t="s">
        <v>34</v>
      </c>
      <c r="H705" s="6333"/>
      <c r="I705" s="3467"/>
      <c r="J705" s="3467"/>
    </row>
    <row r="706" spans="2:10" ht="16.8" thickBot="1">
      <c r="B706" s="6327"/>
      <c r="C706" s="3464" t="s">
        <v>93</v>
      </c>
      <c r="D706" s="3465" t="s">
        <v>89</v>
      </c>
      <c r="E706" s="3465" t="s">
        <v>93</v>
      </c>
      <c r="F706" s="3465" t="s">
        <v>89</v>
      </c>
      <c r="G706" s="3465" t="s">
        <v>93</v>
      </c>
      <c r="H706" s="3505" t="s">
        <v>89</v>
      </c>
      <c r="I706" s="3467"/>
      <c r="J706" s="3467"/>
    </row>
    <row r="707" spans="2:10" ht="91.2" thickTop="1" thickBot="1">
      <c r="B707" s="3506" t="s">
        <v>996</v>
      </c>
      <c r="C707" s="3507">
        <v>3693.8797878530231</v>
      </c>
      <c r="D707" s="3508">
        <v>1</v>
      </c>
      <c r="E707" s="3509">
        <v>0</v>
      </c>
      <c r="F707" s="3508">
        <v>0</v>
      </c>
      <c r="G707" s="3510">
        <v>3693.8797878530177</v>
      </c>
      <c r="H707" s="3511">
        <v>1</v>
      </c>
      <c r="I707" s="3467"/>
      <c r="J707" s="3467"/>
    </row>
    <row r="708" spans="2:10" ht="16.8" thickTop="1">
      <c r="B708" s="3467"/>
      <c r="C708" s="3467"/>
      <c r="D708" s="3467"/>
      <c r="E708" s="3467"/>
      <c r="F708" s="3467"/>
      <c r="G708" s="3467"/>
      <c r="H708" s="3467"/>
      <c r="I708" s="3467"/>
      <c r="J708" s="3467"/>
    </row>
    <row r="709" spans="2:10" ht="16.8" thickBot="1">
      <c r="B709" s="6309" t="s">
        <v>1517</v>
      </c>
      <c r="C709" s="6309"/>
      <c r="D709" s="6309"/>
      <c r="E709" s="6309"/>
      <c r="F709" s="6309"/>
      <c r="G709" s="6309"/>
      <c r="H709" s="6309"/>
      <c r="I709" s="6309"/>
      <c r="J709" s="6309"/>
    </row>
    <row r="710" spans="2:10" ht="16.8" thickTop="1">
      <c r="B710" s="6357" t="s">
        <v>100</v>
      </c>
      <c r="C710" s="6358"/>
      <c r="D710" s="6359"/>
      <c r="E710" s="6363" t="s">
        <v>950</v>
      </c>
      <c r="F710" s="6364"/>
      <c r="G710" s="6364"/>
      <c r="H710" s="6364"/>
      <c r="I710" s="6364"/>
      <c r="J710" s="6365" t="s">
        <v>34</v>
      </c>
    </row>
    <row r="711" spans="2:10" ht="18.600000000000001" thickBot="1">
      <c r="B711" s="6360"/>
      <c r="C711" s="6361"/>
      <c r="D711" s="6362"/>
      <c r="E711" s="3551" t="s">
        <v>951</v>
      </c>
      <c r="F711" s="3552" t="s">
        <v>952</v>
      </c>
      <c r="G711" s="3552" t="s">
        <v>953</v>
      </c>
      <c r="H711" s="3552" t="s">
        <v>954</v>
      </c>
      <c r="I711" s="3552" t="s">
        <v>79</v>
      </c>
      <c r="J711" s="6366"/>
    </row>
    <row r="712" spans="2:10" ht="16.8" thickTop="1">
      <c r="B712" s="6367" t="s">
        <v>485</v>
      </c>
      <c r="C712" s="6370" t="s">
        <v>141</v>
      </c>
      <c r="D712" s="3553" t="s">
        <v>77</v>
      </c>
      <c r="E712" s="3554">
        <v>108.55238974014711</v>
      </c>
      <c r="F712" s="3555">
        <v>122.12330947988661</v>
      </c>
      <c r="G712" s="3555">
        <v>23.534069063836498</v>
      </c>
      <c r="H712" s="3555">
        <v>27.05913963076658</v>
      </c>
      <c r="I712" s="3555">
        <v>1.920283913845426</v>
      </c>
      <c r="J712" s="3556">
        <v>283.18919182848219</v>
      </c>
    </row>
    <row r="713" spans="2:10" ht="45">
      <c r="B713" s="6368"/>
      <c r="C713" s="6371"/>
      <c r="D713" s="3557" t="s">
        <v>955</v>
      </c>
      <c r="E713" s="3558">
        <v>8.3644536615784387E-2</v>
      </c>
      <c r="F713" s="3559">
        <v>6.6458908571945183E-2</v>
      </c>
      <c r="G713" s="3559">
        <v>8.6605509710474801E-2</v>
      </c>
      <c r="H713" s="3559">
        <v>0.10972167553704015</v>
      </c>
      <c r="I713" s="3559">
        <v>4.780808429599983E-2</v>
      </c>
      <c r="J713" s="3560">
        <v>7.6664430921580956E-2</v>
      </c>
    </row>
    <row r="714" spans="2:10">
      <c r="B714" s="6368"/>
      <c r="C714" s="6371" t="s">
        <v>142</v>
      </c>
      <c r="D714" s="3561" t="s">
        <v>77</v>
      </c>
      <c r="E714" s="3562">
        <v>1189.2297982200214</v>
      </c>
      <c r="F714" s="3563">
        <v>1715.452902709663</v>
      </c>
      <c r="G714" s="3563">
        <v>248.20463604293678</v>
      </c>
      <c r="H714" s="3563">
        <v>219.55703259157502</v>
      </c>
      <c r="I714" s="3563">
        <v>38.246226460344552</v>
      </c>
      <c r="J714" s="3564">
        <v>3410.6905960245404</v>
      </c>
    </row>
    <row r="715" spans="2:10" ht="45">
      <c r="B715" s="6369"/>
      <c r="C715" s="6371"/>
      <c r="D715" s="3557" t="s">
        <v>955</v>
      </c>
      <c r="E715" s="3558">
        <v>0.91635546338421558</v>
      </c>
      <c r="F715" s="3559">
        <v>0.93354109142805486</v>
      </c>
      <c r="G715" s="3559">
        <v>0.91339449028952513</v>
      </c>
      <c r="H715" s="3559">
        <v>0.89027832446295985</v>
      </c>
      <c r="I715" s="3559">
        <v>0.95219191570400019</v>
      </c>
      <c r="J715" s="3560">
        <v>0.92333556907841885</v>
      </c>
    </row>
    <row r="716" spans="2:10">
      <c r="B716" s="6369" t="s">
        <v>34</v>
      </c>
      <c r="C716" s="6372"/>
      <c r="D716" s="3561" t="s">
        <v>77</v>
      </c>
      <c r="E716" s="3562">
        <v>1297.7821879601686</v>
      </c>
      <c r="F716" s="3563">
        <v>1837.5762121895496</v>
      </c>
      <c r="G716" s="3563">
        <v>271.7387051067733</v>
      </c>
      <c r="H716" s="3563">
        <v>246.61617222234162</v>
      </c>
      <c r="I716" s="3563">
        <v>40.166510374189976</v>
      </c>
      <c r="J716" s="3564">
        <v>3693.8797878530231</v>
      </c>
    </row>
    <row r="717" spans="2:10" ht="45.6" thickBot="1">
      <c r="B717" s="6373"/>
      <c r="C717" s="6374"/>
      <c r="D717" s="3565" t="s">
        <v>955</v>
      </c>
      <c r="E717" s="3566">
        <v>1</v>
      </c>
      <c r="F717" s="3567">
        <v>1</v>
      </c>
      <c r="G717" s="3567">
        <v>1</v>
      </c>
      <c r="H717" s="3567">
        <v>1</v>
      </c>
      <c r="I717" s="3567">
        <v>1</v>
      </c>
      <c r="J717" s="3568">
        <v>1</v>
      </c>
    </row>
    <row r="718" spans="2:10" ht="16.8" thickTop="1">
      <c r="B718" s="4066" t="s">
        <v>1563</v>
      </c>
      <c r="C718" s="3467"/>
      <c r="D718" s="3467"/>
      <c r="E718" s="3467"/>
      <c r="F718" s="3467"/>
      <c r="G718" s="3467"/>
      <c r="H718" s="3467"/>
      <c r="I718" s="3467"/>
      <c r="J718" s="3467"/>
    </row>
    <row r="719" spans="2:10">
      <c r="B719" s="4066"/>
      <c r="C719" s="3467"/>
      <c r="D719" s="3467"/>
      <c r="E719" s="3467"/>
      <c r="F719" s="3467"/>
      <c r="G719" s="3467"/>
      <c r="H719" s="3467"/>
      <c r="I719" s="3467"/>
      <c r="J719" s="3467"/>
    </row>
    <row r="720" spans="2:10" ht="16.8" thickBot="1">
      <c r="B720" s="6309" t="s">
        <v>114</v>
      </c>
      <c r="C720" s="6309"/>
      <c r="D720" s="6309"/>
      <c r="E720" s="6309"/>
      <c r="F720" s="3467"/>
      <c r="G720" s="3467"/>
      <c r="H720" s="3467"/>
      <c r="I720" s="3467"/>
      <c r="J720" s="3467"/>
    </row>
    <row r="721" spans="2:10" ht="20.399999999999999" thickTop="1" thickBot="1">
      <c r="B721" s="6337" t="s">
        <v>100</v>
      </c>
      <c r="C721" s="3468" t="s">
        <v>115</v>
      </c>
      <c r="D721" s="3469" t="s">
        <v>116</v>
      </c>
      <c r="E721" s="3470" t="s">
        <v>117</v>
      </c>
      <c r="F721" s="3467"/>
      <c r="G721" s="3467"/>
      <c r="H721" s="3467"/>
      <c r="I721" s="3467"/>
      <c r="J721" s="3467"/>
    </row>
    <row r="722" spans="2:10" ht="27.6" thickTop="1">
      <c r="B722" s="3471" t="s">
        <v>118</v>
      </c>
      <c r="C722" s="3472" t="s">
        <v>1569</v>
      </c>
      <c r="D722" s="3473">
        <v>4</v>
      </c>
      <c r="E722" s="3474">
        <v>8.2638205170509321E-2</v>
      </c>
      <c r="F722" s="3467"/>
      <c r="G722" s="3467"/>
      <c r="H722" s="3467"/>
      <c r="I722" s="3467"/>
      <c r="J722" s="3467"/>
    </row>
    <row r="723" spans="2:10">
      <c r="B723" s="3475" t="s">
        <v>119</v>
      </c>
      <c r="C723" s="3466">
        <v>7.9891789723291975</v>
      </c>
      <c r="D723" s="3477">
        <v>4</v>
      </c>
      <c r="E723" s="3478">
        <v>9.1975387730426392E-2</v>
      </c>
      <c r="F723" s="3467"/>
      <c r="G723" s="3467"/>
      <c r="H723" s="3467"/>
      <c r="I723" s="3467"/>
      <c r="J723" s="3467"/>
    </row>
    <row r="724" spans="2:10" ht="18">
      <c r="B724" s="3479" t="s">
        <v>120</v>
      </c>
      <c r="C724" s="3480">
        <v>0.20591794003903055</v>
      </c>
      <c r="D724" s="3481">
        <v>1</v>
      </c>
      <c r="E724" s="3482">
        <v>0.6499858700373411</v>
      </c>
      <c r="F724" s="3467"/>
      <c r="G724" s="3467"/>
      <c r="H724" s="3467"/>
      <c r="I724" s="3467"/>
      <c r="J724" s="3467"/>
    </row>
    <row r="725" spans="2:10" ht="18.600000000000001" thickBot="1">
      <c r="B725" s="3483" t="s">
        <v>121</v>
      </c>
      <c r="C725" s="3484">
        <v>3693.8797878530231</v>
      </c>
      <c r="D725" s="3485"/>
      <c r="E725" s="3486"/>
      <c r="F725" s="3467"/>
      <c r="G725" s="3467"/>
      <c r="H725" s="3467"/>
      <c r="I725" s="3467"/>
      <c r="J725" s="3467"/>
    </row>
    <row r="726" spans="2:10" ht="16.8" thickTop="1">
      <c r="B726" s="6338" t="s">
        <v>1045</v>
      </c>
      <c r="C726" s="6338"/>
      <c r="D726" s="6338"/>
      <c r="E726" s="6338"/>
      <c r="F726" s="3467"/>
      <c r="G726" s="3467"/>
      <c r="H726" s="3467"/>
      <c r="I726" s="3467"/>
      <c r="J726" s="3467"/>
    </row>
    <row r="728" spans="2:10" ht="16.8" thickBot="1">
      <c r="B728" s="6309" t="s">
        <v>112</v>
      </c>
      <c r="C728" s="6309"/>
      <c r="D728" s="6309"/>
      <c r="E728" s="6309"/>
      <c r="F728" s="6309"/>
      <c r="G728" s="6309"/>
      <c r="H728" s="6309"/>
      <c r="I728" s="3467"/>
      <c r="J728" s="3467"/>
    </row>
    <row r="729" spans="2:10" ht="16.8" thickTop="1">
      <c r="B729" s="6325" t="s">
        <v>100</v>
      </c>
      <c r="C729" s="6328" t="s">
        <v>113</v>
      </c>
      <c r="D729" s="6329"/>
      <c r="E729" s="6329"/>
      <c r="F729" s="6329"/>
      <c r="G729" s="6329"/>
      <c r="H729" s="6330"/>
      <c r="I729" s="3467"/>
      <c r="J729" s="3467"/>
    </row>
    <row r="730" spans="2:10">
      <c r="B730" s="6326"/>
      <c r="C730" s="6331" t="s">
        <v>94</v>
      </c>
      <c r="D730" s="6332"/>
      <c r="E730" s="6332" t="s">
        <v>95</v>
      </c>
      <c r="F730" s="6332"/>
      <c r="G730" s="6332" t="s">
        <v>34</v>
      </c>
      <c r="H730" s="6333"/>
      <c r="I730" s="3467"/>
      <c r="J730" s="3467"/>
    </row>
    <row r="731" spans="2:10" ht="16.8" thickBot="1">
      <c r="B731" s="6327"/>
      <c r="C731" s="3464" t="s">
        <v>93</v>
      </c>
      <c r="D731" s="3465" t="s">
        <v>89</v>
      </c>
      <c r="E731" s="3465" t="s">
        <v>93</v>
      </c>
      <c r="F731" s="3465" t="s">
        <v>89</v>
      </c>
      <c r="G731" s="3465" t="s">
        <v>93</v>
      </c>
      <c r="H731" s="3505" t="s">
        <v>89</v>
      </c>
      <c r="I731" s="3467"/>
      <c r="J731" s="3467"/>
    </row>
    <row r="732" spans="2:10" ht="64.2" thickTop="1" thickBot="1">
      <c r="B732" s="3506" t="s">
        <v>998</v>
      </c>
      <c r="C732" s="3507">
        <v>3693.8797878530218</v>
      </c>
      <c r="D732" s="3508">
        <v>1</v>
      </c>
      <c r="E732" s="3509">
        <v>0</v>
      </c>
      <c r="F732" s="3508">
        <v>0</v>
      </c>
      <c r="G732" s="3510">
        <v>3693.8797878530177</v>
      </c>
      <c r="H732" s="3511">
        <v>1</v>
      </c>
      <c r="I732" s="3467"/>
      <c r="J732" s="3467"/>
    </row>
    <row r="733" spans="2:10" ht="16.8" thickTop="1">
      <c r="B733" s="3467"/>
      <c r="C733" s="3467"/>
      <c r="D733" s="3467"/>
      <c r="E733" s="3467"/>
      <c r="F733" s="3467"/>
      <c r="G733" s="3467"/>
      <c r="H733" s="3467"/>
      <c r="I733" s="3467"/>
      <c r="J733" s="3467"/>
    </row>
    <row r="734" spans="2:10" ht="16.8" thickBot="1">
      <c r="B734" s="6309" t="s">
        <v>1518</v>
      </c>
      <c r="C734" s="6309"/>
      <c r="D734" s="6309"/>
      <c r="E734" s="6309"/>
      <c r="F734" s="6309"/>
      <c r="G734" s="6309"/>
      <c r="H734" s="6309"/>
      <c r="I734" s="6309"/>
      <c r="J734" s="6309"/>
    </row>
    <row r="735" spans="2:10" ht="16.8" thickTop="1">
      <c r="B735" s="6357" t="s">
        <v>100</v>
      </c>
      <c r="C735" s="6358"/>
      <c r="D735" s="6359"/>
      <c r="E735" s="6363" t="s">
        <v>950</v>
      </c>
      <c r="F735" s="6364"/>
      <c r="G735" s="6364"/>
      <c r="H735" s="6364"/>
      <c r="I735" s="6364"/>
      <c r="J735" s="6365" t="s">
        <v>34</v>
      </c>
    </row>
    <row r="736" spans="2:10" ht="18.600000000000001" thickBot="1">
      <c r="B736" s="6360"/>
      <c r="C736" s="6361"/>
      <c r="D736" s="6362"/>
      <c r="E736" s="3551" t="s">
        <v>951</v>
      </c>
      <c r="F736" s="3552" t="s">
        <v>952</v>
      </c>
      <c r="G736" s="3552" t="s">
        <v>953</v>
      </c>
      <c r="H736" s="3552" t="s">
        <v>954</v>
      </c>
      <c r="I736" s="3552" t="s">
        <v>79</v>
      </c>
      <c r="J736" s="6366"/>
    </row>
    <row r="737" spans="2:10" ht="16.8" thickTop="1">
      <c r="B737" s="6367" t="s">
        <v>486</v>
      </c>
      <c r="C737" s="6370" t="s">
        <v>141</v>
      </c>
      <c r="D737" s="3553" t="s">
        <v>77</v>
      </c>
      <c r="E737" s="3554">
        <v>182.90852571074421</v>
      </c>
      <c r="F737" s="3555">
        <v>222.24369996732503</v>
      </c>
      <c r="G737" s="3555">
        <v>39.394678617139505</v>
      </c>
      <c r="H737" s="3555">
        <v>38.237172754909281</v>
      </c>
      <c r="I737" s="3555">
        <v>5.5211506926933378</v>
      </c>
      <c r="J737" s="3556">
        <v>488.30522774281133</v>
      </c>
    </row>
    <row r="738" spans="2:10" ht="45">
      <c r="B738" s="6368"/>
      <c r="C738" s="6371"/>
      <c r="D738" s="3557" t="s">
        <v>955</v>
      </c>
      <c r="E738" s="3558">
        <v>0.14093930969898488</v>
      </c>
      <c r="F738" s="3559">
        <v>0.12094393608987371</v>
      </c>
      <c r="G738" s="3559">
        <v>0.14497264422328165</v>
      </c>
      <c r="H738" s="3559">
        <v>0.15504730452322413</v>
      </c>
      <c r="I738" s="3559">
        <v>0.13745656870010534</v>
      </c>
      <c r="J738" s="3560">
        <v>0.13219304790279249</v>
      </c>
    </row>
    <row r="739" spans="2:10">
      <c r="B739" s="6368"/>
      <c r="C739" s="6371" t="s">
        <v>142</v>
      </c>
      <c r="D739" s="3561" t="s">
        <v>77</v>
      </c>
      <c r="E739" s="3562">
        <v>1114.873662249423</v>
      </c>
      <c r="F739" s="3563">
        <v>1615.3325122222241</v>
      </c>
      <c r="G739" s="3563">
        <v>232.34402648963385</v>
      </c>
      <c r="H739" s="3563">
        <v>208.37899946743227</v>
      </c>
      <c r="I739" s="3563">
        <v>34.645359681496636</v>
      </c>
      <c r="J739" s="3564">
        <v>3205.5745601102099</v>
      </c>
    </row>
    <row r="740" spans="2:10" ht="45">
      <c r="B740" s="6369"/>
      <c r="C740" s="6371"/>
      <c r="D740" s="3557" t="s">
        <v>955</v>
      </c>
      <c r="E740" s="3558">
        <v>0.85906069030101506</v>
      </c>
      <c r="F740" s="3559">
        <v>0.87905606391012625</v>
      </c>
      <c r="G740" s="3559">
        <v>0.85502735577671829</v>
      </c>
      <c r="H740" s="3559">
        <v>0.84495269547677576</v>
      </c>
      <c r="I740" s="3559">
        <v>0.86254343129989464</v>
      </c>
      <c r="J740" s="3560">
        <v>0.8678069520972076</v>
      </c>
    </row>
    <row r="741" spans="2:10">
      <c r="B741" s="6369" t="s">
        <v>34</v>
      </c>
      <c r="C741" s="6372"/>
      <c r="D741" s="3561" t="s">
        <v>77</v>
      </c>
      <c r="E741" s="3562">
        <v>1297.7821879601672</v>
      </c>
      <c r="F741" s="3563">
        <v>1837.5762121895491</v>
      </c>
      <c r="G741" s="3563">
        <v>271.73870510677335</v>
      </c>
      <c r="H741" s="3563">
        <v>246.61617222234156</v>
      </c>
      <c r="I741" s="3563">
        <v>40.166510374189976</v>
      </c>
      <c r="J741" s="3564">
        <v>3693.8797878530208</v>
      </c>
    </row>
    <row r="742" spans="2:10" ht="45.6" thickBot="1">
      <c r="B742" s="6373"/>
      <c r="C742" s="6374"/>
      <c r="D742" s="3565" t="s">
        <v>955</v>
      </c>
      <c r="E742" s="3566">
        <v>1</v>
      </c>
      <c r="F742" s="3567">
        <v>1</v>
      </c>
      <c r="G742" s="3567">
        <v>1</v>
      </c>
      <c r="H742" s="3567">
        <v>1</v>
      </c>
      <c r="I742" s="3567">
        <v>1</v>
      </c>
      <c r="J742" s="3568">
        <v>1</v>
      </c>
    </row>
    <row r="743" spans="2:10" ht="16.8" thickTop="1">
      <c r="B743" s="4066" t="s">
        <v>1563</v>
      </c>
      <c r="C743" s="3467"/>
      <c r="D743" s="3467"/>
      <c r="E743" s="3467"/>
      <c r="F743" s="3467"/>
      <c r="G743" s="3467"/>
      <c r="H743" s="3467"/>
      <c r="I743" s="3467"/>
      <c r="J743" s="3467"/>
    </row>
    <row r="744" spans="2:10">
      <c r="B744" s="4066"/>
      <c r="C744" s="3467"/>
      <c r="D744" s="3467"/>
      <c r="E744" s="3467"/>
      <c r="F744" s="3467"/>
      <c r="G744" s="3467"/>
      <c r="H744" s="3467"/>
      <c r="I744" s="3467"/>
      <c r="J744" s="3467"/>
    </row>
    <row r="745" spans="2:10" ht="16.8" thickBot="1">
      <c r="B745" s="6309" t="s">
        <v>114</v>
      </c>
      <c r="C745" s="6309"/>
      <c r="D745" s="6309"/>
      <c r="E745" s="6309"/>
      <c r="F745" s="3467"/>
      <c r="G745" s="3467"/>
      <c r="H745" s="3467"/>
      <c r="I745" s="3467"/>
      <c r="J745" s="3467"/>
    </row>
    <row r="746" spans="2:10" ht="20.399999999999999" thickTop="1" thickBot="1">
      <c r="B746" s="6337" t="s">
        <v>100</v>
      </c>
      <c r="C746" s="3468" t="s">
        <v>115</v>
      </c>
      <c r="D746" s="3469" t="s">
        <v>116</v>
      </c>
      <c r="E746" s="3470" t="s">
        <v>117</v>
      </c>
      <c r="F746" s="3467"/>
      <c r="G746" s="3467"/>
      <c r="H746" s="3467"/>
      <c r="I746" s="3467"/>
      <c r="J746" s="3467"/>
    </row>
    <row r="747" spans="2:10" ht="27.6" thickTop="1">
      <c r="B747" s="3471" t="s">
        <v>118</v>
      </c>
      <c r="C747" s="3472" t="s">
        <v>1570</v>
      </c>
      <c r="D747" s="3473">
        <v>4</v>
      </c>
      <c r="E747" s="3474">
        <v>0.3531347410062925</v>
      </c>
      <c r="F747" s="3467"/>
      <c r="G747" s="3467"/>
      <c r="H747" s="3467"/>
      <c r="I747" s="3467"/>
      <c r="J747" s="3467"/>
    </row>
    <row r="748" spans="2:10">
      <c r="B748" s="3475" t="s">
        <v>119</v>
      </c>
      <c r="C748" s="3466">
        <v>4.3865194899153988</v>
      </c>
      <c r="D748" s="3477">
        <v>4</v>
      </c>
      <c r="E748" s="3478">
        <v>0.35621617962739616</v>
      </c>
      <c r="F748" s="3467"/>
      <c r="G748" s="3467"/>
      <c r="H748" s="3467"/>
      <c r="I748" s="3467"/>
      <c r="J748" s="3467"/>
    </row>
    <row r="749" spans="2:10" ht="18">
      <c r="B749" s="3479" t="s">
        <v>120</v>
      </c>
      <c r="C749" s="3480">
        <v>4.9257554873138265E-2</v>
      </c>
      <c r="D749" s="3481">
        <v>1</v>
      </c>
      <c r="E749" s="3482">
        <v>0.82436025599086371</v>
      </c>
      <c r="F749" s="3467"/>
      <c r="G749" s="3467"/>
      <c r="H749" s="3467"/>
      <c r="I749" s="3467"/>
      <c r="J749" s="3467"/>
    </row>
    <row r="750" spans="2:10" ht="18.600000000000001" thickBot="1">
      <c r="B750" s="3483" t="s">
        <v>121</v>
      </c>
      <c r="C750" s="3484">
        <v>3693.8797878530208</v>
      </c>
      <c r="D750" s="3485"/>
      <c r="E750" s="3486"/>
      <c r="F750" s="3467"/>
      <c r="G750" s="3467"/>
      <c r="H750" s="3467"/>
      <c r="I750" s="3467"/>
      <c r="J750" s="3467"/>
    </row>
    <row r="751" spans="2:10" ht="16.8" thickTop="1">
      <c r="B751" s="6338" t="s">
        <v>580</v>
      </c>
      <c r="C751" s="6338"/>
      <c r="D751" s="6338"/>
      <c r="E751" s="6338"/>
      <c r="F751" s="3467"/>
      <c r="G751" s="3467"/>
      <c r="H751" s="3467"/>
      <c r="I751" s="3467"/>
      <c r="J751" s="3467"/>
    </row>
    <row r="753" spans="2:10" ht="16.8" thickBot="1">
      <c r="B753" s="6309" t="s">
        <v>112</v>
      </c>
      <c r="C753" s="6309"/>
      <c r="D753" s="6309"/>
      <c r="E753" s="6309"/>
      <c r="F753" s="6309"/>
      <c r="G753" s="6309"/>
      <c r="H753" s="6309"/>
      <c r="I753" s="3467"/>
      <c r="J753" s="3467"/>
    </row>
    <row r="754" spans="2:10" ht="16.8" thickTop="1">
      <c r="B754" s="6325" t="s">
        <v>100</v>
      </c>
      <c r="C754" s="6328" t="s">
        <v>113</v>
      </c>
      <c r="D754" s="6329"/>
      <c r="E754" s="6329"/>
      <c r="F754" s="6329"/>
      <c r="G754" s="6329"/>
      <c r="H754" s="6330"/>
      <c r="I754" s="3467"/>
      <c r="J754" s="3467"/>
    </row>
    <row r="755" spans="2:10">
      <c r="B755" s="6326"/>
      <c r="C755" s="6331" t="s">
        <v>94</v>
      </c>
      <c r="D755" s="6332"/>
      <c r="E755" s="6332" t="s">
        <v>95</v>
      </c>
      <c r="F755" s="6332"/>
      <c r="G755" s="6332" t="s">
        <v>34</v>
      </c>
      <c r="H755" s="6333"/>
      <c r="I755" s="3467"/>
      <c r="J755" s="3467"/>
    </row>
    <row r="756" spans="2:10" ht="16.8" thickBot="1">
      <c r="B756" s="6327"/>
      <c r="C756" s="3464" t="s">
        <v>93</v>
      </c>
      <c r="D756" s="3465" t="s">
        <v>89</v>
      </c>
      <c r="E756" s="3465" t="s">
        <v>93</v>
      </c>
      <c r="F756" s="3465" t="s">
        <v>89</v>
      </c>
      <c r="G756" s="3465" t="s">
        <v>93</v>
      </c>
      <c r="H756" s="3505" t="s">
        <v>89</v>
      </c>
      <c r="I756" s="3467"/>
      <c r="J756" s="3467"/>
    </row>
    <row r="757" spans="2:10" ht="55.2" thickTop="1" thickBot="1">
      <c r="B757" s="3506" t="s">
        <v>1000</v>
      </c>
      <c r="C757" s="3507">
        <v>3693.879787853019</v>
      </c>
      <c r="D757" s="3508">
        <v>1</v>
      </c>
      <c r="E757" s="3509">
        <v>0</v>
      </c>
      <c r="F757" s="3508">
        <v>0</v>
      </c>
      <c r="G757" s="3510">
        <v>3693.8797878530177</v>
      </c>
      <c r="H757" s="3511">
        <v>1</v>
      </c>
      <c r="I757" s="3467"/>
      <c r="J757" s="3467"/>
    </row>
    <row r="758" spans="2:10" ht="16.8" thickTop="1">
      <c r="B758" s="3467"/>
      <c r="C758" s="3467"/>
      <c r="D758" s="3467"/>
      <c r="E758" s="3467"/>
      <c r="F758" s="3467"/>
      <c r="G758" s="3467"/>
      <c r="H758" s="3467"/>
      <c r="I758" s="3467"/>
      <c r="J758" s="3467"/>
    </row>
    <row r="759" spans="2:10" ht="16.8" thickBot="1">
      <c r="B759" s="6309" t="s">
        <v>1519</v>
      </c>
      <c r="C759" s="6309"/>
      <c r="D759" s="6309"/>
      <c r="E759" s="6309"/>
      <c r="F759" s="6309"/>
      <c r="G759" s="6309"/>
      <c r="H759" s="6309"/>
      <c r="I759" s="6309"/>
      <c r="J759" s="6309"/>
    </row>
    <row r="760" spans="2:10" ht="16.8" thickTop="1">
      <c r="B760" s="6357" t="s">
        <v>100</v>
      </c>
      <c r="C760" s="6358"/>
      <c r="D760" s="6359"/>
      <c r="E760" s="6363" t="s">
        <v>950</v>
      </c>
      <c r="F760" s="6364"/>
      <c r="G760" s="6364"/>
      <c r="H760" s="6364"/>
      <c r="I760" s="6364"/>
      <c r="J760" s="6365" t="s">
        <v>34</v>
      </c>
    </row>
    <row r="761" spans="2:10" ht="18.600000000000001" thickBot="1">
      <c r="B761" s="6360"/>
      <c r="C761" s="6361"/>
      <c r="D761" s="6362"/>
      <c r="E761" s="3551" t="s">
        <v>951</v>
      </c>
      <c r="F761" s="3552" t="s">
        <v>952</v>
      </c>
      <c r="G761" s="3552" t="s">
        <v>953</v>
      </c>
      <c r="H761" s="3552" t="s">
        <v>954</v>
      </c>
      <c r="I761" s="3552" t="s">
        <v>79</v>
      </c>
      <c r="J761" s="6366"/>
    </row>
    <row r="762" spans="2:10" ht="16.8" thickTop="1">
      <c r="B762" s="6367" t="s">
        <v>487</v>
      </c>
      <c r="C762" s="6370" t="s">
        <v>141</v>
      </c>
      <c r="D762" s="3553" t="s">
        <v>77</v>
      </c>
      <c r="E762" s="3554">
        <v>443.896323918029</v>
      </c>
      <c r="F762" s="3555">
        <v>555.19529524631048</v>
      </c>
      <c r="G762" s="3555">
        <v>82.972965876335564</v>
      </c>
      <c r="H762" s="3555">
        <v>59.578716237752545</v>
      </c>
      <c r="I762" s="3555">
        <v>10.841749239432707</v>
      </c>
      <c r="J762" s="3556">
        <v>1152.4850505178601</v>
      </c>
    </row>
    <row r="763" spans="2:10" ht="45">
      <c r="B763" s="6368"/>
      <c r="C763" s="6371"/>
      <c r="D763" s="3557" t="s">
        <v>955</v>
      </c>
      <c r="E763" s="3558">
        <v>0.34204223793188132</v>
      </c>
      <c r="F763" s="3559">
        <v>0.3021345681139247</v>
      </c>
      <c r="G763" s="3559">
        <v>0.30534099234679618</v>
      </c>
      <c r="H763" s="3559">
        <v>0.24158479024659499</v>
      </c>
      <c r="I763" s="3559">
        <v>0.2699201184875486</v>
      </c>
      <c r="J763" s="3560">
        <v>0.31199852640242925</v>
      </c>
    </row>
    <row r="764" spans="2:10">
      <c r="B764" s="6368"/>
      <c r="C764" s="6371" t="s">
        <v>142</v>
      </c>
      <c r="D764" s="3561" t="s">
        <v>77</v>
      </c>
      <c r="E764" s="3562">
        <v>853.885864042138</v>
      </c>
      <c r="F764" s="3563">
        <v>1282.3809169432368</v>
      </c>
      <c r="G764" s="3563">
        <v>188.76573923043776</v>
      </c>
      <c r="H764" s="3563">
        <v>187.03745598458906</v>
      </c>
      <c r="I764" s="3563">
        <v>29.32476113475726</v>
      </c>
      <c r="J764" s="3564">
        <v>2541.3947373351589</v>
      </c>
    </row>
    <row r="765" spans="2:10" ht="45">
      <c r="B765" s="6369"/>
      <c r="C765" s="6371"/>
      <c r="D765" s="3557" t="s">
        <v>955</v>
      </c>
      <c r="E765" s="3558">
        <v>0.65795776206811862</v>
      </c>
      <c r="F765" s="3559">
        <v>0.69786543188607519</v>
      </c>
      <c r="G765" s="3559">
        <v>0.69465900765320399</v>
      </c>
      <c r="H765" s="3559">
        <v>0.75841520975340482</v>
      </c>
      <c r="I765" s="3559">
        <v>0.7300798815124514</v>
      </c>
      <c r="J765" s="3560">
        <v>0.68800147359757058</v>
      </c>
    </row>
    <row r="766" spans="2:10">
      <c r="B766" s="6369" t="s">
        <v>34</v>
      </c>
      <c r="C766" s="6372"/>
      <c r="D766" s="3561" t="s">
        <v>77</v>
      </c>
      <c r="E766" s="3562">
        <v>1297.782187960167</v>
      </c>
      <c r="F766" s="3563">
        <v>1837.5762121895473</v>
      </c>
      <c r="G766" s="3563">
        <v>271.7387051067733</v>
      </c>
      <c r="H766" s="3563">
        <v>246.61617222234162</v>
      </c>
      <c r="I766" s="3563">
        <v>40.166510374189969</v>
      </c>
      <c r="J766" s="3564">
        <v>3693.8797878530195</v>
      </c>
    </row>
    <row r="767" spans="2:10" ht="45.6" thickBot="1">
      <c r="B767" s="6373"/>
      <c r="C767" s="6374"/>
      <c r="D767" s="3565" t="s">
        <v>955</v>
      </c>
      <c r="E767" s="3566">
        <v>1</v>
      </c>
      <c r="F767" s="3567">
        <v>1</v>
      </c>
      <c r="G767" s="3567">
        <v>1</v>
      </c>
      <c r="H767" s="3567">
        <v>1</v>
      </c>
      <c r="I767" s="3567">
        <v>1</v>
      </c>
      <c r="J767" s="3568">
        <v>1</v>
      </c>
    </row>
    <row r="768" spans="2:10" ht="16.8" thickTop="1">
      <c r="B768" s="4066" t="s">
        <v>1563</v>
      </c>
      <c r="C768" s="3467"/>
      <c r="D768" s="3467"/>
      <c r="E768" s="3467"/>
      <c r="F768" s="3467"/>
      <c r="G768" s="3467"/>
      <c r="H768" s="3467"/>
      <c r="I768" s="3467"/>
      <c r="J768" s="3467"/>
    </row>
    <row r="769" spans="2:10">
      <c r="B769" s="4066"/>
      <c r="C769" s="3467"/>
      <c r="D769" s="3467"/>
      <c r="E769" s="3467"/>
      <c r="F769" s="3467"/>
      <c r="G769" s="3467"/>
      <c r="H769" s="3467"/>
      <c r="I769" s="3467"/>
      <c r="J769" s="3467"/>
    </row>
    <row r="770" spans="2:10" ht="16.8" thickBot="1">
      <c r="B770" s="6309" t="s">
        <v>114</v>
      </c>
      <c r="C770" s="6309"/>
      <c r="D770" s="6309"/>
      <c r="E770" s="6309"/>
      <c r="F770" s="3467"/>
      <c r="G770" s="3467"/>
      <c r="H770" s="3467"/>
      <c r="I770" s="3467"/>
      <c r="J770" s="3467"/>
    </row>
    <row r="771" spans="2:10" ht="20.399999999999999" thickTop="1" thickBot="1">
      <c r="B771" s="6337" t="s">
        <v>100</v>
      </c>
      <c r="C771" s="3468" t="s">
        <v>115</v>
      </c>
      <c r="D771" s="3469" t="s">
        <v>116</v>
      </c>
      <c r="E771" s="3470" t="s">
        <v>117</v>
      </c>
      <c r="F771" s="3467"/>
      <c r="G771" s="3467"/>
      <c r="H771" s="3467"/>
      <c r="I771" s="3467"/>
      <c r="J771" s="3467"/>
    </row>
    <row r="772" spans="2:10" ht="27.6" thickTop="1">
      <c r="B772" s="3471" t="s">
        <v>118</v>
      </c>
      <c r="C772" s="3472" t="s">
        <v>1571</v>
      </c>
      <c r="D772" s="3473">
        <v>4</v>
      </c>
      <c r="E772" s="3474">
        <v>1.4777419920900191E-2</v>
      </c>
      <c r="F772" s="3467"/>
      <c r="G772" s="3467"/>
      <c r="H772" s="3467"/>
      <c r="I772" s="3467"/>
      <c r="J772" s="3467"/>
    </row>
    <row r="773" spans="2:10">
      <c r="B773" s="3475" t="s">
        <v>119</v>
      </c>
      <c r="C773" s="3466">
        <v>12.573931058910716</v>
      </c>
      <c r="D773" s="3477">
        <v>4</v>
      </c>
      <c r="E773" s="3478">
        <v>1.3556646691424696E-2</v>
      </c>
      <c r="F773" s="3467"/>
      <c r="G773" s="3467"/>
      <c r="H773" s="3467"/>
      <c r="I773" s="3467"/>
      <c r="J773" s="3467"/>
    </row>
    <row r="774" spans="2:10" ht="18">
      <c r="B774" s="3479" t="s">
        <v>120</v>
      </c>
      <c r="C774" s="3512">
        <v>10.536787476221017</v>
      </c>
      <c r="D774" s="3481">
        <v>1</v>
      </c>
      <c r="E774" s="3482">
        <v>1.1702164908442576E-3</v>
      </c>
      <c r="F774" s="3467"/>
      <c r="G774" s="3467"/>
      <c r="H774" s="3467"/>
      <c r="I774" s="3467"/>
      <c r="J774" s="3467"/>
    </row>
    <row r="775" spans="2:10" ht="18.600000000000001" thickBot="1">
      <c r="B775" s="3483" t="s">
        <v>121</v>
      </c>
      <c r="C775" s="3484">
        <v>3693.8797878530195</v>
      </c>
      <c r="D775" s="3485"/>
      <c r="E775" s="3486"/>
      <c r="F775" s="3467"/>
      <c r="G775" s="3467"/>
      <c r="H775" s="3467"/>
      <c r="I775" s="3467"/>
      <c r="J775" s="3467"/>
    </row>
    <row r="776" spans="2:10" ht="16.8" thickTop="1">
      <c r="B776" s="6338" t="s">
        <v>1046</v>
      </c>
      <c r="C776" s="6338"/>
      <c r="D776" s="6338"/>
      <c r="E776" s="6338"/>
      <c r="F776" s="3467"/>
      <c r="G776" s="3467"/>
      <c r="H776" s="3467"/>
      <c r="I776" s="3467"/>
      <c r="J776" s="3467"/>
    </row>
    <row r="778" spans="2:10" ht="16.8" thickBot="1">
      <c r="B778" s="6309" t="s">
        <v>112</v>
      </c>
      <c r="C778" s="6309"/>
      <c r="D778" s="6309"/>
      <c r="E778" s="6309"/>
      <c r="F778" s="6309"/>
      <c r="G778" s="6309"/>
      <c r="H778" s="6309"/>
      <c r="I778" s="3467"/>
      <c r="J778" s="3467"/>
    </row>
    <row r="779" spans="2:10" ht="16.8" thickTop="1">
      <c r="B779" s="6325" t="s">
        <v>100</v>
      </c>
      <c r="C779" s="6328" t="s">
        <v>113</v>
      </c>
      <c r="D779" s="6329"/>
      <c r="E779" s="6329"/>
      <c r="F779" s="6329"/>
      <c r="G779" s="6329"/>
      <c r="H779" s="6330"/>
      <c r="I779" s="3467"/>
      <c r="J779" s="3467"/>
    </row>
    <row r="780" spans="2:10">
      <c r="B780" s="6326"/>
      <c r="C780" s="6331" t="s">
        <v>94</v>
      </c>
      <c r="D780" s="6332"/>
      <c r="E780" s="6332" t="s">
        <v>95</v>
      </c>
      <c r="F780" s="6332"/>
      <c r="G780" s="6332" t="s">
        <v>34</v>
      </c>
      <c r="H780" s="6333"/>
      <c r="I780" s="3467"/>
      <c r="J780" s="3467"/>
    </row>
    <row r="781" spans="2:10" ht="16.8" thickBot="1">
      <c r="B781" s="6327"/>
      <c r="C781" s="3464" t="s">
        <v>93</v>
      </c>
      <c r="D781" s="3465" t="s">
        <v>89</v>
      </c>
      <c r="E781" s="3465" t="s">
        <v>93</v>
      </c>
      <c r="F781" s="3465" t="s">
        <v>89</v>
      </c>
      <c r="G781" s="3465" t="s">
        <v>93</v>
      </c>
      <c r="H781" s="3505" t="s">
        <v>89</v>
      </c>
      <c r="I781" s="3467"/>
      <c r="J781" s="3467"/>
    </row>
    <row r="782" spans="2:10" ht="64.2" thickTop="1" thickBot="1">
      <c r="B782" s="3506" t="s">
        <v>1002</v>
      </c>
      <c r="C782" s="3507">
        <v>3693.8797878530168</v>
      </c>
      <c r="D782" s="3508">
        <v>1</v>
      </c>
      <c r="E782" s="3531">
        <v>9.0949470177292824E-13</v>
      </c>
      <c r="F782" s="3532">
        <v>2.4621664862070431E-16</v>
      </c>
      <c r="G782" s="3510">
        <v>3693.8797878530177</v>
      </c>
      <c r="H782" s="3511">
        <v>1</v>
      </c>
      <c r="I782" s="3467"/>
      <c r="J782" s="3467"/>
    </row>
    <row r="783" spans="2:10" ht="16.8" thickTop="1">
      <c r="B783" s="3467"/>
      <c r="C783" s="3467"/>
      <c r="D783" s="3467"/>
      <c r="E783" s="3467"/>
      <c r="F783" s="3467"/>
      <c r="G783" s="3467"/>
      <c r="H783" s="3467"/>
      <c r="I783" s="3467"/>
      <c r="J783" s="3467"/>
    </row>
    <row r="784" spans="2:10" ht="16.8" thickBot="1">
      <c r="B784" s="6309" t="s">
        <v>1520</v>
      </c>
      <c r="C784" s="6309"/>
      <c r="D784" s="6309"/>
      <c r="E784" s="6309"/>
      <c r="F784" s="6309"/>
      <c r="G784" s="6309"/>
      <c r="H784" s="6309"/>
      <c r="I784" s="6309"/>
      <c r="J784" s="6309"/>
    </row>
    <row r="785" spans="2:10" ht="16.8" thickTop="1">
      <c r="B785" s="6357" t="s">
        <v>100</v>
      </c>
      <c r="C785" s="6358"/>
      <c r="D785" s="6359"/>
      <c r="E785" s="6363" t="s">
        <v>950</v>
      </c>
      <c r="F785" s="6364"/>
      <c r="G785" s="6364"/>
      <c r="H785" s="6364"/>
      <c r="I785" s="6364"/>
      <c r="J785" s="6365" t="s">
        <v>34</v>
      </c>
    </row>
    <row r="786" spans="2:10" ht="18.600000000000001" thickBot="1">
      <c r="B786" s="6360"/>
      <c r="C786" s="6361"/>
      <c r="D786" s="6362"/>
      <c r="E786" s="3551" t="s">
        <v>951</v>
      </c>
      <c r="F786" s="3552" t="s">
        <v>952</v>
      </c>
      <c r="G786" s="3552" t="s">
        <v>953</v>
      </c>
      <c r="H786" s="3552" t="s">
        <v>954</v>
      </c>
      <c r="I786" s="3552" t="s">
        <v>79</v>
      </c>
      <c r="J786" s="6366"/>
    </row>
    <row r="787" spans="2:10" ht="16.8" thickTop="1">
      <c r="B787" s="6367" t="s">
        <v>488</v>
      </c>
      <c r="C787" s="6370" t="s">
        <v>141</v>
      </c>
      <c r="D787" s="3553" t="s">
        <v>77</v>
      </c>
      <c r="E787" s="3554">
        <v>816.72159560944249</v>
      </c>
      <c r="F787" s="3555">
        <v>1139.2815401195294</v>
      </c>
      <c r="G787" s="3555">
        <v>188.06259280321157</v>
      </c>
      <c r="H787" s="3555">
        <v>178.68426479162486</v>
      </c>
      <c r="I787" s="3555">
        <v>30.32714228244096</v>
      </c>
      <c r="J787" s="3556">
        <v>2353.0771356062492</v>
      </c>
    </row>
    <row r="788" spans="2:10" ht="45">
      <c r="B788" s="6368"/>
      <c r="C788" s="6371"/>
      <c r="D788" s="3557" t="s">
        <v>955</v>
      </c>
      <c r="E788" s="3558">
        <v>0.62932100870728758</v>
      </c>
      <c r="F788" s="3559">
        <v>0.61999144991218047</v>
      </c>
      <c r="G788" s="3559">
        <v>0.69207142475090866</v>
      </c>
      <c r="H788" s="3559">
        <v>0.72454398744997406</v>
      </c>
      <c r="I788" s="3559">
        <v>0.75503552586257128</v>
      </c>
      <c r="J788" s="3560">
        <v>0.63702049626631774</v>
      </c>
    </row>
    <row r="789" spans="2:10">
      <c r="B789" s="6368"/>
      <c r="C789" s="6371" t="s">
        <v>142</v>
      </c>
      <c r="D789" s="3561" t="s">
        <v>77</v>
      </c>
      <c r="E789" s="3562">
        <v>481.06059235072377</v>
      </c>
      <c r="F789" s="3563">
        <v>698.29467207001676</v>
      </c>
      <c r="G789" s="3563">
        <v>83.676112303561681</v>
      </c>
      <c r="H789" s="3563">
        <v>67.931907430716649</v>
      </c>
      <c r="I789" s="3563">
        <v>9.8393680917490212</v>
      </c>
      <c r="J789" s="3564">
        <v>1340.8026522467678</v>
      </c>
    </row>
    <row r="790" spans="2:10" ht="45">
      <c r="B790" s="6369"/>
      <c r="C790" s="6371"/>
      <c r="D790" s="3557" t="s">
        <v>955</v>
      </c>
      <c r="E790" s="3558">
        <v>0.37067899129271242</v>
      </c>
      <c r="F790" s="3559">
        <v>0.38000855008781947</v>
      </c>
      <c r="G790" s="3559">
        <v>0.3079285752490914</v>
      </c>
      <c r="H790" s="3559">
        <v>0.27545601255002589</v>
      </c>
      <c r="I790" s="3559">
        <v>0.24496447413742864</v>
      </c>
      <c r="J790" s="3560">
        <v>0.36297950373368232</v>
      </c>
    </row>
    <row r="791" spans="2:10">
      <c r="B791" s="6369" t="s">
        <v>34</v>
      </c>
      <c r="C791" s="6372"/>
      <c r="D791" s="3561" t="s">
        <v>77</v>
      </c>
      <c r="E791" s="3562">
        <v>1297.7821879601663</v>
      </c>
      <c r="F791" s="3563">
        <v>1837.5762121895461</v>
      </c>
      <c r="G791" s="3563">
        <v>271.73870510677324</v>
      </c>
      <c r="H791" s="3563">
        <v>246.6161722223415</v>
      </c>
      <c r="I791" s="3563">
        <v>40.166510374189983</v>
      </c>
      <c r="J791" s="3564">
        <v>3693.8797878530168</v>
      </c>
    </row>
    <row r="792" spans="2:10" ht="45.6" thickBot="1">
      <c r="B792" s="6373"/>
      <c r="C792" s="6374"/>
      <c r="D792" s="3565" t="s">
        <v>955</v>
      </c>
      <c r="E792" s="3566">
        <v>1</v>
      </c>
      <c r="F792" s="3567">
        <v>1</v>
      </c>
      <c r="G792" s="3567">
        <v>1</v>
      </c>
      <c r="H792" s="3567">
        <v>1</v>
      </c>
      <c r="I792" s="3567">
        <v>1</v>
      </c>
      <c r="J792" s="3568">
        <v>1</v>
      </c>
    </row>
    <row r="793" spans="2:10" ht="16.8" thickTop="1">
      <c r="B793" s="4066" t="s">
        <v>1563</v>
      </c>
      <c r="C793" s="3467"/>
      <c r="D793" s="3467"/>
      <c r="E793" s="3467"/>
      <c r="F793" s="3467"/>
      <c r="G793" s="3467"/>
      <c r="H793" s="3467"/>
      <c r="I793" s="3467"/>
      <c r="J793" s="3467"/>
    </row>
    <row r="794" spans="2:10">
      <c r="B794" s="4066"/>
      <c r="C794" s="3467"/>
      <c r="D794" s="3467"/>
      <c r="E794" s="3467"/>
      <c r="F794" s="3467"/>
      <c r="G794" s="3467"/>
      <c r="H794" s="3467"/>
      <c r="I794" s="3467"/>
      <c r="J794" s="3467"/>
    </row>
    <row r="795" spans="2:10" ht="16.8" thickBot="1">
      <c r="B795" s="6309" t="s">
        <v>114</v>
      </c>
      <c r="C795" s="6309"/>
      <c r="D795" s="6309"/>
      <c r="E795" s="6309"/>
      <c r="F795" s="3467"/>
      <c r="G795" s="3467"/>
      <c r="H795" s="3467"/>
      <c r="I795" s="3467"/>
      <c r="J795" s="3467"/>
    </row>
    <row r="796" spans="2:10" ht="20.399999999999999" thickTop="1" thickBot="1">
      <c r="B796" s="6337" t="s">
        <v>100</v>
      </c>
      <c r="C796" s="3468" t="s">
        <v>115</v>
      </c>
      <c r="D796" s="3469" t="s">
        <v>116</v>
      </c>
      <c r="E796" s="3470" t="s">
        <v>117</v>
      </c>
      <c r="F796" s="3467"/>
      <c r="G796" s="3467"/>
      <c r="H796" s="3467"/>
      <c r="I796" s="3467"/>
      <c r="J796" s="3467"/>
    </row>
    <row r="797" spans="2:10" ht="27.6" thickTop="1">
      <c r="B797" s="3471" t="s">
        <v>118</v>
      </c>
      <c r="C797" s="3472" t="s">
        <v>1572</v>
      </c>
      <c r="D797" s="3473">
        <v>4</v>
      </c>
      <c r="E797" s="3474">
        <v>2.124615462135378E-3</v>
      </c>
      <c r="F797" s="3467"/>
      <c r="G797" s="3467"/>
      <c r="H797" s="3467"/>
      <c r="I797" s="3467"/>
      <c r="J797" s="3467"/>
    </row>
    <row r="798" spans="2:10">
      <c r="B798" s="3475" t="s">
        <v>119</v>
      </c>
      <c r="C798" s="3466">
        <v>17.362774530951839</v>
      </c>
      <c r="D798" s="3477">
        <v>4</v>
      </c>
      <c r="E798" s="3478">
        <v>1.6430811300906446E-3</v>
      </c>
      <c r="F798" s="3467"/>
      <c r="G798" s="3467"/>
      <c r="H798" s="3467"/>
      <c r="I798" s="3467"/>
      <c r="J798" s="3467"/>
    </row>
    <row r="799" spans="2:10" ht="18">
      <c r="B799" s="3479" t="s">
        <v>120</v>
      </c>
      <c r="C799" s="3512">
        <v>10.209056336718195</v>
      </c>
      <c r="D799" s="3481">
        <v>1</v>
      </c>
      <c r="E799" s="3482">
        <v>1.3975266477569289E-3</v>
      </c>
      <c r="F799" s="3467"/>
      <c r="G799" s="3467"/>
      <c r="H799" s="3467"/>
      <c r="I799" s="3467"/>
      <c r="J799" s="3467"/>
    </row>
    <row r="800" spans="2:10" ht="18.600000000000001" thickBot="1">
      <c r="B800" s="3483" t="s">
        <v>121</v>
      </c>
      <c r="C800" s="3484">
        <v>3693.8797878530168</v>
      </c>
      <c r="D800" s="3485"/>
      <c r="E800" s="3486"/>
      <c r="F800" s="3467"/>
      <c r="G800" s="3467"/>
      <c r="H800" s="3467"/>
      <c r="I800" s="3467"/>
      <c r="J800" s="3467"/>
    </row>
    <row r="801" spans="2:10" ht="16.8" thickTop="1">
      <c r="B801" s="6338" t="s">
        <v>1047</v>
      </c>
      <c r="C801" s="6338"/>
      <c r="D801" s="6338"/>
      <c r="E801" s="6338"/>
      <c r="F801" s="3467"/>
      <c r="G801" s="3467"/>
      <c r="H801" s="3467"/>
      <c r="I801" s="3467"/>
      <c r="J801" s="3467"/>
    </row>
    <row r="803" spans="2:10" ht="16.8" thickBot="1">
      <c r="B803" s="6309" t="s">
        <v>112</v>
      </c>
      <c r="C803" s="6309"/>
      <c r="D803" s="6309"/>
      <c r="E803" s="6309"/>
      <c r="F803" s="6309"/>
      <c r="G803" s="6309"/>
      <c r="H803" s="6309"/>
      <c r="I803" s="3467"/>
      <c r="J803" s="3467"/>
    </row>
    <row r="804" spans="2:10" ht="16.8" thickTop="1">
      <c r="B804" s="6325" t="s">
        <v>100</v>
      </c>
      <c r="C804" s="6328" t="s">
        <v>113</v>
      </c>
      <c r="D804" s="6329"/>
      <c r="E804" s="6329"/>
      <c r="F804" s="6329"/>
      <c r="G804" s="6329"/>
      <c r="H804" s="6330"/>
      <c r="I804" s="3467"/>
      <c r="J804" s="3467"/>
    </row>
    <row r="805" spans="2:10">
      <c r="B805" s="6326"/>
      <c r="C805" s="6331" t="s">
        <v>94</v>
      </c>
      <c r="D805" s="6332"/>
      <c r="E805" s="6332" t="s">
        <v>95</v>
      </c>
      <c r="F805" s="6332"/>
      <c r="G805" s="6332" t="s">
        <v>34</v>
      </c>
      <c r="H805" s="6333"/>
      <c r="I805" s="3467"/>
      <c r="J805" s="3467"/>
    </row>
    <row r="806" spans="2:10" ht="16.8" thickBot="1">
      <c r="B806" s="6327"/>
      <c r="C806" s="3464" t="s">
        <v>93</v>
      </c>
      <c r="D806" s="3465" t="s">
        <v>89</v>
      </c>
      <c r="E806" s="3465" t="s">
        <v>93</v>
      </c>
      <c r="F806" s="3465" t="s">
        <v>89</v>
      </c>
      <c r="G806" s="3465" t="s">
        <v>93</v>
      </c>
      <c r="H806" s="3505" t="s">
        <v>89</v>
      </c>
      <c r="I806" s="3467"/>
      <c r="J806" s="3467"/>
    </row>
    <row r="807" spans="2:10" ht="64.2" thickTop="1" thickBot="1">
      <c r="B807" s="3506" t="s">
        <v>1004</v>
      </c>
      <c r="C807" s="3507">
        <v>3693.8797878530227</v>
      </c>
      <c r="D807" s="3508">
        <v>1</v>
      </c>
      <c r="E807" s="3509">
        <v>0</v>
      </c>
      <c r="F807" s="3508">
        <v>0</v>
      </c>
      <c r="G807" s="3510">
        <v>3693.8797878530177</v>
      </c>
      <c r="H807" s="3511">
        <v>1</v>
      </c>
      <c r="I807" s="3467"/>
      <c r="J807" s="3467"/>
    </row>
    <row r="808" spans="2:10" ht="16.8" thickTop="1">
      <c r="B808" s="3467"/>
      <c r="C808" s="3467"/>
      <c r="D808" s="3467"/>
      <c r="E808" s="3467"/>
      <c r="F808" s="3467"/>
      <c r="G808" s="3467"/>
      <c r="H808" s="3467"/>
      <c r="I808" s="3467"/>
      <c r="J808" s="3467"/>
    </row>
    <row r="809" spans="2:10" ht="16.8" thickBot="1">
      <c r="B809" s="6309" t="s">
        <v>1521</v>
      </c>
      <c r="C809" s="6309"/>
      <c r="D809" s="6309"/>
      <c r="E809" s="6309"/>
      <c r="F809" s="6309"/>
      <c r="G809" s="6309"/>
      <c r="H809" s="6309"/>
      <c r="I809" s="6309"/>
      <c r="J809" s="6309"/>
    </row>
    <row r="810" spans="2:10" ht="16.8" thickTop="1">
      <c r="B810" s="6357" t="s">
        <v>100</v>
      </c>
      <c r="C810" s="6358"/>
      <c r="D810" s="6359"/>
      <c r="E810" s="6363" t="s">
        <v>950</v>
      </c>
      <c r="F810" s="6364"/>
      <c r="G810" s="6364"/>
      <c r="H810" s="6364"/>
      <c r="I810" s="6364"/>
      <c r="J810" s="6365" t="s">
        <v>34</v>
      </c>
    </row>
    <row r="811" spans="2:10" ht="18.600000000000001" thickBot="1">
      <c r="B811" s="6360"/>
      <c r="C811" s="6361"/>
      <c r="D811" s="6362"/>
      <c r="E811" s="3551" t="s">
        <v>951</v>
      </c>
      <c r="F811" s="3552" t="s">
        <v>952</v>
      </c>
      <c r="G811" s="3552" t="s">
        <v>953</v>
      </c>
      <c r="H811" s="3552" t="s">
        <v>954</v>
      </c>
      <c r="I811" s="3552" t="s">
        <v>79</v>
      </c>
      <c r="J811" s="6366"/>
    </row>
    <row r="812" spans="2:10" ht="16.8" thickTop="1">
      <c r="B812" s="6367" t="s">
        <v>489</v>
      </c>
      <c r="C812" s="6370" t="s">
        <v>141</v>
      </c>
      <c r="D812" s="3553" t="s">
        <v>77</v>
      </c>
      <c r="E812" s="3554">
        <v>168.62940599825848</v>
      </c>
      <c r="F812" s="3555">
        <v>205.39944002552889</v>
      </c>
      <c r="G812" s="3555">
        <v>38.311806255482637</v>
      </c>
      <c r="H812" s="3555">
        <v>46.064886048665606</v>
      </c>
      <c r="I812" s="3555">
        <v>5.3071712830357054</v>
      </c>
      <c r="J812" s="3556">
        <v>463.71270961097127</v>
      </c>
    </row>
    <row r="813" spans="2:10" ht="45">
      <c r="B813" s="6368"/>
      <c r="C813" s="6371"/>
      <c r="D813" s="3557" t="s">
        <v>955</v>
      </c>
      <c r="E813" s="3558">
        <v>0.12993660073521832</v>
      </c>
      <c r="F813" s="3559">
        <v>0.11177737209646769</v>
      </c>
      <c r="G813" s="3559">
        <v>0.14098766769507093</v>
      </c>
      <c r="H813" s="3559">
        <v>0.18678777483876816</v>
      </c>
      <c r="I813" s="3559">
        <v>0.13212925976377488</v>
      </c>
      <c r="J813" s="3560">
        <v>0.12553540890416823</v>
      </c>
    </row>
    <row r="814" spans="2:10">
      <c r="B814" s="6368"/>
      <c r="C814" s="6371" t="s">
        <v>142</v>
      </c>
      <c r="D814" s="3561" t="s">
        <v>77</v>
      </c>
      <c r="E814" s="3562">
        <v>1129.15278196191</v>
      </c>
      <c r="F814" s="3563">
        <v>1632.1767721640199</v>
      </c>
      <c r="G814" s="3563">
        <v>233.4268988512907</v>
      </c>
      <c r="H814" s="3563">
        <v>200.55128617367595</v>
      </c>
      <c r="I814" s="3563">
        <v>34.859339091154268</v>
      </c>
      <c r="J814" s="3564">
        <v>3230.167078242051</v>
      </c>
    </row>
    <row r="815" spans="2:10" ht="45">
      <c r="B815" s="6369"/>
      <c r="C815" s="6371"/>
      <c r="D815" s="3557" t="s">
        <v>955</v>
      </c>
      <c r="E815" s="3558">
        <v>0.8700633992647816</v>
      </c>
      <c r="F815" s="3559">
        <v>0.88822262790353224</v>
      </c>
      <c r="G815" s="3559">
        <v>0.85901233230492902</v>
      </c>
      <c r="H815" s="3559">
        <v>0.81321222516123182</v>
      </c>
      <c r="I815" s="3559">
        <v>0.86787074023622512</v>
      </c>
      <c r="J815" s="3560">
        <v>0.87446459109583197</v>
      </c>
    </row>
    <row r="816" spans="2:10">
      <c r="B816" s="6369" t="s">
        <v>34</v>
      </c>
      <c r="C816" s="6372"/>
      <c r="D816" s="3561" t="s">
        <v>77</v>
      </c>
      <c r="E816" s="3562">
        <v>1297.7821879601686</v>
      </c>
      <c r="F816" s="3563">
        <v>1837.5762121895489</v>
      </c>
      <c r="G816" s="3563">
        <v>271.73870510677335</v>
      </c>
      <c r="H816" s="3563">
        <v>246.61617222234156</v>
      </c>
      <c r="I816" s="3563">
        <v>40.166510374189976</v>
      </c>
      <c r="J816" s="3564">
        <v>3693.8797878530218</v>
      </c>
    </row>
    <row r="817" spans="2:10" ht="45.6" thickBot="1">
      <c r="B817" s="6373"/>
      <c r="C817" s="6374"/>
      <c r="D817" s="3565" t="s">
        <v>955</v>
      </c>
      <c r="E817" s="3566">
        <v>1</v>
      </c>
      <c r="F817" s="3567">
        <v>1</v>
      </c>
      <c r="G817" s="3567">
        <v>1</v>
      </c>
      <c r="H817" s="3567">
        <v>1</v>
      </c>
      <c r="I817" s="3567">
        <v>1</v>
      </c>
      <c r="J817" s="3568">
        <v>1</v>
      </c>
    </row>
    <row r="818" spans="2:10" ht="16.8" thickTop="1">
      <c r="B818" s="4066" t="s">
        <v>1563</v>
      </c>
      <c r="C818" s="3467"/>
      <c r="D818" s="3467"/>
      <c r="E818" s="3467"/>
      <c r="F818" s="3467"/>
      <c r="G818" s="3467"/>
      <c r="H818" s="3467"/>
      <c r="I818" s="3467"/>
      <c r="J818" s="3467"/>
    </row>
    <row r="819" spans="2:10">
      <c r="B819" s="4066"/>
      <c r="C819" s="3467"/>
      <c r="D819" s="3467"/>
      <c r="E819" s="3467"/>
      <c r="F819" s="3467"/>
      <c r="G819" s="3467"/>
      <c r="H819" s="3467"/>
      <c r="I819" s="3467"/>
      <c r="J819" s="3467"/>
    </row>
    <row r="820" spans="2:10" ht="16.8" thickBot="1">
      <c r="B820" s="6309" t="s">
        <v>114</v>
      </c>
      <c r="C820" s="6309"/>
      <c r="D820" s="6309"/>
      <c r="E820" s="6309"/>
      <c r="F820" s="3467"/>
      <c r="G820" s="3467"/>
      <c r="H820" s="3467"/>
      <c r="I820" s="3467"/>
      <c r="J820" s="3467"/>
    </row>
    <row r="821" spans="2:10" ht="20.399999999999999" thickTop="1" thickBot="1">
      <c r="B821" s="6337" t="s">
        <v>100</v>
      </c>
      <c r="C821" s="3468" t="s">
        <v>115</v>
      </c>
      <c r="D821" s="3469" t="s">
        <v>116</v>
      </c>
      <c r="E821" s="3470" t="s">
        <v>117</v>
      </c>
      <c r="F821" s="3467"/>
      <c r="G821" s="3467"/>
      <c r="H821" s="3467"/>
      <c r="I821" s="3467"/>
      <c r="J821" s="3467"/>
    </row>
    <row r="822" spans="2:10" ht="27.6" thickTop="1">
      <c r="B822" s="3471" t="s">
        <v>118</v>
      </c>
      <c r="C822" s="3472" t="s">
        <v>1573</v>
      </c>
      <c r="D822" s="3473">
        <v>4</v>
      </c>
      <c r="E822" s="3474">
        <v>1.4405107268343752E-2</v>
      </c>
      <c r="F822" s="3467"/>
      <c r="G822" s="3467"/>
      <c r="H822" s="3467"/>
      <c r="I822" s="3467"/>
      <c r="J822" s="3467"/>
    </row>
    <row r="823" spans="2:10">
      <c r="B823" s="3475" t="s">
        <v>119</v>
      </c>
      <c r="C823" s="3466">
        <v>11.570554460929459</v>
      </c>
      <c r="D823" s="3477">
        <v>4</v>
      </c>
      <c r="E823" s="3478">
        <v>2.0847482557057338E-2</v>
      </c>
      <c r="F823" s="3467"/>
      <c r="G823" s="3467"/>
      <c r="H823" s="3467"/>
      <c r="I823" s="3467"/>
      <c r="J823" s="3467"/>
    </row>
    <row r="824" spans="2:10" ht="18">
      <c r="B824" s="3479" t="s">
        <v>120</v>
      </c>
      <c r="C824" s="3512">
        <v>2.7588008260721257</v>
      </c>
      <c r="D824" s="3481">
        <v>1</v>
      </c>
      <c r="E824" s="3482">
        <v>9.6720712393059821E-2</v>
      </c>
      <c r="F824" s="3467"/>
      <c r="G824" s="3467"/>
      <c r="H824" s="3467"/>
      <c r="I824" s="3467"/>
      <c r="J824" s="3467"/>
    </row>
    <row r="825" spans="2:10" ht="18.600000000000001" thickBot="1">
      <c r="B825" s="3483" t="s">
        <v>121</v>
      </c>
      <c r="C825" s="3484">
        <v>3693.8797878530218</v>
      </c>
      <c r="D825" s="3485"/>
      <c r="E825" s="3486"/>
      <c r="F825" s="3467"/>
      <c r="G825" s="3467"/>
      <c r="H825" s="3467"/>
      <c r="I825" s="3467"/>
      <c r="J825" s="3467"/>
    </row>
    <row r="826" spans="2:10" ht="16.8" thickTop="1">
      <c r="B826" s="6338" t="s">
        <v>1048</v>
      </c>
      <c r="C826" s="6338"/>
      <c r="D826" s="6338"/>
      <c r="E826" s="6338"/>
      <c r="F826" s="3467"/>
      <c r="G826" s="3467"/>
      <c r="H826" s="3467"/>
      <c r="I826" s="3467"/>
      <c r="J826" s="3467"/>
    </row>
    <row r="828" spans="2:10" ht="16.8" thickBot="1">
      <c r="B828" s="6309" t="s">
        <v>112</v>
      </c>
      <c r="C828" s="6309"/>
      <c r="D828" s="6309"/>
      <c r="E828" s="6309"/>
      <c r="F828" s="6309"/>
      <c r="G828" s="6309"/>
      <c r="H828" s="6309"/>
      <c r="I828" s="3467"/>
      <c r="J828" s="3467"/>
    </row>
    <row r="829" spans="2:10" ht="16.8" thickTop="1">
      <c r="B829" s="6325" t="s">
        <v>100</v>
      </c>
      <c r="C829" s="6328" t="s">
        <v>113</v>
      </c>
      <c r="D829" s="6329"/>
      <c r="E829" s="6329"/>
      <c r="F829" s="6329"/>
      <c r="G829" s="6329"/>
      <c r="H829" s="6330"/>
      <c r="I829" s="3467"/>
      <c r="J829" s="3467"/>
    </row>
    <row r="830" spans="2:10">
      <c r="B830" s="6326"/>
      <c r="C830" s="6331" t="s">
        <v>94</v>
      </c>
      <c r="D830" s="6332"/>
      <c r="E830" s="6332" t="s">
        <v>95</v>
      </c>
      <c r="F830" s="6332"/>
      <c r="G830" s="6332" t="s">
        <v>34</v>
      </c>
      <c r="H830" s="6333"/>
      <c r="I830" s="3467"/>
      <c r="J830" s="3467"/>
    </row>
    <row r="831" spans="2:10" ht="16.8" thickBot="1">
      <c r="B831" s="6327"/>
      <c r="C831" s="3464" t="s">
        <v>93</v>
      </c>
      <c r="D831" s="3465" t="s">
        <v>89</v>
      </c>
      <c r="E831" s="3465" t="s">
        <v>93</v>
      </c>
      <c r="F831" s="3465" t="s">
        <v>89</v>
      </c>
      <c r="G831" s="3465" t="s">
        <v>93</v>
      </c>
      <c r="H831" s="3505" t="s">
        <v>89</v>
      </c>
      <c r="I831" s="3467"/>
      <c r="J831" s="3467"/>
    </row>
    <row r="832" spans="2:10" ht="64.2" thickTop="1" thickBot="1">
      <c r="B832" s="3506" t="s">
        <v>1006</v>
      </c>
      <c r="C832" s="3507">
        <v>3693.8797878530208</v>
      </c>
      <c r="D832" s="3508">
        <v>1</v>
      </c>
      <c r="E832" s="3509">
        <v>0</v>
      </c>
      <c r="F832" s="3508">
        <v>0</v>
      </c>
      <c r="G832" s="3510">
        <v>3693.8797878530177</v>
      </c>
      <c r="H832" s="3511">
        <v>1</v>
      </c>
      <c r="I832" s="3467"/>
      <c r="J832" s="3467"/>
    </row>
    <row r="833" spans="2:10" ht="16.8" thickTop="1">
      <c r="B833" s="3467"/>
      <c r="C833" s="3467"/>
      <c r="D833" s="3467"/>
      <c r="E833" s="3467"/>
      <c r="F833" s="3467"/>
      <c r="G833" s="3467"/>
      <c r="H833" s="3467"/>
      <c r="I833" s="3467"/>
      <c r="J833" s="3467"/>
    </row>
    <row r="834" spans="2:10" ht="16.8" thickBot="1">
      <c r="B834" s="6309" t="s">
        <v>1522</v>
      </c>
      <c r="C834" s="6309"/>
      <c r="D834" s="6309"/>
      <c r="E834" s="6309"/>
      <c r="F834" s="6309"/>
      <c r="G834" s="6309"/>
      <c r="H834" s="6309"/>
      <c r="I834" s="6309"/>
      <c r="J834" s="6309"/>
    </row>
    <row r="835" spans="2:10" ht="16.8" thickTop="1">
      <c r="B835" s="6357" t="s">
        <v>100</v>
      </c>
      <c r="C835" s="6358"/>
      <c r="D835" s="6359"/>
      <c r="E835" s="6363" t="s">
        <v>950</v>
      </c>
      <c r="F835" s="6364"/>
      <c r="G835" s="6364"/>
      <c r="H835" s="6364"/>
      <c r="I835" s="6364"/>
      <c r="J835" s="6365" t="s">
        <v>34</v>
      </c>
    </row>
    <row r="836" spans="2:10" ht="18.600000000000001" thickBot="1">
      <c r="B836" s="6360"/>
      <c r="C836" s="6361"/>
      <c r="D836" s="6362"/>
      <c r="E836" s="3551" t="s">
        <v>951</v>
      </c>
      <c r="F836" s="3552" t="s">
        <v>952</v>
      </c>
      <c r="G836" s="3552" t="s">
        <v>953</v>
      </c>
      <c r="H836" s="3552" t="s">
        <v>954</v>
      </c>
      <c r="I836" s="3552" t="s">
        <v>79</v>
      </c>
      <c r="J836" s="6366"/>
    </row>
    <row r="837" spans="2:10" ht="16.8" thickTop="1">
      <c r="B837" s="6367" t="s">
        <v>490</v>
      </c>
      <c r="C837" s="6370" t="s">
        <v>141</v>
      </c>
      <c r="D837" s="3553" t="s">
        <v>77</v>
      </c>
      <c r="E837" s="3554">
        <v>230.34543581411083</v>
      </c>
      <c r="F837" s="3555">
        <v>280.55652473414875</v>
      </c>
      <c r="G837" s="3555">
        <v>52.798834157692795</v>
      </c>
      <c r="H837" s="3555">
        <v>29.977928598458348</v>
      </c>
      <c r="I837" s="3555">
        <v>5.6517105495152826</v>
      </c>
      <c r="J837" s="3556">
        <v>599.33043385392602</v>
      </c>
    </row>
    <row r="838" spans="2:10" ht="45">
      <c r="B838" s="6368"/>
      <c r="C838" s="6371"/>
      <c r="D838" s="3557" t="s">
        <v>955</v>
      </c>
      <c r="E838" s="3558">
        <v>0.17749159909195866</v>
      </c>
      <c r="F838" s="3559">
        <v>0.1526774905296874</v>
      </c>
      <c r="G838" s="3559">
        <v>0.19430001382006562</v>
      </c>
      <c r="H838" s="3559">
        <v>0.12155702656608898</v>
      </c>
      <c r="I838" s="3559">
        <v>0.14070703421492486</v>
      </c>
      <c r="J838" s="3560">
        <v>0.16224957721276373</v>
      </c>
    </row>
    <row r="839" spans="2:10">
      <c r="B839" s="6368"/>
      <c r="C839" s="6371" t="s">
        <v>142</v>
      </c>
      <c r="D839" s="3561" t="s">
        <v>77</v>
      </c>
      <c r="E839" s="3562">
        <v>1067.4367521460558</v>
      </c>
      <c r="F839" s="3563">
        <v>1557.0196874554006</v>
      </c>
      <c r="G839" s="3563">
        <v>218.93987094908056</v>
      </c>
      <c r="H839" s="3563">
        <v>216.63824362388323</v>
      </c>
      <c r="I839" s="3563">
        <v>34.514799824674689</v>
      </c>
      <c r="J839" s="3564">
        <v>3094.5493539990948</v>
      </c>
    </row>
    <row r="840" spans="2:10" ht="45">
      <c r="B840" s="6369"/>
      <c r="C840" s="6371"/>
      <c r="D840" s="3557" t="s">
        <v>955</v>
      </c>
      <c r="E840" s="3558">
        <v>0.82250840090804145</v>
      </c>
      <c r="F840" s="3559">
        <v>0.84732250947031262</v>
      </c>
      <c r="G840" s="3559">
        <v>0.80569998617993444</v>
      </c>
      <c r="H840" s="3559">
        <v>0.87844297343391109</v>
      </c>
      <c r="I840" s="3559">
        <v>0.85929296578507519</v>
      </c>
      <c r="J840" s="3560">
        <v>0.83775042278723622</v>
      </c>
    </row>
    <row r="841" spans="2:10">
      <c r="B841" s="6369" t="s">
        <v>34</v>
      </c>
      <c r="C841" s="6372"/>
      <c r="D841" s="3561" t="s">
        <v>77</v>
      </c>
      <c r="E841" s="3562">
        <v>1297.7821879601665</v>
      </c>
      <c r="F841" s="3563">
        <v>1837.5762121895493</v>
      </c>
      <c r="G841" s="3563">
        <v>271.73870510677335</v>
      </c>
      <c r="H841" s="3563">
        <v>246.61617222234156</v>
      </c>
      <c r="I841" s="3563">
        <v>40.166510374189969</v>
      </c>
      <c r="J841" s="3564">
        <v>3693.8797878530208</v>
      </c>
    </row>
    <row r="842" spans="2:10" ht="45.6" thickBot="1">
      <c r="B842" s="6373"/>
      <c r="C842" s="6374"/>
      <c r="D842" s="3565" t="s">
        <v>955</v>
      </c>
      <c r="E842" s="3566">
        <v>1</v>
      </c>
      <c r="F842" s="3567">
        <v>1</v>
      </c>
      <c r="G842" s="3567">
        <v>1</v>
      </c>
      <c r="H842" s="3567">
        <v>1</v>
      </c>
      <c r="I842" s="3567">
        <v>1</v>
      </c>
      <c r="J842" s="3568">
        <v>1</v>
      </c>
    </row>
    <row r="843" spans="2:10" ht="16.8" thickTop="1">
      <c r="B843" s="4066" t="s">
        <v>1563</v>
      </c>
      <c r="C843" s="3467"/>
      <c r="D843" s="3467"/>
      <c r="E843" s="3467"/>
      <c r="F843" s="3467"/>
      <c r="G843" s="3467"/>
      <c r="H843" s="3467"/>
      <c r="I843" s="3467"/>
      <c r="J843" s="3467"/>
    </row>
    <row r="844" spans="2:10">
      <c r="B844" s="4066"/>
      <c r="C844" s="3467"/>
      <c r="D844" s="3467"/>
      <c r="E844" s="3467"/>
      <c r="F844" s="3467"/>
      <c r="G844" s="3467"/>
      <c r="H844" s="3467"/>
      <c r="I844" s="3467"/>
      <c r="J844" s="3467"/>
    </row>
    <row r="845" spans="2:10" ht="16.8" thickBot="1">
      <c r="B845" s="6309" t="s">
        <v>114</v>
      </c>
      <c r="C845" s="6309"/>
      <c r="D845" s="6309"/>
      <c r="E845" s="6309"/>
      <c r="F845" s="3467"/>
      <c r="G845" s="3467"/>
      <c r="H845" s="3467"/>
      <c r="I845" s="3467"/>
      <c r="J845" s="3467"/>
    </row>
    <row r="846" spans="2:10" ht="20.399999999999999" thickTop="1" thickBot="1">
      <c r="B846" s="6337" t="s">
        <v>100</v>
      </c>
      <c r="C846" s="3468" t="s">
        <v>115</v>
      </c>
      <c r="D846" s="3469" t="s">
        <v>116</v>
      </c>
      <c r="E846" s="3470" t="s">
        <v>117</v>
      </c>
      <c r="F846" s="3467"/>
      <c r="G846" s="3467"/>
      <c r="H846" s="3467"/>
      <c r="I846" s="3467"/>
      <c r="J846" s="3467"/>
    </row>
    <row r="847" spans="2:10" ht="27.6" thickTop="1">
      <c r="B847" s="3471" t="s">
        <v>118</v>
      </c>
      <c r="C847" s="3472" t="s">
        <v>1574</v>
      </c>
      <c r="D847" s="3473">
        <v>4</v>
      </c>
      <c r="E847" s="3474">
        <v>7.041274515204686E-2</v>
      </c>
      <c r="F847" s="3467"/>
      <c r="G847" s="3467"/>
      <c r="H847" s="3467"/>
      <c r="I847" s="3467"/>
      <c r="J847" s="3467"/>
    </row>
    <row r="848" spans="2:10">
      <c r="B848" s="3475" t="s">
        <v>119</v>
      </c>
      <c r="C848" s="3466">
        <v>8.7590318404043899</v>
      </c>
      <c r="D848" s="3477">
        <v>4</v>
      </c>
      <c r="E848" s="3478">
        <v>6.7412991478317377E-2</v>
      </c>
      <c r="F848" s="3467"/>
      <c r="G848" s="3467"/>
      <c r="H848" s="3467"/>
      <c r="I848" s="3467"/>
      <c r="J848" s="3467"/>
    </row>
    <row r="849" spans="2:10" ht="18">
      <c r="B849" s="3479" t="s">
        <v>120</v>
      </c>
      <c r="C849" s="3512">
        <v>2.9155848776165088</v>
      </c>
      <c r="D849" s="3481">
        <v>1</v>
      </c>
      <c r="E849" s="3482">
        <v>8.7727601025262739E-2</v>
      </c>
      <c r="F849" s="3467"/>
      <c r="G849" s="3467"/>
      <c r="H849" s="3467"/>
      <c r="I849" s="3467"/>
      <c r="J849" s="3467"/>
    </row>
    <row r="850" spans="2:10" ht="18.600000000000001" thickBot="1">
      <c r="B850" s="3483" t="s">
        <v>121</v>
      </c>
      <c r="C850" s="3484">
        <v>3693.8797878530208</v>
      </c>
      <c r="D850" s="3485"/>
      <c r="E850" s="3486"/>
      <c r="F850" s="3467"/>
      <c r="G850" s="3467"/>
      <c r="H850" s="3467"/>
      <c r="I850" s="3467"/>
      <c r="J850" s="3467"/>
    </row>
    <row r="851" spans="2:10" ht="16.8" thickTop="1">
      <c r="B851" s="6338" t="s">
        <v>1049</v>
      </c>
      <c r="C851" s="6338"/>
      <c r="D851" s="6338"/>
      <c r="E851" s="6338"/>
      <c r="F851" s="3467"/>
      <c r="G851" s="3467"/>
      <c r="H851" s="3467"/>
      <c r="I851" s="3467"/>
      <c r="J851" s="3467"/>
    </row>
    <row r="853" spans="2:10" ht="16.8" thickBot="1">
      <c r="B853" s="6309" t="s">
        <v>112</v>
      </c>
      <c r="C853" s="6309"/>
      <c r="D853" s="6309"/>
      <c r="E853" s="6309"/>
      <c r="F853" s="6309"/>
      <c r="G853" s="6309"/>
      <c r="H853" s="6309"/>
      <c r="I853" s="3467"/>
      <c r="J853" s="3467"/>
    </row>
    <row r="854" spans="2:10" ht="16.8" thickTop="1">
      <c r="B854" s="6325" t="s">
        <v>100</v>
      </c>
      <c r="C854" s="6328" t="s">
        <v>113</v>
      </c>
      <c r="D854" s="6329"/>
      <c r="E854" s="6329"/>
      <c r="F854" s="6329"/>
      <c r="G854" s="6329"/>
      <c r="H854" s="6330"/>
      <c r="I854" s="3467"/>
      <c r="J854" s="3467"/>
    </row>
    <row r="855" spans="2:10">
      <c r="B855" s="6326"/>
      <c r="C855" s="6331" t="s">
        <v>94</v>
      </c>
      <c r="D855" s="6332"/>
      <c r="E855" s="6332" t="s">
        <v>95</v>
      </c>
      <c r="F855" s="6332"/>
      <c r="G855" s="6332" t="s">
        <v>34</v>
      </c>
      <c r="H855" s="6333"/>
      <c r="I855" s="3467"/>
      <c r="J855" s="3467"/>
    </row>
    <row r="856" spans="2:10" ht="16.8" thickBot="1">
      <c r="B856" s="6327"/>
      <c r="C856" s="3464" t="s">
        <v>93</v>
      </c>
      <c r="D856" s="3465" t="s">
        <v>89</v>
      </c>
      <c r="E856" s="3465" t="s">
        <v>93</v>
      </c>
      <c r="F856" s="3465" t="s">
        <v>89</v>
      </c>
      <c r="G856" s="3465" t="s">
        <v>93</v>
      </c>
      <c r="H856" s="3505" t="s">
        <v>89</v>
      </c>
      <c r="I856" s="3467"/>
      <c r="J856" s="3467"/>
    </row>
    <row r="857" spans="2:10" ht="46.2" thickTop="1" thickBot="1">
      <c r="B857" s="3506" t="s">
        <v>1027</v>
      </c>
      <c r="C857" s="3507">
        <v>3693.8797878530245</v>
      </c>
      <c r="D857" s="3508">
        <v>1</v>
      </c>
      <c r="E857" s="3509">
        <v>0</v>
      </c>
      <c r="F857" s="3508">
        <v>0</v>
      </c>
      <c r="G857" s="3510">
        <v>3693.8797878530177</v>
      </c>
      <c r="H857" s="3511">
        <v>1</v>
      </c>
      <c r="I857" s="3467"/>
      <c r="J857" s="3467"/>
    </row>
    <row r="858" spans="2:10" ht="16.8" thickTop="1">
      <c r="B858" s="3467"/>
      <c r="C858" s="3467"/>
      <c r="D858" s="3467"/>
      <c r="E858" s="3467"/>
      <c r="F858" s="3467"/>
      <c r="G858" s="3467"/>
      <c r="H858" s="3467"/>
      <c r="I858" s="3467"/>
      <c r="J858" s="3467"/>
    </row>
    <row r="859" spans="2:10" ht="16.8" thickBot="1">
      <c r="B859" s="6309" t="s">
        <v>1523</v>
      </c>
      <c r="C859" s="6309"/>
      <c r="D859" s="6309"/>
      <c r="E859" s="6309"/>
      <c r="F859" s="6309"/>
      <c r="G859" s="6309"/>
      <c r="H859" s="6309"/>
      <c r="I859" s="6309"/>
      <c r="J859" s="6309"/>
    </row>
    <row r="860" spans="2:10" ht="16.8" thickTop="1">
      <c r="B860" s="6357" t="s">
        <v>100</v>
      </c>
      <c r="C860" s="6358"/>
      <c r="D860" s="6359"/>
      <c r="E860" s="6363" t="s">
        <v>950</v>
      </c>
      <c r="F860" s="6364"/>
      <c r="G860" s="6364"/>
      <c r="H860" s="6364"/>
      <c r="I860" s="6364"/>
      <c r="J860" s="6365" t="s">
        <v>34</v>
      </c>
    </row>
    <row r="861" spans="2:10" ht="18.600000000000001" thickBot="1">
      <c r="B861" s="6360"/>
      <c r="C861" s="6361"/>
      <c r="D861" s="6362"/>
      <c r="E861" s="3551" t="s">
        <v>951</v>
      </c>
      <c r="F861" s="3552" t="s">
        <v>952</v>
      </c>
      <c r="G861" s="3552" t="s">
        <v>953</v>
      </c>
      <c r="H861" s="3552" t="s">
        <v>954</v>
      </c>
      <c r="I861" s="3552" t="s">
        <v>79</v>
      </c>
      <c r="J861" s="6366"/>
    </row>
    <row r="862" spans="2:10" ht="16.8" thickTop="1">
      <c r="B862" s="6367" t="s">
        <v>79</v>
      </c>
      <c r="C862" s="6370" t="s">
        <v>141</v>
      </c>
      <c r="D862" s="3553" t="s">
        <v>77</v>
      </c>
      <c r="E862" s="3554">
        <v>89.267461104400553</v>
      </c>
      <c r="F862" s="3555">
        <v>79.817779508708185</v>
      </c>
      <c r="G862" s="3555">
        <v>17.202797885412352</v>
      </c>
      <c r="H862" s="3555">
        <v>19.365994266048162</v>
      </c>
      <c r="I862" s="3555">
        <v>2.4604276508648555</v>
      </c>
      <c r="J862" s="3556">
        <v>208.11446041543411</v>
      </c>
    </row>
    <row r="863" spans="2:10" ht="45">
      <c r="B863" s="6368"/>
      <c r="C863" s="6371"/>
      <c r="D863" s="3557" t="s">
        <v>955</v>
      </c>
      <c r="E863" s="3558">
        <v>6.8784624979873976E-2</v>
      </c>
      <c r="F863" s="3559">
        <v>4.34364457807178E-2</v>
      </c>
      <c r="G863" s="3559">
        <v>6.3306395305935223E-2</v>
      </c>
      <c r="H863" s="3559">
        <v>7.8526862579751569E-2</v>
      </c>
      <c r="I863" s="3559">
        <v>6.1255698539494398E-2</v>
      </c>
      <c r="J863" s="3560">
        <v>5.6340344669525769E-2</v>
      </c>
    </row>
    <row r="864" spans="2:10">
      <c r="B864" s="6368"/>
      <c r="C864" s="6371" t="s">
        <v>142</v>
      </c>
      <c r="D864" s="3561" t="s">
        <v>77</v>
      </c>
      <c r="E864" s="3562">
        <v>1208.5147268557685</v>
      </c>
      <c r="F864" s="3563">
        <v>1757.7584326808421</v>
      </c>
      <c r="G864" s="3563">
        <v>254.53590722136099</v>
      </c>
      <c r="H864" s="3563">
        <v>227.25017795629341</v>
      </c>
      <c r="I864" s="3563">
        <v>37.706082723325117</v>
      </c>
      <c r="J864" s="3564">
        <v>3485.7653274375903</v>
      </c>
    </row>
    <row r="865" spans="2:10" ht="45">
      <c r="B865" s="6369"/>
      <c r="C865" s="6371"/>
      <c r="D865" s="3557" t="s">
        <v>955</v>
      </c>
      <c r="E865" s="3558">
        <v>0.93121537502012597</v>
      </c>
      <c r="F865" s="3559">
        <v>0.9565635542192823</v>
      </c>
      <c r="G865" s="3559">
        <v>0.93669360469406471</v>
      </c>
      <c r="H865" s="3559">
        <v>0.9214731374202485</v>
      </c>
      <c r="I865" s="3559">
        <v>0.93874430146050558</v>
      </c>
      <c r="J865" s="3560">
        <v>0.94365965533047425</v>
      </c>
    </row>
    <row r="866" spans="2:10">
      <c r="B866" s="6369" t="s">
        <v>34</v>
      </c>
      <c r="C866" s="6372"/>
      <c r="D866" s="3561" t="s">
        <v>77</v>
      </c>
      <c r="E866" s="3562">
        <v>1297.782187960169</v>
      </c>
      <c r="F866" s="3563">
        <v>1837.5762121895502</v>
      </c>
      <c r="G866" s="3563">
        <v>271.73870510677335</v>
      </c>
      <c r="H866" s="3563">
        <v>246.61617222234156</v>
      </c>
      <c r="I866" s="3563">
        <v>40.166510374189976</v>
      </c>
      <c r="J866" s="3564">
        <v>3693.879787853024</v>
      </c>
    </row>
    <row r="867" spans="2:10" ht="45.6" thickBot="1">
      <c r="B867" s="6373"/>
      <c r="C867" s="6374"/>
      <c r="D867" s="3565" t="s">
        <v>955</v>
      </c>
      <c r="E867" s="3566">
        <v>1</v>
      </c>
      <c r="F867" s="3567">
        <v>1</v>
      </c>
      <c r="G867" s="3567">
        <v>1</v>
      </c>
      <c r="H867" s="3567">
        <v>1</v>
      </c>
      <c r="I867" s="3567">
        <v>1</v>
      </c>
      <c r="J867" s="3568">
        <v>1</v>
      </c>
    </row>
    <row r="868" spans="2:10" ht="16.8" thickTop="1">
      <c r="B868" s="4066" t="s">
        <v>1563</v>
      </c>
      <c r="C868" s="3467"/>
      <c r="D868" s="3467"/>
      <c r="E868" s="3467"/>
      <c r="F868" s="3467"/>
      <c r="G868" s="3467"/>
      <c r="H868" s="3467"/>
      <c r="I868" s="3467"/>
      <c r="J868" s="3467"/>
    </row>
    <row r="869" spans="2:10">
      <c r="B869" s="4066"/>
      <c r="C869" s="3467"/>
      <c r="D869" s="3467"/>
      <c r="E869" s="3467"/>
      <c r="F869" s="3467"/>
      <c r="G869" s="3467"/>
      <c r="H869" s="3467"/>
      <c r="I869" s="3467"/>
      <c r="J869" s="3467"/>
    </row>
    <row r="870" spans="2:10" ht="16.8" thickBot="1">
      <c r="B870" s="6309" t="s">
        <v>114</v>
      </c>
      <c r="C870" s="6309"/>
      <c r="D870" s="6309"/>
      <c r="E870" s="6309"/>
      <c r="F870" s="3467"/>
      <c r="G870" s="3467"/>
      <c r="H870" s="3467"/>
      <c r="I870" s="3467"/>
      <c r="J870" s="3467"/>
    </row>
    <row r="871" spans="2:10" ht="20.399999999999999" thickTop="1" thickBot="1">
      <c r="B871" s="6337" t="s">
        <v>100</v>
      </c>
      <c r="C871" s="3468" t="s">
        <v>115</v>
      </c>
      <c r="D871" s="3469" t="s">
        <v>116</v>
      </c>
      <c r="E871" s="3470" t="s">
        <v>117</v>
      </c>
      <c r="F871" s="3467"/>
      <c r="G871" s="3467"/>
      <c r="H871" s="3467"/>
      <c r="I871" s="3467"/>
      <c r="J871" s="3467"/>
    </row>
    <row r="872" spans="2:10" ht="27.6" thickTop="1">
      <c r="B872" s="3471" t="s">
        <v>118</v>
      </c>
      <c r="C872" s="3472" t="s">
        <v>1575</v>
      </c>
      <c r="D872" s="3473">
        <v>4</v>
      </c>
      <c r="E872" s="3474">
        <v>1.6731638197672854E-2</v>
      </c>
      <c r="F872" s="3467"/>
      <c r="G872" s="3467"/>
      <c r="H872" s="3467"/>
      <c r="I872" s="3467"/>
      <c r="J872" s="3467"/>
    </row>
    <row r="873" spans="2:10">
      <c r="B873" s="3475" t="s">
        <v>119</v>
      </c>
      <c r="C873" s="3466">
        <v>12.071001781935614</v>
      </c>
      <c r="D873" s="3477">
        <v>4</v>
      </c>
      <c r="E873" s="3478">
        <v>1.6831014335900261E-2</v>
      </c>
      <c r="F873" s="3467"/>
      <c r="G873" s="3467"/>
      <c r="H873" s="3467"/>
      <c r="I873" s="3467"/>
      <c r="J873" s="3467"/>
    </row>
    <row r="874" spans="2:10" ht="18">
      <c r="B874" s="3479" t="s">
        <v>120</v>
      </c>
      <c r="C874" s="3480">
        <v>4.8506219351050234E-2</v>
      </c>
      <c r="D874" s="3481">
        <v>1</v>
      </c>
      <c r="E874" s="3482">
        <v>0.82568325266560882</v>
      </c>
      <c r="F874" s="3467"/>
      <c r="G874" s="3467"/>
      <c r="H874" s="3467"/>
      <c r="I874" s="3467"/>
      <c r="J874" s="3467"/>
    </row>
    <row r="875" spans="2:10" ht="18.600000000000001" thickBot="1">
      <c r="B875" s="3483" t="s">
        <v>121</v>
      </c>
      <c r="C875" s="3484">
        <v>3693.879787853024</v>
      </c>
      <c r="D875" s="3485"/>
      <c r="E875" s="3486"/>
      <c r="F875" s="3467"/>
      <c r="G875" s="3467"/>
      <c r="H875" s="3467"/>
      <c r="I875" s="3467"/>
      <c r="J875" s="3467"/>
    </row>
    <row r="876" spans="2:10" ht="16.8" thickTop="1">
      <c r="B876" s="6338" t="s">
        <v>1050</v>
      </c>
      <c r="C876" s="6338"/>
      <c r="D876" s="6338"/>
      <c r="E876" s="6338"/>
      <c r="F876" s="3467"/>
      <c r="G876" s="3467"/>
      <c r="H876" s="3467"/>
      <c r="I876" s="3467"/>
      <c r="J876" s="3467"/>
    </row>
    <row r="878" spans="2:10" ht="16.8" thickBot="1">
      <c r="B878" s="6309" t="s">
        <v>112</v>
      </c>
      <c r="C878" s="6309"/>
      <c r="D878" s="6309"/>
      <c r="E878" s="6309"/>
      <c r="F878" s="6309"/>
      <c r="G878" s="6309"/>
      <c r="H878" s="6309"/>
      <c r="I878" s="3467"/>
      <c r="J878" s="3467"/>
    </row>
    <row r="879" spans="2:10" ht="16.8" thickTop="1">
      <c r="B879" s="6325" t="s">
        <v>100</v>
      </c>
      <c r="C879" s="6328" t="s">
        <v>113</v>
      </c>
      <c r="D879" s="6329"/>
      <c r="E879" s="6329"/>
      <c r="F879" s="6329"/>
      <c r="G879" s="6329"/>
      <c r="H879" s="6330"/>
      <c r="I879" s="3467"/>
      <c r="J879" s="3467"/>
    </row>
    <row r="880" spans="2:10">
      <c r="B880" s="6326"/>
      <c r="C880" s="6331" t="s">
        <v>94</v>
      </c>
      <c r="D880" s="6332"/>
      <c r="E880" s="6332" t="s">
        <v>95</v>
      </c>
      <c r="F880" s="6332"/>
      <c r="G880" s="6332" t="s">
        <v>34</v>
      </c>
      <c r="H880" s="6333"/>
      <c r="I880" s="3467"/>
      <c r="J880" s="3467"/>
    </row>
    <row r="881" spans="2:10" ht="16.8" thickBot="1">
      <c r="B881" s="6327"/>
      <c r="C881" s="3464" t="s">
        <v>93</v>
      </c>
      <c r="D881" s="3465" t="s">
        <v>89</v>
      </c>
      <c r="E881" s="3465" t="s">
        <v>93</v>
      </c>
      <c r="F881" s="3465" t="s">
        <v>89</v>
      </c>
      <c r="G881" s="3465" t="s">
        <v>93</v>
      </c>
      <c r="H881" s="3505" t="s">
        <v>89</v>
      </c>
      <c r="I881" s="3467"/>
      <c r="J881" s="3467"/>
    </row>
    <row r="882" spans="2:10" ht="55.2" thickTop="1" thickBot="1">
      <c r="B882" s="3506" t="s">
        <v>1008</v>
      </c>
      <c r="C882" s="3507">
        <v>3693.8797878530245</v>
      </c>
      <c r="D882" s="3508">
        <v>1</v>
      </c>
      <c r="E882" s="3509">
        <v>0</v>
      </c>
      <c r="F882" s="3508">
        <v>0</v>
      </c>
      <c r="G882" s="3510">
        <v>3693.8797878530177</v>
      </c>
      <c r="H882" s="3511">
        <v>1</v>
      </c>
      <c r="I882" s="3467"/>
      <c r="J882" s="3467"/>
    </row>
    <row r="883" spans="2:10" ht="16.8" thickTop="1">
      <c r="B883" s="3467"/>
      <c r="C883" s="3467"/>
      <c r="D883" s="3467"/>
      <c r="E883" s="3467"/>
      <c r="F883" s="3467"/>
      <c r="G883" s="3467"/>
      <c r="H883" s="3467"/>
      <c r="I883" s="3467"/>
      <c r="J883" s="3467"/>
    </row>
    <row r="884" spans="2:10" ht="16.8" thickBot="1">
      <c r="B884" s="6309" t="s">
        <v>1524</v>
      </c>
      <c r="C884" s="6309"/>
      <c r="D884" s="6309"/>
      <c r="E884" s="6309"/>
      <c r="F884" s="6309"/>
      <c r="G884" s="6309"/>
      <c r="H884" s="6309"/>
      <c r="I884" s="6309"/>
      <c r="J884" s="6309"/>
    </row>
    <row r="885" spans="2:10" ht="16.8" thickTop="1">
      <c r="B885" s="6375" t="s">
        <v>100</v>
      </c>
      <c r="C885" s="6376"/>
      <c r="D885" s="6377"/>
      <c r="E885" s="6381" t="s">
        <v>950</v>
      </c>
      <c r="F885" s="6382"/>
      <c r="G885" s="6382"/>
      <c r="H885" s="6382"/>
      <c r="I885" s="6382"/>
      <c r="J885" s="6383" t="s">
        <v>34</v>
      </c>
    </row>
    <row r="886" spans="2:10" ht="18.600000000000001" thickBot="1">
      <c r="B886" s="6378"/>
      <c r="C886" s="6379"/>
      <c r="D886" s="6380"/>
      <c r="E886" s="3533" t="s">
        <v>951</v>
      </c>
      <c r="F886" s="3534" t="s">
        <v>952</v>
      </c>
      <c r="G886" s="3534" t="s">
        <v>953</v>
      </c>
      <c r="H886" s="3534" t="s">
        <v>954</v>
      </c>
      <c r="I886" s="3534" t="s">
        <v>79</v>
      </c>
      <c r="J886" s="6384"/>
    </row>
    <row r="887" spans="2:10" ht="16.8" thickTop="1">
      <c r="B887" s="6385" t="s">
        <v>481</v>
      </c>
      <c r="C887" s="6388" t="s">
        <v>141</v>
      </c>
      <c r="D887" s="3535" t="s">
        <v>77</v>
      </c>
      <c r="E887" s="3536">
        <v>106.31759725589417</v>
      </c>
      <c r="F887" s="3537">
        <v>95.47573312110751</v>
      </c>
      <c r="G887" s="3537">
        <v>9.3402910942265649</v>
      </c>
      <c r="H887" s="3537">
        <v>15.385870031913452</v>
      </c>
      <c r="I887" s="3537">
        <v>1.6953382178444163</v>
      </c>
      <c r="J887" s="3538">
        <v>228.21482972098613</v>
      </c>
    </row>
    <row r="888" spans="2:10" ht="45">
      <c r="B888" s="6386"/>
      <c r="C888" s="6389"/>
      <c r="D888" s="3539" t="s">
        <v>955</v>
      </c>
      <c r="E888" s="3540">
        <v>8.192252771091138E-2</v>
      </c>
      <c r="F888" s="3541">
        <v>5.1957427663554739E-2</v>
      </c>
      <c r="G888" s="3541">
        <v>3.4372325026560048E-2</v>
      </c>
      <c r="H888" s="3541">
        <v>6.2387920034871119E-2</v>
      </c>
      <c r="I888" s="3541">
        <v>4.2207754720305489E-2</v>
      </c>
      <c r="J888" s="3542">
        <v>6.1781877816232414E-2</v>
      </c>
    </row>
    <row r="889" spans="2:10">
      <c r="B889" s="6386"/>
      <c r="C889" s="6389" t="s">
        <v>142</v>
      </c>
      <c r="D889" s="3543" t="s">
        <v>77</v>
      </c>
      <c r="E889" s="3544">
        <v>1191.4645907042752</v>
      </c>
      <c r="F889" s="3545">
        <v>1742.1004790684435</v>
      </c>
      <c r="G889" s="3545">
        <v>262.39841401254671</v>
      </c>
      <c r="H889" s="3545">
        <v>231.23030219042815</v>
      </c>
      <c r="I889" s="3545">
        <v>38.47117215634556</v>
      </c>
      <c r="J889" s="3546">
        <v>3465.6649581320389</v>
      </c>
    </row>
    <row r="890" spans="2:10" ht="45">
      <c r="B890" s="6387"/>
      <c r="C890" s="6389"/>
      <c r="D890" s="3539" t="s">
        <v>955</v>
      </c>
      <c r="E890" s="3540">
        <v>0.91807747228908854</v>
      </c>
      <c r="F890" s="3541">
        <v>0.9480425723364454</v>
      </c>
      <c r="G890" s="3541">
        <v>0.96562767497343982</v>
      </c>
      <c r="H890" s="3541">
        <v>0.93761207996512896</v>
      </c>
      <c r="I890" s="3541">
        <v>0.95779224527969442</v>
      </c>
      <c r="J890" s="3542">
        <v>0.93821812218376754</v>
      </c>
    </row>
    <row r="891" spans="2:10">
      <c r="B891" s="6387" t="s">
        <v>34</v>
      </c>
      <c r="C891" s="6390"/>
      <c r="D891" s="3543" t="s">
        <v>77</v>
      </c>
      <c r="E891" s="3544">
        <v>1297.7821879601695</v>
      </c>
      <c r="F891" s="3545">
        <v>1837.5762121895509</v>
      </c>
      <c r="G891" s="3545">
        <v>271.7387051067733</v>
      </c>
      <c r="H891" s="3545">
        <v>246.61617222234159</v>
      </c>
      <c r="I891" s="3545">
        <v>40.166510374189976</v>
      </c>
      <c r="J891" s="3546">
        <v>3693.8797878530254</v>
      </c>
    </row>
    <row r="892" spans="2:10" ht="45.6" thickBot="1">
      <c r="B892" s="6391"/>
      <c r="C892" s="6392"/>
      <c r="D892" s="3547" t="s">
        <v>955</v>
      </c>
      <c r="E892" s="3548">
        <v>1</v>
      </c>
      <c r="F892" s="3549">
        <v>1</v>
      </c>
      <c r="G892" s="3549">
        <v>1</v>
      </c>
      <c r="H892" s="3549">
        <v>1</v>
      </c>
      <c r="I892" s="3549">
        <v>1</v>
      </c>
      <c r="J892" s="3550">
        <v>1</v>
      </c>
    </row>
    <row r="893" spans="2:10" ht="16.8" thickTop="1">
      <c r="B893" s="4066" t="s">
        <v>1563</v>
      </c>
      <c r="C893" s="3467"/>
      <c r="D893" s="3467"/>
      <c r="E893" s="3467"/>
      <c r="F893" s="3467"/>
      <c r="G893" s="3467"/>
      <c r="H893" s="3467"/>
      <c r="I893" s="3467"/>
      <c r="J893" s="3467"/>
    </row>
    <row r="894" spans="2:10">
      <c r="B894" s="4066"/>
      <c r="C894" s="3467"/>
      <c r="D894" s="3467"/>
      <c r="E894" s="3467"/>
      <c r="F894" s="3467"/>
      <c r="G894" s="3467"/>
      <c r="H894" s="3467"/>
      <c r="I894" s="3467"/>
      <c r="J894" s="3467"/>
    </row>
    <row r="895" spans="2:10" ht="16.8" thickBot="1">
      <c r="B895" s="6309" t="s">
        <v>114</v>
      </c>
      <c r="C895" s="6309"/>
      <c r="D895" s="6309"/>
      <c r="E895" s="6309"/>
      <c r="F895" s="3467"/>
      <c r="G895" s="3467"/>
      <c r="H895" s="3467"/>
      <c r="I895" s="3467"/>
      <c r="J895" s="3467"/>
    </row>
    <row r="896" spans="2:10" ht="20.399999999999999" thickTop="1" thickBot="1">
      <c r="B896" s="6337" t="s">
        <v>100</v>
      </c>
      <c r="C896" s="3468" t="s">
        <v>115</v>
      </c>
      <c r="D896" s="3469" t="s">
        <v>116</v>
      </c>
      <c r="E896" s="3470" t="s">
        <v>117</v>
      </c>
      <c r="F896" s="3467"/>
      <c r="G896" s="3467"/>
      <c r="H896" s="3467"/>
      <c r="I896" s="3467"/>
      <c r="J896" s="3467"/>
    </row>
    <row r="897" spans="2:10" ht="27.6" thickTop="1">
      <c r="B897" s="3471" t="s">
        <v>118</v>
      </c>
      <c r="C897" s="3472" t="s">
        <v>1576</v>
      </c>
      <c r="D897" s="3473">
        <v>4</v>
      </c>
      <c r="E897" s="3474">
        <v>3.113234582399716E-3</v>
      </c>
      <c r="F897" s="3467"/>
      <c r="G897" s="3467"/>
      <c r="H897" s="3467"/>
      <c r="I897" s="3467"/>
      <c r="J897" s="3467"/>
    </row>
    <row r="898" spans="2:10">
      <c r="B898" s="3475" t="s">
        <v>119</v>
      </c>
      <c r="C898" s="3466">
        <v>15.968419420136318</v>
      </c>
      <c r="D898" s="3477">
        <v>4</v>
      </c>
      <c r="E898" s="3478">
        <v>3.0618341404192646E-3</v>
      </c>
      <c r="F898" s="3467"/>
      <c r="G898" s="3467"/>
      <c r="H898" s="3467"/>
      <c r="I898" s="3467"/>
      <c r="J898" s="3467"/>
    </row>
    <row r="899" spans="2:10" ht="18">
      <c r="B899" s="3479" t="s">
        <v>120</v>
      </c>
      <c r="C899" s="3512">
        <v>7.6320303774216143</v>
      </c>
      <c r="D899" s="3481">
        <v>1</v>
      </c>
      <c r="E899" s="3482">
        <v>5.7340716110576874E-3</v>
      </c>
      <c r="F899" s="3467"/>
      <c r="G899" s="3467"/>
      <c r="H899" s="3467"/>
      <c r="I899" s="3467"/>
      <c r="J899" s="3467"/>
    </row>
    <row r="900" spans="2:10" ht="18.600000000000001" thickBot="1">
      <c r="B900" s="3483" t="s">
        <v>121</v>
      </c>
      <c r="C900" s="3484">
        <v>3693.8797878530254</v>
      </c>
      <c r="D900" s="3485"/>
      <c r="E900" s="3486"/>
      <c r="F900" s="3467"/>
      <c r="G900" s="3467"/>
      <c r="H900" s="3467"/>
      <c r="I900" s="3467"/>
      <c r="J900" s="3467"/>
    </row>
    <row r="901" spans="2:10" ht="16.8" thickTop="1">
      <c r="B901" s="6338" t="s">
        <v>1051</v>
      </c>
      <c r="C901" s="6338"/>
      <c r="D901" s="6338"/>
      <c r="E901" s="6338"/>
      <c r="F901" s="3467"/>
      <c r="G901" s="3467"/>
      <c r="H901" s="3467"/>
      <c r="I901" s="3467"/>
      <c r="J901" s="3467"/>
    </row>
    <row r="903" spans="2:10" ht="16.8" thickBot="1">
      <c r="B903" s="6309" t="s">
        <v>112</v>
      </c>
      <c r="C903" s="6309"/>
      <c r="D903" s="6309"/>
      <c r="E903" s="6309"/>
      <c r="F903" s="6309"/>
      <c r="G903" s="6309"/>
      <c r="H903" s="6309"/>
      <c r="I903" s="3467"/>
      <c r="J903" s="3467"/>
    </row>
    <row r="904" spans="2:10" ht="16.8" thickTop="1">
      <c r="B904" s="6325" t="s">
        <v>100</v>
      </c>
      <c r="C904" s="6328" t="s">
        <v>113</v>
      </c>
      <c r="D904" s="6329"/>
      <c r="E904" s="6329"/>
      <c r="F904" s="6329"/>
      <c r="G904" s="6329"/>
      <c r="H904" s="6330"/>
      <c r="I904" s="3467"/>
      <c r="J904" s="3467"/>
    </row>
    <row r="905" spans="2:10">
      <c r="B905" s="6326"/>
      <c r="C905" s="6331" t="s">
        <v>94</v>
      </c>
      <c r="D905" s="6332"/>
      <c r="E905" s="6332" t="s">
        <v>95</v>
      </c>
      <c r="F905" s="6332"/>
      <c r="G905" s="6332" t="s">
        <v>34</v>
      </c>
      <c r="H905" s="6333"/>
      <c r="I905" s="3467"/>
      <c r="J905" s="3467"/>
    </row>
    <row r="906" spans="2:10" ht="16.8" thickBot="1">
      <c r="B906" s="6327"/>
      <c r="C906" s="3464" t="s">
        <v>93</v>
      </c>
      <c r="D906" s="3465" t="s">
        <v>89</v>
      </c>
      <c r="E906" s="3465" t="s">
        <v>93</v>
      </c>
      <c r="F906" s="3465" t="s">
        <v>89</v>
      </c>
      <c r="G906" s="3465" t="s">
        <v>93</v>
      </c>
      <c r="H906" s="3505" t="s">
        <v>89</v>
      </c>
      <c r="I906" s="3467"/>
      <c r="J906" s="3467"/>
    </row>
    <row r="907" spans="2:10" ht="64.2" thickTop="1" thickBot="1">
      <c r="B907" s="3506" t="s">
        <v>1010</v>
      </c>
      <c r="C907" s="3507">
        <v>3693.8797878530272</v>
      </c>
      <c r="D907" s="3508">
        <v>1</v>
      </c>
      <c r="E907" s="3509">
        <v>0</v>
      </c>
      <c r="F907" s="3508">
        <v>0</v>
      </c>
      <c r="G907" s="3510">
        <v>3693.8797878530177</v>
      </c>
      <c r="H907" s="3511">
        <v>1</v>
      </c>
      <c r="I907" s="3467"/>
      <c r="J907" s="3467"/>
    </row>
    <row r="908" spans="2:10" ht="16.8" thickTop="1">
      <c r="B908" s="3467"/>
      <c r="C908" s="3467"/>
      <c r="D908" s="3467"/>
      <c r="E908" s="3467"/>
      <c r="F908" s="3467"/>
      <c r="G908" s="3467"/>
      <c r="H908" s="3467"/>
      <c r="I908" s="3467"/>
      <c r="J908" s="3467"/>
    </row>
    <row r="909" spans="2:10" ht="16.8" thickBot="1">
      <c r="B909" s="6309" t="s">
        <v>1525</v>
      </c>
      <c r="C909" s="6309"/>
      <c r="D909" s="6309"/>
      <c r="E909" s="6309"/>
      <c r="F909" s="6309"/>
      <c r="G909" s="6309"/>
      <c r="H909" s="6309"/>
      <c r="I909" s="6309"/>
      <c r="J909" s="6309"/>
    </row>
    <row r="910" spans="2:10" ht="16.8" thickTop="1">
      <c r="B910" s="6375" t="s">
        <v>100</v>
      </c>
      <c r="C910" s="6376"/>
      <c r="D910" s="6377"/>
      <c r="E910" s="6381" t="s">
        <v>950</v>
      </c>
      <c r="F910" s="6382"/>
      <c r="G910" s="6382"/>
      <c r="H910" s="6382"/>
      <c r="I910" s="6382"/>
      <c r="J910" s="6383" t="s">
        <v>34</v>
      </c>
    </row>
    <row r="911" spans="2:10" ht="18.600000000000001" thickBot="1">
      <c r="B911" s="6378"/>
      <c r="C911" s="6379"/>
      <c r="D911" s="6380"/>
      <c r="E911" s="3533" t="s">
        <v>951</v>
      </c>
      <c r="F911" s="3534" t="s">
        <v>952</v>
      </c>
      <c r="G911" s="3534" t="s">
        <v>953</v>
      </c>
      <c r="H911" s="3534" t="s">
        <v>954</v>
      </c>
      <c r="I911" s="3534" t="s">
        <v>79</v>
      </c>
      <c r="J911" s="6384"/>
    </row>
    <row r="912" spans="2:10" ht="16.8" thickTop="1">
      <c r="B912" s="6385" t="s">
        <v>480</v>
      </c>
      <c r="C912" s="6388" t="s">
        <v>141</v>
      </c>
      <c r="D912" s="3535" t="s">
        <v>77</v>
      </c>
      <c r="E912" s="3536">
        <v>94.050279748031272</v>
      </c>
      <c r="F912" s="3537">
        <v>110.90861766189163</v>
      </c>
      <c r="G912" s="3537">
        <v>23.606513036623486</v>
      </c>
      <c r="H912" s="3537">
        <v>14.131718710393486</v>
      </c>
      <c r="I912" s="3537">
        <v>2.4476842708706901</v>
      </c>
      <c r="J912" s="3538">
        <v>245.14481342781056</v>
      </c>
    </row>
    <row r="913" spans="2:10" ht="45">
      <c r="B913" s="6386"/>
      <c r="C913" s="6389"/>
      <c r="D913" s="3539" t="s">
        <v>955</v>
      </c>
      <c r="E913" s="3540">
        <v>7.2470003534150645E-2</v>
      </c>
      <c r="F913" s="3541">
        <v>6.0355928056850056E-2</v>
      </c>
      <c r="G913" s="3541">
        <v>8.6872103947606083E-2</v>
      </c>
      <c r="H913" s="3541">
        <v>5.7302481759601551E-2</v>
      </c>
      <c r="I913" s="3541">
        <v>6.0938434732520676E-2</v>
      </c>
      <c r="J913" s="3542">
        <v>6.6365130298486161E-2</v>
      </c>
    </row>
    <row r="914" spans="2:10">
      <c r="B914" s="6386"/>
      <c r="C914" s="6389" t="s">
        <v>142</v>
      </c>
      <c r="D914" s="3543" t="s">
        <v>77</v>
      </c>
      <c r="E914" s="3544">
        <v>1203.7319082121387</v>
      </c>
      <c r="F914" s="3545">
        <v>1726.6675945276602</v>
      </c>
      <c r="G914" s="3545">
        <v>248.13219207014978</v>
      </c>
      <c r="H914" s="3545">
        <v>232.48445351194812</v>
      </c>
      <c r="I914" s="3545">
        <v>37.71882610331928</v>
      </c>
      <c r="J914" s="3546">
        <v>3448.734974425216</v>
      </c>
    </row>
    <row r="915" spans="2:10" ht="45">
      <c r="B915" s="6387"/>
      <c r="C915" s="6389"/>
      <c r="D915" s="3539" t="s">
        <v>955</v>
      </c>
      <c r="E915" s="3540">
        <v>0.92752999646584944</v>
      </c>
      <c r="F915" s="3541">
        <v>0.93964407194314992</v>
      </c>
      <c r="G915" s="3541">
        <v>0.91312789605239386</v>
      </c>
      <c r="H915" s="3541">
        <v>0.94269751824039849</v>
      </c>
      <c r="I915" s="3541">
        <v>0.9390615652674793</v>
      </c>
      <c r="J915" s="3542">
        <v>0.93363486970151366</v>
      </c>
    </row>
    <row r="916" spans="2:10">
      <c r="B916" s="6387" t="s">
        <v>34</v>
      </c>
      <c r="C916" s="6390"/>
      <c r="D916" s="3543" t="s">
        <v>77</v>
      </c>
      <c r="E916" s="3544">
        <v>1297.7821879601699</v>
      </c>
      <c r="F916" s="3545">
        <v>1837.5762121895518</v>
      </c>
      <c r="G916" s="3545">
        <v>271.7387051067733</v>
      </c>
      <c r="H916" s="3545">
        <v>246.61617222234162</v>
      </c>
      <c r="I916" s="3545">
        <v>40.166510374189969</v>
      </c>
      <c r="J916" s="3546">
        <v>3693.8797878530268</v>
      </c>
    </row>
    <row r="917" spans="2:10" ht="45.6" thickBot="1">
      <c r="B917" s="6391"/>
      <c r="C917" s="6392"/>
      <c r="D917" s="3547" t="s">
        <v>955</v>
      </c>
      <c r="E917" s="3548">
        <v>1</v>
      </c>
      <c r="F917" s="3549">
        <v>1</v>
      </c>
      <c r="G917" s="3549">
        <v>1</v>
      </c>
      <c r="H917" s="3549">
        <v>1</v>
      </c>
      <c r="I917" s="3549">
        <v>1</v>
      </c>
      <c r="J917" s="3550">
        <v>1</v>
      </c>
    </row>
    <row r="918" spans="2:10" ht="16.8" thickTop="1">
      <c r="B918" s="4066" t="s">
        <v>1563</v>
      </c>
      <c r="C918" s="3467"/>
      <c r="D918" s="3467"/>
      <c r="E918" s="3467"/>
      <c r="F918" s="3467"/>
      <c r="G918" s="3467"/>
      <c r="H918" s="3467"/>
      <c r="I918" s="3467"/>
      <c r="J918" s="3467"/>
    </row>
    <row r="919" spans="2:10">
      <c r="B919" s="4066"/>
      <c r="C919" s="3467"/>
      <c r="D919" s="3467"/>
      <c r="E919" s="3467"/>
      <c r="F919" s="3467"/>
      <c r="G919" s="3467"/>
      <c r="H919" s="3467"/>
      <c r="I919" s="3467"/>
      <c r="J919" s="3467"/>
    </row>
    <row r="920" spans="2:10" ht="16.8" thickBot="1">
      <c r="B920" s="6309" t="s">
        <v>114</v>
      </c>
      <c r="C920" s="6309"/>
      <c r="D920" s="6309"/>
      <c r="E920" s="6309"/>
      <c r="F920" s="3467"/>
      <c r="G920" s="3467"/>
      <c r="H920" s="3467"/>
      <c r="I920" s="3467"/>
      <c r="J920" s="3467"/>
    </row>
    <row r="921" spans="2:10" ht="20.399999999999999" thickTop="1" thickBot="1">
      <c r="B921" s="6337" t="s">
        <v>100</v>
      </c>
      <c r="C921" s="3468" t="s">
        <v>115</v>
      </c>
      <c r="D921" s="3469" t="s">
        <v>116</v>
      </c>
      <c r="E921" s="3470" t="s">
        <v>117</v>
      </c>
      <c r="F921" s="3467"/>
      <c r="G921" s="3467"/>
      <c r="H921" s="3467"/>
      <c r="I921" s="3467"/>
      <c r="J921" s="3467"/>
    </row>
    <row r="922" spans="2:10" ht="27.6" thickTop="1">
      <c r="B922" s="3471" t="s">
        <v>118</v>
      </c>
      <c r="C922" s="3472" t="s">
        <v>1577</v>
      </c>
      <c r="D922" s="3473">
        <v>4</v>
      </c>
      <c r="E922" s="3474">
        <v>0.40036960637493091</v>
      </c>
      <c r="F922" s="3467"/>
      <c r="G922" s="3467"/>
      <c r="H922" s="3467"/>
      <c r="I922" s="3467"/>
      <c r="J922" s="3467"/>
    </row>
    <row r="923" spans="2:10">
      <c r="B923" s="3475" t="s">
        <v>119</v>
      </c>
      <c r="C923" s="3466">
        <v>3.9141655450419064</v>
      </c>
      <c r="D923" s="3477">
        <v>4</v>
      </c>
      <c r="E923" s="3478">
        <v>0.41774689676571597</v>
      </c>
      <c r="F923" s="3467"/>
      <c r="G923" s="3467"/>
      <c r="H923" s="3467"/>
      <c r="I923" s="3467"/>
      <c r="J923" s="3467"/>
    </row>
    <row r="924" spans="2:10" ht="18">
      <c r="B924" s="3479" t="s">
        <v>120</v>
      </c>
      <c r="C924" s="3480">
        <v>0.31389721790346509</v>
      </c>
      <c r="D924" s="3481">
        <v>1</v>
      </c>
      <c r="E924" s="3482">
        <v>0.57529848523535976</v>
      </c>
      <c r="F924" s="3467"/>
      <c r="G924" s="3467"/>
      <c r="H924" s="3467"/>
      <c r="I924" s="3467"/>
      <c r="J924" s="3467"/>
    </row>
    <row r="925" spans="2:10" ht="18.600000000000001" thickBot="1">
      <c r="B925" s="3483" t="s">
        <v>121</v>
      </c>
      <c r="C925" s="3484">
        <v>3693.8797878530268</v>
      </c>
      <c r="D925" s="3485"/>
      <c r="E925" s="3486"/>
      <c r="F925" s="3467"/>
      <c r="G925" s="3467"/>
      <c r="H925" s="3467"/>
      <c r="I925" s="3467"/>
      <c r="J925" s="3467"/>
    </row>
    <row r="926" spans="2:10" ht="16.8" thickTop="1">
      <c r="B926" s="6338" t="s">
        <v>1052</v>
      </c>
      <c r="C926" s="6338"/>
      <c r="D926" s="6338"/>
      <c r="E926" s="6338"/>
      <c r="F926" s="3467"/>
      <c r="G926" s="3467"/>
      <c r="H926" s="3467"/>
      <c r="I926" s="3467"/>
      <c r="J926" s="3467"/>
    </row>
    <row r="928" spans="2:10" ht="16.8" thickBot="1">
      <c r="B928" s="6309" t="s">
        <v>112</v>
      </c>
      <c r="C928" s="6309"/>
      <c r="D928" s="6309"/>
      <c r="E928" s="6309"/>
      <c r="F928" s="6309"/>
      <c r="G928" s="6309"/>
      <c r="H928" s="6309"/>
      <c r="I928" s="3467"/>
      <c r="J928" s="3467"/>
    </row>
    <row r="929" spans="2:10" ht="16.8" thickTop="1">
      <c r="B929" s="6325" t="s">
        <v>100</v>
      </c>
      <c r="C929" s="6328" t="s">
        <v>113</v>
      </c>
      <c r="D929" s="6329"/>
      <c r="E929" s="6329"/>
      <c r="F929" s="6329"/>
      <c r="G929" s="6329"/>
      <c r="H929" s="6330"/>
      <c r="I929" s="3467"/>
      <c r="J929" s="3467"/>
    </row>
    <row r="930" spans="2:10">
      <c r="B930" s="6326"/>
      <c r="C930" s="6331" t="s">
        <v>94</v>
      </c>
      <c r="D930" s="6332"/>
      <c r="E930" s="6332" t="s">
        <v>95</v>
      </c>
      <c r="F930" s="6332"/>
      <c r="G930" s="6332" t="s">
        <v>34</v>
      </c>
      <c r="H930" s="6333"/>
      <c r="I930" s="3467"/>
      <c r="J930" s="3467"/>
    </row>
    <row r="931" spans="2:10" ht="16.8" thickBot="1">
      <c r="B931" s="6327"/>
      <c r="C931" s="3464" t="s">
        <v>93</v>
      </c>
      <c r="D931" s="3465" t="s">
        <v>89</v>
      </c>
      <c r="E931" s="3465" t="s">
        <v>93</v>
      </c>
      <c r="F931" s="3465" t="s">
        <v>89</v>
      </c>
      <c r="G931" s="3465" t="s">
        <v>93</v>
      </c>
      <c r="H931" s="3505" t="s">
        <v>89</v>
      </c>
      <c r="I931" s="3467"/>
      <c r="J931" s="3467"/>
    </row>
    <row r="932" spans="2:10" ht="55.2" thickTop="1" thickBot="1">
      <c r="B932" s="3506" t="s">
        <v>1012</v>
      </c>
      <c r="C932" s="3507">
        <v>3693.8797878530222</v>
      </c>
      <c r="D932" s="3508">
        <v>1</v>
      </c>
      <c r="E932" s="3509">
        <v>0</v>
      </c>
      <c r="F932" s="3508">
        <v>0</v>
      </c>
      <c r="G932" s="3510">
        <v>3693.8797878530177</v>
      </c>
      <c r="H932" s="3511">
        <v>1</v>
      </c>
      <c r="I932" s="3467"/>
      <c r="J932" s="3467"/>
    </row>
    <row r="933" spans="2:10" ht="16.8" thickTop="1">
      <c r="B933" s="3467"/>
      <c r="C933" s="3467"/>
      <c r="D933" s="3467"/>
      <c r="E933" s="3467"/>
      <c r="F933" s="3467"/>
      <c r="G933" s="3467"/>
      <c r="H933" s="3467"/>
      <c r="I933" s="3467"/>
      <c r="J933" s="3467"/>
    </row>
    <row r="934" spans="2:10" ht="16.8" thickBot="1">
      <c r="B934" s="6309" t="s">
        <v>1526</v>
      </c>
      <c r="C934" s="6309"/>
      <c r="D934" s="6309"/>
      <c r="E934" s="6309"/>
      <c r="F934" s="6309"/>
      <c r="G934" s="6309"/>
      <c r="H934" s="6309"/>
      <c r="I934" s="6309"/>
      <c r="J934" s="6309"/>
    </row>
    <row r="935" spans="2:10" ht="16.8" thickTop="1">
      <c r="B935" s="6375" t="s">
        <v>100</v>
      </c>
      <c r="C935" s="6376"/>
      <c r="D935" s="6377"/>
      <c r="E935" s="6381" t="s">
        <v>950</v>
      </c>
      <c r="F935" s="6382"/>
      <c r="G935" s="6382"/>
      <c r="H935" s="6382"/>
      <c r="I935" s="6382"/>
      <c r="J935" s="6383" t="s">
        <v>34</v>
      </c>
    </row>
    <row r="936" spans="2:10" ht="18.600000000000001" thickBot="1">
      <c r="B936" s="6378"/>
      <c r="C936" s="6379"/>
      <c r="D936" s="6380"/>
      <c r="E936" s="3533" t="s">
        <v>951</v>
      </c>
      <c r="F936" s="3534" t="s">
        <v>952</v>
      </c>
      <c r="G936" s="3534" t="s">
        <v>953</v>
      </c>
      <c r="H936" s="3534" t="s">
        <v>954</v>
      </c>
      <c r="I936" s="3534" t="s">
        <v>79</v>
      </c>
      <c r="J936" s="6384"/>
    </row>
    <row r="937" spans="2:10" ht="16.8" thickTop="1">
      <c r="B937" s="6385" t="s">
        <v>482</v>
      </c>
      <c r="C937" s="6388" t="s">
        <v>141</v>
      </c>
      <c r="D937" s="3535" t="s">
        <v>77</v>
      </c>
      <c r="E937" s="3536">
        <v>197.0051465025752</v>
      </c>
      <c r="F937" s="3537">
        <v>225.50239435821291</v>
      </c>
      <c r="G937" s="3537">
        <v>36.88311624318915</v>
      </c>
      <c r="H937" s="3537">
        <v>31.856915015592062</v>
      </c>
      <c r="I937" s="3537">
        <v>2.0517016730871673</v>
      </c>
      <c r="J937" s="3538">
        <v>493.29927379265649</v>
      </c>
    </row>
    <row r="938" spans="2:10" ht="45">
      <c r="B938" s="6386"/>
      <c r="C938" s="6389"/>
      <c r="D938" s="3539" t="s">
        <v>955</v>
      </c>
      <c r="E938" s="3540">
        <v>0.15180139497231396</v>
      </c>
      <c r="F938" s="3541">
        <v>0.12271730166201782</v>
      </c>
      <c r="G938" s="3541">
        <v>0.13573008022061783</v>
      </c>
      <c r="H938" s="3541">
        <v>0.12917609874696639</v>
      </c>
      <c r="I938" s="3541">
        <v>5.1079908460395937E-2</v>
      </c>
      <c r="J938" s="3542">
        <v>0.13354502640146143</v>
      </c>
    </row>
    <row r="939" spans="2:10">
      <c r="B939" s="6386"/>
      <c r="C939" s="6389" t="s">
        <v>142</v>
      </c>
      <c r="D939" s="3543" t="s">
        <v>77</v>
      </c>
      <c r="E939" s="3544">
        <v>1100.7770414575925</v>
      </c>
      <c r="F939" s="3545">
        <v>1612.0738178313359</v>
      </c>
      <c r="G939" s="3545">
        <v>234.85558886358416</v>
      </c>
      <c r="H939" s="3545">
        <v>214.75925720674948</v>
      </c>
      <c r="I939" s="3545">
        <v>38.114808701102803</v>
      </c>
      <c r="J939" s="3546">
        <v>3200.5805140603647</v>
      </c>
    </row>
    <row r="940" spans="2:10" ht="45">
      <c r="B940" s="6387"/>
      <c r="C940" s="6389"/>
      <c r="D940" s="3539" t="s">
        <v>955</v>
      </c>
      <c r="E940" s="3540">
        <v>0.84819860502768607</v>
      </c>
      <c r="F940" s="3541">
        <v>0.87728269833798211</v>
      </c>
      <c r="G940" s="3541">
        <v>0.86426991977938228</v>
      </c>
      <c r="H940" s="3541">
        <v>0.87082390125303366</v>
      </c>
      <c r="I940" s="3541">
        <v>0.9489200915396041</v>
      </c>
      <c r="J940" s="3542">
        <v>0.86645497359853851</v>
      </c>
    </row>
    <row r="941" spans="2:10">
      <c r="B941" s="6387" t="s">
        <v>34</v>
      </c>
      <c r="C941" s="6390"/>
      <c r="D941" s="3543" t="s">
        <v>77</v>
      </c>
      <c r="E941" s="3544">
        <v>1297.7821879601677</v>
      </c>
      <c r="F941" s="3545">
        <v>1837.5762121895489</v>
      </c>
      <c r="G941" s="3545">
        <v>271.7387051067733</v>
      </c>
      <c r="H941" s="3545">
        <v>246.61617222234153</v>
      </c>
      <c r="I941" s="3545">
        <v>40.166510374189969</v>
      </c>
      <c r="J941" s="3546">
        <v>3693.8797878530213</v>
      </c>
    </row>
    <row r="942" spans="2:10" ht="45.6" thickBot="1">
      <c r="B942" s="6391"/>
      <c r="C942" s="6392"/>
      <c r="D942" s="3547" t="s">
        <v>955</v>
      </c>
      <c r="E942" s="3548">
        <v>1</v>
      </c>
      <c r="F942" s="3549">
        <v>1</v>
      </c>
      <c r="G942" s="3549">
        <v>1</v>
      </c>
      <c r="H942" s="3549">
        <v>1</v>
      </c>
      <c r="I942" s="3549">
        <v>1</v>
      </c>
      <c r="J942" s="3550">
        <v>1</v>
      </c>
    </row>
    <row r="943" spans="2:10" ht="16.8" thickTop="1">
      <c r="B943" s="4066" t="s">
        <v>1563</v>
      </c>
      <c r="C943" s="3467"/>
      <c r="D943" s="3467"/>
      <c r="E943" s="3467"/>
      <c r="F943" s="3467"/>
      <c r="G943" s="3467"/>
      <c r="H943" s="3467"/>
      <c r="I943" s="3467"/>
      <c r="J943" s="3467"/>
    </row>
    <row r="944" spans="2:10">
      <c r="B944" s="4066"/>
      <c r="C944" s="3467"/>
      <c r="D944" s="3467"/>
      <c r="E944" s="3467"/>
      <c r="F944" s="3467"/>
      <c r="G944" s="3467"/>
      <c r="H944" s="3467"/>
      <c r="I944" s="3467"/>
      <c r="J944" s="3467"/>
    </row>
    <row r="945" spans="2:10" ht="16.8" thickBot="1">
      <c r="B945" s="6309" t="s">
        <v>114</v>
      </c>
      <c r="C945" s="6309"/>
      <c r="D945" s="6309"/>
      <c r="E945" s="6309"/>
      <c r="F945" s="3467"/>
      <c r="G945" s="3467"/>
      <c r="H945" s="3467"/>
      <c r="I945" s="3467"/>
      <c r="J945" s="3467"/>
    </row>
    <row r="946" spans="2:10" ht="20.399999999999999" thickTop="1" thickBot="1">
      <c r="B946" s="6337" t="s">
        <v>100</v>
      </c>
      <c r="C946" s="3468" t="s">
        <v>115</v>
      </c>
      <c r="D946" s="3469" t="s">
        <v>116</v>
      </c>
      <c r="E946" s="3470" t="s">
        <v>117</v>
      </c>
      <c r="F946" s="3467"/>
      <c r="G946" s="3467"/>
      <c r="H946" s="3467"/>
      <c r="I946" s="3467"/>
      <c r="J946" s="3467"/>
    </row>
    <row r="947" spans="2:10" ht="27.6" thickTop="1">
      <c r="B947" s="3471" t="s">
        <v>118</v>
      </c>
      <c r="C947" s="3472" t="s">
        <v>1578</v>
      </c>
      <c r="D947" s="3473">
        <v>4</v>
      </c>
      <c r="E947" s="3474">
        <v>9.1119634508689512E-2</v>
      </c>
      <c r="F947" s="3467"/>
      <c r="G947" s="3467"/>
      <c r="H947" s="3467"/>
      <c r="I947" s="3467"/>
      <c r="J947" s="3467"/>
    </row>
    <row r="948" spans="2:10">
      <c r="B948" s="3475" t="s">
        <v>119</v>
      </c>
      <c r="C948" s="3466">
        <v>8.5487478003912134</v>
      </c>
      <c r="D948" s="3477">
        <v>4</v>
      </c>
      <c r="E948" s="3478">
        <v>7.3423302588803294E-2</v>
      </c>
      <c r="F948" s="3467"/>
      <c r="G948" s="3467"/>
      <c r="H948" s="3467"/>
      <c r="I948" s="3467"/>
      <c r="J948" s="3467"/>
    </row>
    <row r="949" spans="2:10" ht="18">
      <c r="B949" s="3479" t="s">
        <v>120</v>
      </c>
      <c r="C949" s="3512">
        <v>3.726208464589476</v>
      </c>
      <c r="D949" s="3481">
        <v>1</v>
      </c>
      <c r="E949" s="3482">
        <v>5.3564853853432882E-2</v>
      </c>
      <c r="F949" s="3467"/>
      <c r="G949" s="3467"/>
      <c r="H949" s="3467"/>
      <c r="I949" s="3467"/>
      <c r="J949" s="3467"/>
    </row>
    <row r="950" spans="2:10" ht="18.600000000000001" thickBot="1">
      <c r="B950" s="3483" t="s">
        <v>121</v>
      </c>
      <c r="C950" s="3484">
        <v>3693.8797878530213</v>
      </c>
      <c r="D950" s="3485"/>
      <c r="E950" s="3486"/>
      <c r="F950" s="3467"/>
      <c r="G950" s="3467"/>
      <c r="H950" s="3467"/>
      <c r="I950" s="3467"/>
      <c r="J950" s="3467"/>
    </row>
    <row r="951" spans="2:10" ht="16.8" thickTop="1">
      <c r="B951" s="6338" t="s">
        <v>1053</v>
      </c>
      <c r="C951" s="6338"/>
      <c r="D951" s="6338"/>
      <c r="E951" s="6338"/>
      <c r="F951" s="3467"/>
      <c r="G951" s="3467"/>
      <c r="H951" s="3467"/>
      <c r="I951" s="3467"/>
      <c r="J951" s="3467"/>
    </row>
    <row r="953" spans="2:10" ht="16.8" thickBot="1">
      <c r="B953" s="6309" t="s">
        <v>112</v>
      </c>
      <c r="C953" s="6309"/>
      <c r="D953" s="6309"/>
      <c r="E953" s="6309"/>
      <c r="F953" s="6309"/>
      <c r="G953" s="6309"/>
      <c r="H953" s="6309"/>
      <c r="I953" s="3467"/>
      <c r="J953" s="3467"/>
    </row>
    <row r="954" spans="2:10" ht="16.8" thickTop="1">
      <c r="B954" s="6325" t="s">
        <v>100</v>
      </c>
      <c r="C954" s="6328" t="s">
        <v>113</v>
      </c>
      <c r="D954" s="6329"/>
      <c r="E954" s="6329"/>
      <c r="F954" s="6329"/>
      <c r="G954" s="6329"/>
      <c r="H954" s="6330"/>
      <c r="I954" s="3467"/>
      <c r="J954" s="3467"/>
    </row>
    <row r="955" spans="2:10">
      <c r="B955" s="6326"/>
      <c r="C955" s="6331" t="s">
        <v>94</v>
      </c>
      <c r="D955" s="6332"/>
      <c r="E955" s="6332" t="s">
        <v>95</v>
      </c>
      <c r="F955" s="6332"/>
      <c r="G955" s="6332" t="s">
        <v>34</v>
      </c>
      <c r="H955" s="6333"/>
      <c r="I955" s="3467"/>
      <c r="J955" s="3467"/>
    </row>
    <row r="956" spans="2:10" ht="16.8" thickBot="1">
      <c r="B956" s="6327"/>
      <c r="C956" s="3464" t="s">
        <v>93</v>
      </c>
      <c r="D956" s="3465" t="s">
        <v>89</v>
      </c>
      <c r="E956" s="3465" t="s">
        <v>93</v>
      </c>
      <c r="F956" s="3465" t="s">
        <v>89</v>
      </c>
      <c r="G956" s="3465" t="s">
        <v>93</v>
      </c>
      <c r="H956" s="3505" t="s">
        <v>89</v>
      </c>
      <c r="I956" s="3467"/>
      <c r="J956" s="3467"/>
    </row>
    <row r="957" spans="2:10" ht="64.2" thickTop="1" thickBot="1">
      <c r="B957" s="3506" t="s">
        <v>1014</v>
      </c>
      <c r="C957" s="3507">
        <v>3693.8797878530172</v>
      </c>
      <c r="D957" s="3508">
        <v>1</v>
      </c>
      <c r="E957" s="3531">
        <v>4.5474735088646412E-13</v>
      </c>
      <c r="F957" s="3532">
        <v>1.2310832431035216E-16</v>
      </c>
      <c r="G957" s="3510">
        <v>3693.8797878530177</v>
      </c>
      <c r="H957" s="3511">
        <v>1</v>
      </c>
      <c r="I957" s="3467"/>
      <c r="J957" s="3467"/>
    </row>
    <row r="958" spans="2:10" ht="16.8" thickTop="1">
      <c r="B958" s="3467"/>
      <c r="C958" s="3467"/>
      <c r="D958" s="3467"/>
      <c r="E958" s="3467"/>
      <c r="F958" s="3467"/>
      <c r="G958" s="3467"/>
      <c r="H958" s="3467"/>
      <c r="I958" s="3467"/>
      <c r="J958" s="3467"/>
    </row>
    <row r="959" spans="2:10" ht="16.8" thickBot="1">
      <c r="B959" s="6309" t="s">
        <v>1527</v>
      </c>
      <c r="C959" s="6309"/>
      <c r="D959" s="6309"/>
      <c r="E959" s="6309"/>
      <c r="F959" s="6309"/>
      <c r="G959" s="6309"/>
      <c r="H959" s="6309"/>
      <c r="I959" s="6309"/>
      <c r="J959" s="6309"/>
    </row>
    <row r="960" spans="2:10" ht="16.8" thickTop="1">
      <c r="B960" s="6375" t="s">
        <v>100</v>
      </c>
      <c r="C960" s="6376"/>
      <c r="D960" s="6377"/>
      <c r="E960" s="6381" t="s">
        <v>950</v>
      </c>
      <c r="F960" s="6382"/>
      <c r="G960" s="6382"/>
      <c r="H960" s="6382"/>
      <c r="I960" s="6382"/>
      <c r="J960" s="6383" t="s">
        <v>34</v>
      </c>
    </row>
    <row r="961" spans="2:10" ht="18.600000000000001" thickBot="1">
      <c r="B961" s="6378"/>
      <c r="C961" s="6379"/>
      <c r="D961" s="6380"/>
      <c r="E961" s="3533" t="s">
        <v>951</v>
      </c>
      <c r="F961" s="3534" t="s">
        <v>952</v>
      </c>
      <c r="G961" s="3534" t="s">
        <v>953</v>
      </c>
      <c r="H961" s="3534" t="s">
        <v>954</v>
      </c>
      <c r="I961" s="3534" t="s">
        <v>79</v>
      </c>
      <c r="J961" s="6384"/>
    </row>
    <row r="962" spans="2:10" ht="16.8" thickTop="1">
      <c r="B962" s="6385" t="s">
        <v>483</v>
      </c>
      <c r="C962" s="6388" t="s">
        <v>141</v>
      </c>
      <c r="D962" s="3535" t="s">
        <v>77</v>
      </c>
      <c r="E962" s="3536">
        <v>387.90869910772756</v>
      </c>
      <c r="F962" s="3537">
        <v>542.51331431483493</v>
      </c>
      <c r="G962" s="3537">
        <v>82.587749582536475</v>
      </c>
      <c r="H962" s="3537">
        <v>56.291903229474471</v>
      </c>
      <c r="I962" s="3537">
        <v>14.099079354436805</v>
      </c>
      <c r="J962" s="3538">
        <v>1083.4007455890101</v>
      </c>
    </row>
    <row r="963" spans="2:10" ht="45">
      <c r="B963" s="6386"/>
      <c r="C963" s="6389"/>
      <c r="D963" s="3539" t="s">
        <v>955</v>
      </c>
      <c r="E963" s="3540">
        <v>0.29890123528158152</v>
      </c>
      <c r="F963" s="3541">
        <v>0.29523309602947501</v>
      </c>
      <c r="G963" s="3541">
        <v>0.30392339416678082</v>
      </c>
      <c r="H963" s="3541">
        <v>0.22825714438031028</v>
      </c>
      <c r="I963" s="3541">
        <v>0.35101578959910179</v>
      </c>
      <c r="J963" s="3542">
        <v>0.29329615683533439</v>
      </c>
    </row>
    <row r="964" spans="2:10">
      <c r="B964" s="6386"/>
      <c r="C964" s="6389" t="s">
        <v>142</v>
      </c>
      <c r="D964" s="3543" t="s">
        <v>77</v>
      </c>
      <c r="E964" s="3544">
        <v>909.87348885243932</v>
      </c>
      <c r="F964" s="3545">
        <v>1295.06289787471</v>
      </c>
      <c r="G964" s="3545">
        <v>189.15095552423682</v>
      </c>
      <c r="H964" s="3545">
        <v>190.32426899286702</v>
      </c>
      <c r="I964" s="3545">
        <v>26.067431019753165</v>
      </c>
      <c r="J964" s="3546">
        <v>2610.4790422640062</v>
      </c>
    </row>
    <row r="965" spans="2:10" ht="45">
      <c r="B965" s="6387"/>
      <c r="C965" s="6389"/>
      <c r="D965" s="3539" t="s">
        <v>955</v>
      </c>
      <c r="E965" s="3540">
        <v>0.70109876471841825</v>
      </c>
      <c r="F965" s="3541">
        <v>0.70476690397052488</v>
      </c>
      <c r="G965" s="3541">
        <v>0.69607660583321918</v>
      </c>
      <c r="H965" s="3541">
        <v>0.77174285561968969</v>
      </c>
      <c r="I965" s="3541">
        <v>0.64898421040089826</v>
      </c>
      <c r="J965" s="3542">
        <v>0.7067038431646655</v>
      </c>
    </row>
    <row r="966" spans="2:10">
      <c r="B966" s="6387" t="s">
        <v>34</v>
      </c>
      <c r="C966" s="6390"/>
      <c r="D966" s="3543" t="s">
        <v>77</v>
      </c>
      <c r="E966" s="3544">
        <v>1297.782187960167</v>
      </c>
      <c r="F966" s="3545">
        <v>1837.576212189545</v>
      </c>
      <c r="G966" s="3545">
        <v>271.7387051067733</v>
      </c>
      <c r="H966" s="3545">
        <v>246.6161722223415</v>
      </c>
      <c r="I966" s="3545">
        <v>40.166510374189969</v>
      </c>
      <c r="J966" s="3546">
        <v>3693.8797878530168</v>
      </c>
    </row>
    <row r="967" spans="2:10" ht="45.6" thickBot="1">
      <c r="B967" s="6391"/>
      <c r="C967" s="6392"/>
      <c r="D967" s="3547" t="s">
        <v>955</v>
      </c>
      <c r="E967" s="3548">
        <v>1</v>
      </c>
      <c r="F967" s="3549">
        <v>1</v>
      </c>
      <c r="G967" s="3549">
        <v>1</v>
      </c>
      <c r="H967" s="3549">
        <v>1</v>
      </c>
      <c r="I967" s="3549">
        <v>1</v>
      </c>
      <c r="J967" s="3550">
        <v>1</v>
      </c>
    </row>
    <row r="968" spans="2:10" ht="16.8" thickTop="1">
      <c r="B968" s="4066" t="s">
        <v>1563</v>
      </c>
      <c r="C968" s="3467"/>
      <c r="D968" s="3467"/>
      <c r="E968" s="3467"/>
      <c r="F968" s="3467"/>
      <c r="G968" s="3467"/>
      <c r="H968" s="3467"/>
      <c r="I968" s="3467"/>
      <c r="J968" s="3467"/>
    </row>
    <row r="969" spans="2:10">
      <c r="B969" s="4066"/>
      <c r="C969" s="3467"/>
      <c r="D969" s="3467"/>
      <c r="E969" s="3467"/>
      <c r="F969" s="3467"/>
      <c r="G969" s="3467"/>
      <c r="H969" s="3467"/>
      <c r="I969" s="3467"/>
      <c r="J969" s="3467"/>
    </row>
    <row r="970" spans="2:10" ht="16.8" thickBot="1">
      <c r="B970" s="6309" t="s">
        <v>114</v>
      </c>
      <c r="C970" s="6309"/>
      <c r="D970" s="6309"/>
      <c r="E970" s="6309"/>
      <c r="F970" s="3467"/>
      <c r="G970" s="3467"/>
      <c r="H970" s="3467"/>
      <c r="I970" s="3467"/>
      <c r="J970" s="3467"/>
    </row>
    <row r="971" spans="2:10" ht="20.399999999999999" thickTop="1" thickBot="1">
      <c r="B971" s="6337" t="s">
        <v>100</v>
      </c>
      <c r="C971" s="3468" t="s">
        <v>115</v>
      </c>
      <c r="D971" s="3469" t="s">
        <v>116</v>
      </c>
      <c r="E971" s="3470" t="s">
        <v>117</v>
      </c>
      <c r="F971" s="3467"/>
      <c r="G971" s="3467"/>
      <c r="H971" s="3467"/>
      <c r="I971" s="3467"/>
      <c r="J971" s="3467"/>
    </row>
    <row r="972" spans="2:10" ht="27.6" thickTop="1">
      <c r="B972" s="3471" t="s">
        <v>118</v>
      </c>
      <c r="C972" s="3472" t="s">
        <v>1579</v>
      </c>
      <c r="D972" s="3473">
        <v>4</v>
      </c>
      <c r="E972" s="3474">
        <v>0.1949593810453942</v>
      </c>
      <c r="F972" s="3467"/>
      <c r="G972" s="3467"/>
      <c r="H972" s="3467"/>
      <c r="I972" s="3467"/>
      <c r="J972" s="3467"/>
    </row>
    <row r="973" spans="2:10">
      <c r="B973" s="3475" t="s">
        <v>119</v>
      </c>
      <c r="C973" s="3466">
        <v>6.2862321341732121</v>
      </c>
      <c r="D973" s="3477">
        <v>4</v>
      </c>
      <c r="E973" s="3478">
        <v>0.17876773435464466</v>
      </c>
      <c r="F973" s="3467"/>
      <c r="G973" s="3467"/>
      <c r="H973" s="3467"/>
      <c r="I973" s="3467"/>
      <c r="J973" s="3467"/>
    </row>
    <row r="974" spans="2:10" ht="18">
      <c r="B974" s="3479" t="s">
        <v>120</v>
      </c>
      <c r="C974" s="3512">
        <v>1.4628120427977829</v>
      </c>
      <c r="D974" s="3481">
        <v>1</v>
      </c>
      <c r="E974" s="3482">
        <v>0.22648322482441763</v>
      </c>
      <c r="F974" s="3467"/>
      <c r="G974" s="3467"/>
      <c r="H974" s="3467"/>
      <c r="I974" s="3467"/>
      <c r="J974" s="3467"/>
    </row>
    <row r="975" spans="2:10" ht="18.600000000000001" thickBot="1">
      <c r="B975" s="3483" t="s">
        <v>121</v>
      </c>
      <c r="C975" s="3484">
        <v>3693.8797878530168</v>
      </c>
      <c r="D975" s="3485"/>
      <c r="E975" s="3486"/>
      <c r="F975" s="3467"/>
      <c r="G975" s="3467"/>
      <c r="H975" s="3467"/>
      <c r="I975" s="3467"/>
      <c r="J975" s="3467"/>
    </row>
    <row r="976" spans="2:10" ht="16.8" thickTop="1">
      <c r="B976" s="6338" t="s">
        <v>1054</v>
      </c>
      <c r="C976" s="6338"/>
      <c r="D976" s="6338"/>
      <c r="E976" s="6338"/>
      <c r="F976" s="3467"/>
      <c r="G976" s="3467"/>
      <c r="H976" s="3467"/>
      <c r="I976" s="3467"/>
      <c r="J976" s="3467"/>
    </row>
    <row r="978" spans="2:10" ht="16.8" thickBot="1">
      <c r="B978" s="6309" t="s">
        <v>112</v>
      </c>
      <c r="C978" s="6309"/>
      <c r="D978" s="6309"/>
      <c r="E978" s="6309"/>
      <c r="F978" s="6309"/>
      <c r="G978" s="6309"/>
      <c r="H978" s="6309"/>
      <c r="I978" s="3467"/>
      <c r="J978" s="3467"/>
    </row>
    <row r="979" spans="2:10" ht="16.8" thickTop="1">
      <c r="B979" s="6325" t="s">
        <v>100</v>
      </c>
      <c r="C979" s="6328" t="s">
        <v>113</v>
      </c>
      <c r="D979" s="6329"/>
      <c r="E979" s="6329"/>
      <c r="F979" s="6329"/>
      <c r="G979" s="6329"/>
      <c r="H979" s="6330"/>
      <c r="I979" s="3467"/>
      <c r="J979" s="3467"/>
    </row>
    <row r="980" spans="2:10">
      <c r="B980" s="6326"/>
      <c r="C980" s="6331" t="s">
        <v>94</v>
      </c>
      <c r="D980" s="6332"/>
      <c r="E980" s="6332" t="s">
        <v>95</v>
      </c>
      <c r="F980" s="6332"/>
      <c r="G980" s="6332" t="s">
        <v>34</v>
      </c>
      <c r="H980" s="6333"/>
      <c r="I980" s="3467"/>
      <c r="J980" s="3467"/>
    </row>
    <row r="981" spans="2:10" ht="16.8" thickBot="1">
      <c r="B981" s="6327"/>
      <c r="C981" s="3464" t="s">
        <v>93</v>
      </c>
      <c r="D981" s="3465" t="s">
        <v>89</v>
      </c>
      <c r="E981" s="3465" t="s">
        <v>93</v>
      </c>
      <c r="F981" s="3465" t="s">
        <v>89</v>
      </c>
      <c r="G981" s="3465" t="s">
        <v>93</v>
      </c>
      <c r="H981" s="3505" t="s">
        <v>89</v>
      </c>
      <c r="I981" s="3467"/>
      <c r="J981" s="3467"/>
    </row>
    <row r="982" spans="2:10" ht="91.2" thickTop="1" thickBot="1">
      <c r="B982" s="3506" t="s">
        <v>994</v>
      </c>
      <c r="C982" s="3507">
        <v>3693.8797878530222</v>
      </c>
      <c r="D982" s="3508">
        <v>1</v>
      </c>
      <c r="E982" s="3509">
        <v>0</v>
      </c>
      <c r="F982" s="3508">
        <v>0</v>
      </c>
      <c r="G982" s="3510">
        <v>3693.8797878530177</v>
      </c>
      <c r="H982" s="3511">
        <v>1</v>
      </c>
      <c r="I982" s="3467"/>
      <c r="J982" s="3467"/>
    </row>
    <row r="983" spans="2:10" ht="16.8" thickTop="1">
      <c r="B983" s="3467"/>
      <c r="C983" s="3467"/>
      <c r="D983" s="3467"/>
      <c r="E983" s="3467"/>
      <c r="F983" s="3467"/>
      <c r="G983" s="3467"/>
      <c r="H983" s="3467"/>
      <c r="I983" s="3467"/>
      <c r="J983" s="3467"/>
    </row>
    <row r="984" spans="2:10" ht="16.8" thickBot="1">
      <c r="B984" s="6309" t="s">
        <v>1528</v>
      </c>
      <c r="C984" s="6309"/>
      <c r="D984" s="6309"/>
      <c r="E984" s="6309"/>
      <c r="F984" s="6309"/>
      <c r="G984" s="6309"/>
      <c r="H984" s="6309"/>
      <c r="I984" s="6309"/>
      <c r="J984" s="6309"/>
    </row>
    <row r="985" spans="2:10" ht="16.8" thickTop="1">
      <c r="B985" s="6375" t="s">
        <v>100</v>
      </c>
      <c r="C985" s="6376"/>
      <c r="D985" s="6377"/>
      <c r="E985" s="6381" t="s">
        <v>950</v>
      </c>
      <c r="F985" s="6382"/>
      <c r="G985" s="6382"/>
      <c r="H985" s="6382"/>
      <c r="I985" s="6382"/>
      <c r="J985" s="6383" t="s">
        <v>34</v>
      </c>
    </row>
    <row r="986" spans="2:10" ht="18.600000000000001" thickBot="1">
      <c r="B986" s="6378"/>
      <c r="C986" s="6379"/>
      <c r="D986" s="6380"/>
      <c r="E986" s="3533" t="s">
        <v>951</v>
      </c>
      <c r="F986" s="3534" t="s">
        <v>952</v>
      </c>
      <c r="G986" s="3534" t="s">
        <v>953</v>
      </c>
      <c r="H986" s="3534" t="s">
        <v>954</v>
      </c>
      <c r="I986" s="3534" t="s">
        <v>79</v>
      </c>
      <c r="J986" s="6384"/>
    </row>
    <row r="987" spans="2:10" ht="16.8" thickTop="1">
      <c r="B987" s="6385" t="s">
        <v>484</v>
      </c>
      <c r="C987" s="6388" t="s">
        <v>141</v>
      </c>
      <c r="D987" s="3535" t="s">
        <v>77</v>
      </c>
      <c r="E987" s="3536">
        <v>235.28255013654916</v>
      </c>
      <c r="F987" s="3537">
        <v>308.11443160707051</v>
      </c>
      <c r="G987" s="3537">
        <v>41.345745988168368</v>
      </c>
      <c r="H987" s="3537">
        <v>41.152168160520588</v>
      </c>
      <c r="I987" s="3537">
        <v>4.5182893217553755</v>
      </c>
      <c r="J987" s="3538">
        <v>630.41318521406401</v>
      </c>
    </row>
    <row r="988" spans="2:10" ht="45">
      <c r="B988" s="6386"/>
      <c r="C988" s="6389"/>
      <c r="D988" s="3539" t="s">
        <v>955</v>
      </c>
      <c r="E988" s="3540">
        <v>0.18129586946046966</v>
      </c>
      <c r="F988" s="3541">
        <v>0.16767436885784404</v>
      </c>
      <c r="G988" s="3541">
        <v>0.15215258338675947</v>
      </c>
      <c r="H988" s="3541">
        <v>0.16686727309764199</v>
      </c>
      <c r="I988" s="3541">
        <v>0.11248896853779758</v>
      </c>
      <c r="J988" s="3542">
        <v>0.17066423961253924</v>
      </c>
    </row>
    <row r="989" spans="2:10">
      <c r="B989" s="6386"/>
      <c r="C989" s="6389" t="s">
        <v>142</v>
      </c>
      <c r="D989" s="3543" t="s">
        <v>77</v>
      </c>
      <c r="E989" s="3544">
        <v>1062.4996378236181</v>
      </c>
      <c r="F989" s="3545">
        <v>1529.4617805824798</v>
      </c>
      <c r="G989" s="3545">
        <v>230.39295911860495</v>
      </c>
      <c r="H989" s="3545">
        <v>205.46400406182102</v>
      </c>
      <c r="I989" s="3545">
        <v>35.648221052434593</v>
      </c>
      <c r="J989" s="3546">
        <v>3063.4666026389586</v>
      </c>
    </row>
    <row r="990" spans="2:10" ht="45">
      <c r="B990" s="6387"/>
      <c r="C990" s="6389"/>
      <c r="D990" s="3539" t="s">
        <v>955</v>
      </c>
      <c r="E990" s="3540">
        <v>0.81870413053953039</v>
      </c>
      <c r="F990" s="3541">
        <v>0.83232563114215596</v>
      </c>
      <c r="G990" s="3541">
        <v>0.84784741661324059</v>
      </c>
      <c r="H990" s="3541">
        <v>0.83313272690235796</v>
      </c>
      <c r="I990" s="3541">
        <v>0.88751103146220245</v>
      </c>
      <c r="J990" s="3542">
        <v>0.82933576038746071</v>
      </c>
    </row>
    <row r="991" spans="2:10">
      <c r="B991" s="6387" t="s">
        <v>34</v>
      </c>
      <c r="C991" s="6390"/>
      <c r="D991" s="3543" t="s">
        <v>77</v>
      </c>
      <c r="E991" s="3544">
        <v>1297.7821879601672</v>
      </c>
      <c r="F991" s="3545">
        <v>1837.5762121895505</v>
      </c>
      <c r="G991" s="3545">
        <v>271.7387051067733</v>
      </c>
      <c r="H991" s="3545">
        <v>246.61617222234162</v>
      </c>
      <c r="I991" s="3545">
        <v>40.166510374189969</v>
      </c>
      <c r="J991" s="3546">
        <v>3693.8797878530227</v>
      </c>
    </row>
    <row r="992" spans="2:10" ht="45.6" thickBot="1">
      <c r="B992" s="6391"/>
      <c r="C992" s="6392"/>
      <c r="D992" s="3547" t="s">
        <v>955</v>
      </c>
      <c r="E992" s="3548">
        <v>1</v>
      </c>
      <c r="F992" s="3549">
        <v>1</v>
      </c>
      <c r="G992" s="3549">
        <v>1</v>
      </c>
      <c r="H992" s="3549">
        <v>1</v>
      </c>
      <c r="I992" s="3549">
        <v>1</v>
      </c>
      <c r="J992" s="3550">
        <v>1</v>
      </c>
    </row>
    <row r="993" spans="2:10" ht="16.8" thickTop="1">
      <c r="B993" s="4066" t="s">
        <v>1563</v>
      </c>
      <c r="C993" s="3467"/>
      <c r="D993" s="3467"/>
      <c r="E993" s="3467"/>
      <c r="F993" s="3467"/>
      <c r="G993" s="3467"/>
      <c r="H993" s="3467"/>
      <c r="I993" s="3467"/>
      <c r="J993" s="3467"/>
    </row>
    <row r="994" spans="2:10">
      <c r="B994" s="4066"/>
      <c r="C994" s="3467"/>
      <c r="D994" s="3467"/>
      <c r="E994" s="3467"/>
      <c r="F994" s="3467"/>
      <c r="G994" s="3467"/>
      <c r="H994" s="3467"/>
      <c r="I994" s="3467"/>
      <c r="J994" s="3467"/>
    </row>
    <row r="995" spans="2:10" ht="16.8" thickBot="1">
      <c r="B995" s="6309" t="s">
        <v>114</v>
      </c>
      <c r="C995" s="6309"/>
      <c r="D995" s="6309"/>
      <c r="E995" s="6309"/>
      <c r="F995" s="3467"/>
      <c r="G995" s="3467"/>
      <c r="H995" s="3467"/>
      <c r="I995" s="3467"/>
      <c r="J995" s="3467"/>
    </row>
    <row r="996" spans="2:10" ht="20.399999999999999" thickTop="1" thickBot="1">
      <c r="B996" s="6337" t="s">
        <v>100</v>
      </c>
      <c r="C996" s="3468" t="s">
        <v>115</v>
      </c>
      <c r="D996" s="3469" t="s">
        <v>116</v>
      </c>
      <c r="E996" s="3470" t="s">
        <v>117</v>
      </c>
      <c r="F996" s="3467"/>
      <c r="G996" s="3467"/>
      <c r="H996" s="3467"/>
      <c r="I996" s="3467"/>
      <c r="J996" s="3467"/>
    </row>
    <row r="997" spans="2:10" ht="27.6" thickTop="1">
      <c r="B997" s="3471" t="s">
        <v>118</v>
      </c>
      <c r="C997" s="3472" t="s">
        <v>1580</v>
      </c>
      <c r="D997" s="3473">
        <v>4</v>
      </c>
      <c r="E997" s="3474">
        <v>0.59253536497040882</v>
      </c>
      <c r="F997" s="3467"/>
      <c r="G997" s="3467"/>
      <c r="H997" s="3467"/>
      <c r="I997" s="3467"/>
      <c r="J997" s="3467"/>
    </row>
    <row r="998" spans="2:10">
      <c r="B998" s="3475" t="s">
        <v>119</v>
      </c>
      <c r="C998" s="3466">
        <v>2.9064531300876615</v>
      </c>
      <c r="D998" s="3477">
        <v>4</v>
      </c>
      <c r="E998" s="3478">
        <v>0.57360031438757386</v>
      </c>
      <c r="F998" s="3467"/>
      <c r="G998" s="3467"/>
      <c r="H998" s="3467"/>
      <c r="I998" s="3467"/>
      <c r="J998" s="3467"/>
    </row>
    <row r="999" spans="2:10" ht="18">
      <c r="B999" s="3479" t="s">
        <v>120</v>
      </c>
      <c r="C999" s="3512">
        <v>1.8888744349489712</v>
      </c>
      <c r="D999" s="3481">
        <v>1</v>
      </c>
      <c r="E999" s="3482">
        <v>0.16932892886765749</v>
      </c>
      <c r="F999" s="3467"/>
      <c r="G999" s="3467"/>
      <c r="H999" s="3467"/>
      <c r="I999" s="3467"/>
      <c r="J999" s="3467"/>
    </row>
    <row r="1000" spans="2:10" ht="18.600000000000001" thickBot="1">
      <c r="B1000" s="3483" t="s">
        <v>121</v>
      </c>
      <c r="C1000" s="3484">
        <v>3693.8797878530227</v>
      </c>
      <c r="D1000" s="3485"/>
      <c r="E1000" s="3486"/>
      <c r="F1000" s="3467"/>
      <c r="G1000" s="3467"/>
      <c r="H1000" s="3467"/>
      <c r="I1000" s="3467"/>
      <c r="J1000" s="3467"/>
    </row>
    <row r="1001" spans="2:10" ht="16.8" thickTop="1">
      <c r="B1001" s="6338" t="s">
        <v>1055</v>
      </c>
      <c r="C1001" s="6338"/>
      <c r="D1001" s="6338"/>
      <c r="E1001" s="6338"/>
      <c r="F1001" s="3467"/>
      <c r="G1001" s="3467"/>
      <c r="H1001" s="3467"/>
      <c r="I1001" s="3467"/>
      <c r="J1001" s="3467"/>
    </row>
    <row r="1003" spans="2:10" ht="16.8" thickBot="1">
      <c r="B1003" s="6309" t="s">
        <v>112</v>
      </c>
      <c r="C1003" s="6309"/>
      <c r="D1003" s="6309"/>
      <c r="E1003" s="6309"/>
      <c r="F1003" s="6309"/>
      <c r="G1003" s="6309"/>
      <c r="H1003" s="6309"/>
      <c r="I1003" s="3467"/>
      <c r="J1003" s="3467"/>
    </row>
    <row r="1004" spans="2:10" ht="16.8" thickTop="1">
      <c r="B1004" s="6325" t="s">
        <v>100</v>
      </c>
      <c r="C1004" s="6328" t="s">
        <v>113</v>
      </c>
      <c r="D1004" s="6329"/>
      <c r="E1004" s="6329"/>
      <c r="F1004" s="6329"/>
      <c r="G1004" s="6329"/>
      <c r="H1004" s="6330"/>
      <c r="I1004" s="3467"/>
      <c r="J1004" s="3467"/>
    </row>
    <row r="1005" spans="2:10">
      <c r="B1005" s="6326"/>
      <c r="C1005" s="6331" t="s">
        <v>94</v>
      </c>
      <c r="D1005" s="6332"/>
      <c r="E1005" s="6332" t="s">
        <v>95</v>
      </c>
      <c r="F1005" s="6332"/>
      <c r="G1005" s="6332" t="s">
        <v>34</v>
      </c>
      <c r="H1005" s="6333"/>
      <c r="I1005" s="3467"/>
      <c r="J1005" s="3467"/>
    </row>
    <row r="1006" spans="2:10" ht="16.8" thickBot="1">
      <c r="B1006" s="6327"/>
      <c r="C1006" s="3464" t="s">
        <v>93</v>
      </c>
      <c r="D1006" s="3465" t="s">
        <v>89</v>
      </c>
      <c r="E1006" s="3465" t="s">
        <v>93</v>
      </c>
      <c r="F1006" s="3465" t="s">
        <v>89</v>
      </c>
      <c r="G1006" s="3465" t="s">
        <v>93</v>
      </c>
      <c r="H1006" s="3505" t="s">
        <v>89</v>
      </c>
      <c r="I1006" s="3467"/>
      <c r="J1006" s="3467"/>
    </row>
    <row r="1007" spans="2:10" ht="91.2" thickTop="1" thickBot="1">
      <c r="B1007" s="3506" t="s">
        <v>996</v>
      </c>
      <c r="C1007" s="3507">
        <v>3693.8797878530208</v>
      </c>
      <c r="D1007" s="3508">
        <v>1</v>
      </c>
      <c r="E1007" s="3509">
        <v>0</v>
      </c>
      <c r="F1007" s="3508">
        <v>0</v>
      </c>
      <c r="G1007" s="3510">
        <v>3693.8797878530177</v>
      </c>
      <c r="H1007" s="3511">
        <v>1</v>
      </c>
      <c r="I1007" s="3467"/>
      <c r="J1007" s="3467"/>
    </row>
    <row r="1008" spans="2:10" ht="16.8" thickTop="1">
      <c r="B1008" s="3467"/>
      <c r="C1008" s="3467"/>
      <c r="D1008" s="3467"/>
      <c r="E1008" s="3467"/>
      <c r="F1008" s="3467"/>
      <c r="G1008" s="3467"/>
      <c r="H1008" s="3467"/>
      <c r="I1008" s="3467"/>
      <c r="J1008" s="3467"/>
    </row>
    <row r="1009" spans="2:10" ht="16.8" thickBot="1">
      <c r="B1009" s="6309" t="s">
        <v>1529</v>
      </c>
      <c r="C1009" s="6309"/>
      <c r="D1009" s="6309"/>
      <c r="E1009" s="6309"/>
      <c r="F1009" s="6309"/>
      <c r="G1009" s="6309"/>
      <c r="H1009" s="6309"/>
      <c r="I1009" s="6309"/>
      <c r="J1009" s="6309"/>
    </row>
    <row r="1010" spans="2:10" ht="16.8" thickTop="1">
      <c r="B1010" s="6375" t="s">
        <v>100</v>
      </c>
      <c r="C1010" s="6376"/>
      <c r="D1010" s="6377"/>
      <c r="E1010" s="6381" t="s">
        <v>950</v>
      </c>
      <c r="F1010" s="6382"/>
      <c r="G1010" s="6382"/>
      <c r="H1010" s="6382"/>
      <c r="I1010" s="6382"/>
      <c r="J1010" s="6383" t="s">
        <v>34</v>
      </c>
    </row>
    <row r="1011" spans="2:10" ht="18.600000000000001" thickBot="1">
      <c r="B1011" s="6378"/>
      <c r="C1011" s="6379"/>
      <c r="D1011" s="6380"/>
      <c r="E1011" s="3533" t="s">
        <v>951</v>
      </c>
      <c r="F1011" s="3534" t="s">
        <v>952</v>
      </c>
      <c r="G1011" s="3534" t="s">
        <v>953</v>
      </c>
      <c r="H1011" s="3534" t="s">
        <v>954</v>
      </c>
      <c r="I1011" s="3534" t="s">
        <v>79</v>
      </c>
      <c r="J1011" s="6384"/>
    </row>
    <row r="1012" spans="2:10" ht="16.8" thickTop="1">
      <c r="B1012" s="6385" t="s">
        <v>485</v>
      </c>
      <c r="C1012" s="6388" t="s">
        <v>141</v>
      </c>
      <c r="D1012" s="3535" t="s">
        <v>77</v>
      </c>
      <c r="E1012" s="3536">
        <v>356.96292575749015</v>
      </c>
      <c r="F1012" s="3537">
        <v>517.54457229640263</v>
      </c>
      <c r="G1012" s="3537">
        <v>75.242854503883606</v>
      </c>
      <c r="H1012" s="3537">
        <v>90.037758034368721</v>
      </c>
      <c r="I1012" s="3537">
        <v>5.9180536966712296</v>
      </c>
      <c r="J1012" s="3538">
        <v>1045.7061642888164</v>
      </c>
    </row>
    <row r="1013" spans="2:10" ht="45">
      <c r="B1013" s="6386"/>
      <c r="C1013" s="6389"/>
      <c r="D1013" s="3539" t="s">
        <v>955</v>
      </c>
      <c r="E1013" s="3540">
        <v>0.27505611424561049</v>
      </c>
      <c r="F1013" s="3541">
        <v>0.28164522856971841</v>
      </c>
      <c r="G1013" s="3541">
        <v>0.27689413797095513</v>
      </c>
      <c r="H1013" s="3541">
        <v>0.3650926750788811</v>
      </c>
      <c r="I1013" s="3541">
        <v>0.14733800973843195</v>
      </c>
      <c r="J1013" s="3542">
        <v>0.28309155260751134</v>
      </c>
    </row>
    <row r="1014" spans="2:10">
      <c r="B1014" s="6386"/>
      <c r="C1014" s="6389" t="s">
        <v>142</v>
      </c>
      <c r="D1014" s="3543" t="s">
        <v>77</v>
      </c>
      <c r="E1014" s="3544">
        <v>940.81926220267724</v>
      </c>
      <c r="F1014" s="3545">
        <v>1320.0316398931457</v>
      </c>
      <c r="G1014" s="3545">
        <v>196.49585060288979</v>
      </c>
      <c r="H1014" s="3545">
        <v>156.57841418797281</v>
      </c>
      <c r="I1014" s="3545">
        <v>34.248456677518739</v>
      </c>
      <c r="J1014" s="3546">
        <v>2648.1736235642043</v>
      </c>
    </row>
    <row r="1015" spans="2:10" ht="45">
      <c r="B1015" s="6387"/>
      <c r="C1015" s="6389"/>
      <c r="D1015" s="3539" t="s">
        <v>955</v>
      </c>
      <c r="E1015" s="3540">
        <v>0.72494388575438951</v>
      </c>
      <c r="F1015" s="3541">
        <v>0.7183547714302817</v>
      </c>
      <c r="G1015" s="3541">
        <v>0.7231058620290447</v>
      </c>
      <c r="H1015" s="3541">
        <v>0.6349073249211189</v>
      </c>
      <c r="I1015" s="3541">
        <v>0.85266199026156808</v>
      </c>
      <c r="J1015" s="3542">
        <v>0.7169084473924886</v>
      </c>
    </row>
    <row r="1016" spans="2:10">
      <c r="B1016" s="6387" t="s">
        <v>34</v>
      </c>
      <c r="C1016" s="6390"/>
      <c r="D1016" s="3543" t="s">
        <v>77</v>
      </c>
      <c r="E1016" s="3544">
        <v>1297.7821879601674</v>
      </c>
      <c r="F1016" s="3545">
        <v>1837.5762121895482</v>
      </c>
      <c r="G1016" s="3545">
        <v>271.73870510677341</v>
      </c>
      <c r="H1016" s="3545">
        <v>246.61617222234153</v>
      </c>
      <c r="I1016" s="3545">
        <v>40.166510374189969</v>
      </c>
      <c r="J1016" s="3546">
        <v>3693.8797878530208</v>
      </c>
    </row>
    <row r="1017" spans="2:10" ht="45.6" thickBot="1">
      <c r="B1017" s="6391"/>
      <c r="C1017" s="6392"/>
      <c r="D1017" s="3547" t="s">
        <v>955</v>
      </c>
      <c r="E1017" s="3548">
        <v>1</v>
      </c>
      <c r="F1017" s="3549">
        <v>1</v>
      </c>
      <c r="G1017" s="3549">
        <v>1</v>
      </c>
      <c r="H1017" s="3549">
        <v>1</v>
      </c>
      <c r="I1017" s="3549">
        <v>1</v>
      </c>
      <c r="J1017" s="3550">
        <v>1</v>
      </c>
    </row>
    <row r="1018" spans="2:10" ht="16.8" thickTop="1">
      <c r="B1018" s="4066" t="s">
        <v>1563</v>
      </c>
      <c r="C1018" s="3467"/>
      <c r="D1018" s="3467"/>
      <c r="E1018" s="3467"/>
      <c r="F1018" s="3467"/>
      <c r="G1018" s="3467"/>
      <c r="H1018" s="3467"/>
      <c r="I1018" s="3467"/>
      <c r="J1018" s="3467"/>
    </row>
    <row r="1019" spans="2:10">
      <c r="B1019" s="4066"/>
      <c r="C1019" s="3467"/>
      <c r="D1019" s="3467"/>
      <c r="E1019" s="3467"/>
      <c r="F1019" s="3467"/>
      <c r="G1019" s="3467"/>
      <c r="H1019" s="3467"/>
      <c r="I1019" s="3467"/>
      <c r="J1019" s="3467"/>
    </row>
    <row r="1020" spans="2:10" ht="16.8" thickBot="1">
      <c r="B1020" s="6309" t="s">
        <v>114</v>
      </c>
      <c r="C1020" s="6309"/>
      <c r="D1020" s="6309"/>
      <c r="E1020" s="6309"/>
      <c r="F1020" s="3467"/>
      <c r="G1020" s="3467"/>
      <c r="H1020" s="3467"/>
      <c r="I1020" s="3467"/>
      <c r="J1020" s="3467"/>
    </row>
    <row r="1021" spans="2:10" ht="20.399999999999999" thickTop="1" thickBot="1">
      <c r="B1021" s="6337" t="s">
        <v>100</v>
      </c>
      <c r="C1021" s="3468" t="s">
        <v>115</v>
      </c>
      <c r="D1021" s="3469" t="s">
        <v>116</v>
      </c>
      <c r="E1021" s="3470" t="s">
        <v>117</v>
      </c>
      <c r="F1021" s="3467"/>
      <c r="G1021" s="3467"/>
      <c r="H1021" s="3467"/>
      <c r="I1021" s="3467"/>
      <c r="J1021" s="3467"/>
    </row>
    <row r="1022" spans="2:10" ht="27.6" thickTop="1">
      <c r="B1022" s="3471" t="s">
        <v>118</v>
      </c>
      <c r="C1022" s="3472" t="s">
        <v>1581</v>
      </c>
      <c r="D1022" s="3473">
        <v>4</v>
      </c>
      <c r="E1022" s="3474">
        <v>1.5244550356026173E-2</v>
      </c>
      <c r="F1022" s="3467"/>
      <c r="G1022" s="3467"/>
      <c r="H1022" s="3467"/>
      <c r="I1022" s="3467"/>
      <c r="J1022" s="3467"/>
    </row>
    <row r="1023" spans="2:10">
      <c r="B1023" s="3475" t="s">
        <v>119</v>
      </c>
      <c r="C1023" s="3466">
        <v>12.403730647018048</v>
      </c>
      <c r="D1023" s="3477">
        <v>4</v>
      </c>
      <c r="E1023" s="3478">
        <v>1.4588448554412676E-2</v>
      </c>
      <c r="F1023" s="3467"/>
      <c r="G1023" s="3467"/>
      <c r="H1023" s="3467"/>
      <c r="I1023" s="3467"/>
      <c r="J1023" s="3467"/>
    </row>
    <row r="1024" spans="2:10" ht="18">
      <c r="B1024" s="3479" t="s">
        <v>120</v>
      </c>
      <c r="C1024" s="3512">
        <v>1.8491461269510767</v>
      </c>
      <c r="D1024" s="3481">
        <v>1</v>
      </c>
      <c r="E1024" s="3482">
        <v>0.17388273751479899</v>
      </c>
      <c r="F1024" s="3467"/>
      <c r="G1024" s="3467"/>
      <c r="H1024" s="3467"/>
      <c r="I1024" s="3467"/>
      <c r="J1024" s="3467"/>
    </row>
    <row r="1025" spans="2:10" ht="18.600000000000001" thickBot="1">
      <c r="B1025" s="3483" t="s">
        <v>121</v>
      </c>
      <c r="C1025" s="3484">
        <v>3693.8797878530208</v>
      </c>
      <c r="D1025" s="3485"/>
      <c r="E1025" s="3486"/>
      <c r="F1025" s="3467"/>
      <c r="G1025" s="3467"/>
      <c r="H1025" s="3467"/>
      <c r="I1025" s="3467"/>
      <c r="J1025" s="3467"/>
    </row>
    <row r="1026" spans="2:10" ht="16.8" thickTop="1">
      <c r="B1026" s="6338" t="s">
        <v>1056</v>
      </c>
      <c r="C1026" s="6338"/>
      <c r="D1026" s="6338"/>
      <c r="E1026" s="6338"/>
      <c r="F1026" s="3467"/>
      <c r="G1026" s="3467"/>
      <c r="H1026" s="3467"/>
      <c r="I1026" s="3467"/>
      <c r="J1026" s="3467"/>
    </row>
    <row r="1028" spans="2:10" ht="16.8" thickBot="1">
      <c r="B1028" s="6309" t="s">
        <v>112</v>
      </c>
      <c r="C1028" s="6309"/>
      <c r="D1028" s="6309"/>
      <c r="E1028" s="6309"/>
      <c r="F1028" s="6309"/>
      <c r="G1028" s="6309"/>
      <c r="H1028" s="6309"/>
      <c r="I1028" s="3467"/>
      <c r="J1028" s="3467"/>
    </row>
    <row r="1029" spans="2:10" ht="16.8" thickTop="1">
      <c r="B1029" s="6325" t="s">
        <v>100</v>
      </c>
      <c r="C1029" s="6328" t="s">
        <v>113</v>
      </c>
      <c r="D1029" s="6329"/>
      <c r="E1029" s="6329"/>
      <c r="F1029" s="6329"/>
      <c r="G1029" s="6329"/>
      <c r="H1029" s="6330"/>
      <c r="I1029" s="3467"/>
      <c r="J1029" s="3467"/>
    </row>
    <row r="1030" spans="2:10">
      <c r="B1030" s="6326"/>
      <c r="C1030" s="6331" t="s">
        <v>94</v>
      </c>
      <c r="D1030" s="6332"/>
      <c r="E1030" s="6332" t="s">
        <v>95</v>
      </c>
      <c r="F1030" s="6332"/>
      <c r="G1030" s="6332" t="s">
        <v>34</v>
      </c>
      <c r="H1030" s="6333"/>
      <c r="I1030" s="3467"/>
      <c r="J1030" s="3467"/>
    </row>
    <row r="1031" spans="2:10" ht="16.8" thickBot="1">
      <c r="B1031" s="6327"/>
      <c r="C1031" s="3464" t="s">
        <v>93</v>
      </c>
      <c r="D1031" s="3465" t="s">
        <v>89</v>
      </c>
      <c r="E1031" s="3465" t="s">
        <v>93</v>
      </c>
      <c r="F1031" s="3465" t="s">
        <v>89</v>
      </c>
      <c r="G1031" s="3465" t="s">
        <v>93</v>
      </c>
      <c r="H1031" s="3505" t="s">
        <v>89</v>
      </c>
      <c r="I1031" s="3467"/>
      <c r="J1031" s="3467"/>
    </row>
    <row r="1032" spans="2:10" ht="64.2" thickTop="1" thickBot="1">
      <c r="B1032" s="3506" t="s">
        <v>998</v>
      </c>
      <c r="C1032" s="3507">
        <v>3693.8797878530204</v>
      </c>
      <c r="D1032" s="3508">
        <v>1</v>
      </c>
      <c r="E1032" s="3509">
        <v>0</v>
      </c>
      <c r="F1032" s="3508">
        <v>0</v>
      </c>
      <c r="G1032" s="3510">
        <v>3693.8797878530177</v>
      </c>
      <c r="H1032" s="3511">
        <v>1</v>
      </c>
      <c r="I1032" s="3467"/>
      <c r="J1032" s="3467"/>
    </row>
    <row r="1033" spans="2:10" ht="16.8" thickTop="1">
      <c r="B1033" s="3467"/>
      <c r="C1033" s="3467"/>
      <c r="D1033" s="3467"/>
      <c r="E1033" s="3467"/>
      <c r="F1033" s="3467"/>
      <c r="G1033" s="3467"/>
      <c r="H1033" s="3467"/>
      <c r="I1033" s="3467"/>
      <c r="J1033" s="3467"/>
    </row>
    <row r="1034" spans="2:10" ht="16.8" thickBot="1">
      <c r="B1034" s="6309" t="s">
        <v>1530</v>
      </c>
      <c r="C1034" s="6309"/>
      <c r="D1034" s="6309"/>
      <c r="E1034" s="6309"/>
      <c r="F1034" s="6309"/>
      <c r="G1034" s="6309"/>
      <c r="H1034" s="6309"/>
      <c r="I1034" s="6309"/>
      <c r="J1034" s="6309"/>
    </row>
    <row r="1035" spans="2:10" ht="16.8" thickTop="1">
      <c r="B1035" s="6375" t="s">
        <v>100</v>
      </c>
      <c r="C1035" s="6376"/>
      <c r="D1035" s="6377"/>
      <c r="E1035" s="6381" t="s">
        <v>950</v>
      </c>
      <c r="F1035" s="6382"/>
      <c r="G1035" s="6382"/>
      <c r="H1035" s="6382"/>
      <c r="I1035" s="6382"/>
      <c r="J1035" s="6383" t="s">
        <v>34</v>
      </c>
    </row>
    <row r="1036" spans="2:10" ht="18.600000000000001" thickBot="1">
      <c r="B1036" s="6378"/>
      <c r="C1036" s="6379"/>
      <c r="D1036" s="6380"/>
      <c r="E1036" s="3533" t="s">
        <v>951</v>
      </c>
      <c r="F1036" s="3534" t="s">
        <v>952</v>
      </c>
      <c r="G1036" s="3534" t="s">
        <v>953</v>
      </c>
      <c r="H1036" s="3534" t="s">
        <v>954</v>
      </c>
      <c r="I1036" s="3534" t="s">
        <v>79</v>
      </c>
      <c r="J1036" s="6384"/>
    </row>
    <row r="1037" spans="2:10" ht="16.8" thickTop="1">
      <c r="B1037" s="6385" t="s">
        <v>486</v>
      </c>
      <c r="C1037" s="6388" t="s">
        <v>141</v>
      </c>
      <c r="D1037" s="3535" t="s">
        <v>77</v>
      </c>
      <c r="E1037" s="3536">
        <v>274.74707149644053</v>
      </c>
      <c r="F1037" s="3537">
        <v>433.11669081541083</v>
      </c>
      <c r="G1037" s="3537">
        <v>61.833692491301882</v>
      </c>
      <c r="H1037" s="3537">
        <v>56.313954766076087</v>
      </c>
      <c r="I1037" s="3537">
        <v>10.140586987923609</v>
      </c>
      <c r="J1037" s="3538">
        <v>836.15199655715298</v>
      </c>
    </row>
    <row r="1038" spans="2:10" ht="45">
      <c r="B1038" s="6386"/>
      <c r="C1038" s="6389"/>
      <c r="D1038" s="3539" t="s">
        <v>955</v>
      </c>
      <c r="E1038" s="3540">
        <v>0.21170507196456717</v>
      </c>
      <c r="F1038" s="3541">
        <v>0.23569998781129961</v>
      </c>
      <c r="G1038" s="3541">
        <v>0.22754834452826947</v>
      </c>
      <c r="H1038" s="3541">
        <v>0.22834656080585486</v>
      </c>
      <c r="I1038" s="3541">
        <v>0.25246372894867425</v>
      </c>
      <c r="J1038" s="3542">
        <v>0.22636145315469136</v>
      </c>
    </row>
    <row r="1039" spans="2:10">
      <c r="B1039" s="6386"/>
      <c r="C1039" s="6389" t="s">
        <v>142</v>
      </c>
      <c r="D1039" s="3543" t="s">
        <v>77</v>
      </c>
      <c r="E1039" s="3544">
        <v>1023.0351164637262</v>
      </c>
      <c r="F1039" s="3545">
        <v>1404.4595213741384</v>
      </c>
      <c r="G1039" s="3545">
        <v>209.90501261547146</v>
      </c>
      <c r="H1039" s="3545">
        <v>190.30221745626545</v>
      </c>
      <c r="I1039" s="3545">
        <v>30.025923386266363</v>
      </c>
      <c r="J1039" s="3546">
        <v>2857.727791295868</v>
      </c>
    </row>
    <row r="1040" spans="2:10" ht="45">
      <c r="B1040" s="6387"/>
      <c r="C1040" s="6389"/>
      <c r="D1040" s="3539" t="s">
        <v>955</v>
      </c>
      <c r="E1040" s="3540">
        <v>0.78829492803543288</v>
      </c>
      <c r="F1040" s="3541">
        <v>0.76430001218870047</v>
      </c>
      <c r="G1040" s="3541">
        <v>0.77245165547173045</v>
      </c>
      <c r="H1040" s="3541">
        <v>0.7716534391941452</v>
      </c>
      <c r="I1040" s="3541">
        <v>0.74753627105132581</v>
      </c>
      <c r="J1040" s="3542">
        <v>0.77363854684530853</v>
      </c>
    </row>
    <row r="1041" spans="2:10">
      <c r="B1041" s="6387" t="s">
        <v>34</v>
      </c>
      <c r="C1041" s="6390"/>
      <c r="D1041" s="3543" t="s">
        <v>77</v>
      </c>
      <c r="E1041" s="3544">
        <v>1297.7821879601668</v>
      </c>
      <c r="F1041" s="3545">
        <v>1837.5762121895491</v>
      </c>
      <c r="G1041" s="3545">
        <v>271.73870510677335</v>
      </c>
      <c r="H1041" s="3545">
        <v>246.61617222234153</v>
      </c>
      <c r="I1041" s="3545">
        <v>40.166510374189969</v>
      </c>
      <c r="J1041" s="3546">
        <v>3693.8797878530213</v>
      </c>
    </row>
    <row r="1042" spans="2:10" ht="45.6" thickBot="1">
      <c r="B1042" s="6391"/>
      <c r="C1042" s="6392"/>
      <c r="D1042" s="3547" t="s">
        <v>955</v>
      </c>
      <c r="E1042" s="3548">
        <v>1</v>
      </c>
      <c r="F1042" s="3549">
        <v>1</v>
      </c>
      <c r="G1042" s="3549">
        <v>1</v>
      </c>
      <c r="H1042" s="3549">
        <v>1</v>
      </c>
      <c r="I1042" s="3549">
        <v>1</v>
      </c>
      <c r="J1042" s="3550">
        <v>1</v>
      </c>
    </row>
    <row r="1043" spans="2:10" ht="16.8" thickTop="1">
      <c r="B1043" s="4066" t="s">
        <v>1563</v>
      </c>
      <c r="C1043" s="3467"/>
      <c r="D1043" s="3467"/>
      <c r="E1043" s="3467"/>
      <c r="F1043" s="3467"/>
      <c r="G1043" s="3467"/>
      <c r="H1043" s="3467"/>
      <c r="I1043" s="3467"/>
      <c r="J1043" s="3467"/>
    </row>
    <row r="1044" spans="2:10">
      <c r="B1044" s="4066"/>
      <c r="C1044" s="3467"/>
      <c r="D1044" s="3467"/>
      <c r="E1044" s="3467"/>
      <c r="F1044" s="3467"/>
      <c r="G1044" s="3467"/>
      <c r="H1044" s="3467"/>
      <c r="I1044" s="3467"/>
      <c r="J1044" s="3467"/>
    </row>
    <row r="1045" spans="2:10" ht="16.8" thickBot="1">
      <c r="B1045" s="6309" t="s">
        <v>114</v>
      </c>
      <c r="C1045" s="6309"/>
      <c r="D1045" s="6309"/>
      <c r="E1045" s="6309"/>
      <c r="F1045" s="3467"/>
      <c r="G1045" s="3467"/>
      <c r="H1045" s="3467"/>
      <c r="I1045" s="3467"/>
      <c r="J1045" s="3467"/>
    </row>
    <row r="1046" spans="2:10" ht="20.399999999999999" thickTop="1" thickBot="1">
      <c r="B1046" s="6337" t="s">
        <v>100</v>
      </c>
      <c r="C1046" s="3468" t="s">
        <v>115</v>
      </c>
      <c r="D1046" s="3469" t="s">
        <v>116</v>
      </c>
      <c r="E1046" s="3470" t="s">
        <v>117</v>
      </c>
      <c r="F1046" s="3467"/>
      <c r="G1046" s="3467"/>
      <c r="H1046" s="3467"/>
      <c r="I1046" s="3467"/>
      <c r="J1046" s="3467"/>
    </row>
    <row r="1047" spans="2:10" ht="27.6" thickTop="1">
      <c r="B1047" s="3471" t="s">
        <v>118</v>
      </c>
      <c r="C1047" s="3472" t="s">
        <v>1582</v>
      </c>
      <c r="D1047" s="3473">
        <v>4</v>
      </c>
      <c r="E1047" s="3474">
        <v>0.61430046094788737</v>
      </c>
      <c r="F1047" s="3467"/>
      <c r="G1047" s="3467"/>
      <c r="H1047" s="3467"/>
      <c r="I1047" s="3467"/>
      <c r="J1047" s="3467"/>
    </row>
    <row r="1048" spans="2:10">
      <c r="B1048" s="3475" t="s">
        <v>119</v>
      </c>
      <c r="C1048" s="3466">
        <v>2.6835045438457508</v>
      </c>
      <c r="D1048" s="3477">
        <v>4</v>
      </c>
      <c r="E1048" s="3478">
        <v>0.61210417606069178</v>
      </c>
      <c r="F1048" s="3467"/>
      <c r="G1048" s="3467"/>
      <c r="H1048" s="3467"/>
      <c r="I1048" s="3467"/>
      <c r="J1048" s="3467"/>
    </row>
    <row r="1049" spans="2:10" ht="18">
      <c r="B1049" s="3479" t="s">
        <v>120</v>
      </c>
      <c r="C1049" s="3512">
        <v>1.0949178748215951</v>
      </c>
      <c r="D1049" s="3481">
        <v>1</v>
      </c>
      <c r="E1049" s="3482">
        <v>0.29538412984467832</v>
      </c>
      <c r="F1049" s="3467"/>
      <c r="G1049" s="3467"/>
      <c r="H1049" s="3467"/>
      <c r="I1049" s="3467"/>
      <c r="J1049" s="3467"/>
    </row>
    <row r="1050" spans="2:10" ht="18.600000000000001" thickBot="1">
      <c r="B1050" s="3483" t="s">
        <v>121</v>
      </c>
      <c r="C1050" s="3484">
        <v>3693.8797878530213</v>
      </c>
      <c r="D1050" s="3485"/>
      <c r="E1050" s="3486"/>
      <c r="F1050" s="3467"/>
      <c r="G1050" s="3467"/>
      <c r="H1050" s="3467"/>
      <c r="I1050" s="3467"/>
      <c r="J1050" s="3467"/>
    </row>
    <row r="1051" spans="2:10" ht="16.8" thickTop="1">
      <c r="B1051" s="6338" t="s">
        <v>1057</v>
      </c>
      <c r="C1051" s="6338"/>
      <c r="D1051" s="6338"/>
      <c r="E1051" s="6338"/>
      <c r="F1051" s="3467"/>
      <c r="G1051" s="3467"/>
      <c r="H1051" s="3467"/>
      <c r="I1051" s="3467"/>
      <c r="J1051" s="3467"/>
    </row>
    <row r="1053" spans="2:10" ht="16.8" thickBot="1">
      <c r="B1053" s="6309" t="s">
        <v>112</v>
      </c>
      <c r="C1053" s="6309"/>
      <c r="D1053" s="6309"/>
      <c r="E1053" s="6309"/>
      <c r="F1053" s="6309"/>
      <c r="G1053" s="6309"/>
      <c r="H1053" s="6309"/>
      <c r="I1053" s="3467"/>
      <c r="J1053" s="3467"/>
    </row>
    <row r="1054" spans="2:10" ht="16.8" thickTop="1">
      <c r="B1054" s="6325" t="s">
        <v>100</v>
      </c>
      <c r="C1054" s="6328" t="s">
        <v>113</v>
      </c>
      <c r="D1054" s="6329"/>
      <c r="E1054" s="6329"/>
      <c r="F1054" s="6329"/>
      <c r="G1054" s="6329"/>
      <c r="H1054" s="6330"/>
      <c r="I1054" s="3467"/>
      <c r="J1054" s="3467"/>
    </row>
    <row r="1055" spans="2:10">
      <c r="B1055" s="6326"/>
      <c r="C1055" s="6331" t="s">
        <v>94</v>
      </c>
      <c r="D1055" s="6332"/>
      <c r="E1055" s="6332" t="s">
        <v>95</v>
      </c>
      <c r="F1055" s="6332"/>
      <c r="G1055" s="6332" t="s">
        <v>34</v>
      </c>
      <c r="H1055" s="6333"/>
      <c r="I1055" s="3467"/>
      <c r="J1055" s="3467"/>
    </row>
    <row r="1056" spans="2:10" ht="16.8" thickBot="1">
      <c r="B1056" s="6327"/>
      <c r="C1056" s="3464" t="s">
        <v>93</v>
      </c>
      <c r="D1056" s="3465" t="s">
        <v>89</v>
      </c>
      <c r="E1056" s="3465" t="s">
        <v>93</v>
      </c>
      <c r="F1056" s="3465" t="s">
        <v>89</v>
      </c>
      <c r="G1056" s="3465" t="s">
        <v>93</v>
      </c>
      <c r="H1056" s="3505" t="s">
        <v>89</v>
      </c>
      <c r="I1056" s="3467"/>
      <c r="J1056" s="3467"/>
    </row>
    <row r="1057" spans="2:10" ht="55.2" thickTop="1" thickBot="1">
      <c r="B1057" s="3506" t="s">
        <v>1000</v>
      </c>
      <c r="C1057" s="3507">
        <v>3693.8797878530254</v>
      </c>
      <c r="D1057" s="3508">
        <v>1</v>
      </c>
      <c r="E1057" s="3509">
        <v>0</v>
      </c>
      <c r="F1057" s="3508">
        <v>0</v>
      </c>
      <c r="G1057" s="3510">
        <v>3693.8797878530177</v>
      </c>
      <c r="H1057" s="3511">
        <v>1</v>
      </c>
      <c r="I1057" s="3467"/>
      <c r="J1057" s="3467"/>
    </row>
    <row r="1058" spans="2:10" ht="16.8" thickTop="1">
      <c r="B1058" s="3467"/>
      <c r="C1058" s="3467"/>
      <c r="D1058" s="3467"/>
      <c r="E1058" s="3467"/>
      <c r="F1058" s="3467"/>
      <c r="G1058" s="3467"/>
      <c r="H1058" s="3467"/>
      <c r="I1058" s="3467"/>
      <c r="J1058" s="3467"/>
    </row>
    <row r="1059" spans="2:10" ht="16.8" thickBot="1">
      <c r="B1059" s="6309" t="s">
        <v>1531</v>
      </c>
      <c r="C1059" s="6309"/>
      <c r="D1059" s="6309"/>
      <c r="E1059" s="6309"/>
      <c r="F1059" s="6309"/>
      <c r="G1059" s="6309"/>
      <c r="H1059" s="6309"/>
      <c r="I1059" s="6309"/>
      <c r="J1059" s="6309"/>
    </row>
    <row r="1060" spans="2:10" ht="16.8" thickTop="1">
      <c r="B1060" s="6375" t="s">
        <v>100</v>
      </c>
      <c r="C1060" s="6376"/>
      <c r="D1060" s="6377"/>
      <c r="E1060" s="6381" t="s">
        <v>950</v>
      </c>
      <c r="F1060" s="6382"/>
      <c r="G1060" s="6382"/>
      <c r="H1060" s="6382"/>
      <c r="I1060" s="6382"/>
      <c r="J1060" s="6383" t="s">
        <v>34</v>
      </c>
    </row>
    <row r="1061" spans="2:10" ht="18.600000000000001" thickBot="1">
      <c r="B1061" s="6378"/>
      <c r="C1061" s="6379"/>
      <c r="D1061" s="6380"/>
      <c r="E1061" s="3533" t="s">
        <v>951</v>
      </c>
      <c r="F1061" s="3534" t="s">
        <v>952</v>
      </c>
      <c r="G1061" s="3534" t="s">
        <v>953</v>
      </c>
      <c r="H1061" s="3534" t="s">
        <v>954</v>
      </c>
      <c r="I1061" s="3534" t="s">
        <v>79</v>
      </c>
      <c r="J1061" s="6384"/>
    </row>
    <row r="1062" spans="2:10" ht="16.8" thickTop="1">
      <c r="B1062" s="6385" t="s">
        <v>487</v>
      </c>
      <c r="C1062" s="6388" t="s">
        <v>141</v>
      </c>
      <c r="D1062" s="3535" t="s">
        <v>77</v>
      </c>
      <c r="E1062" s="3536">
        <v>39.39545012448221</v>
      </c>
      <c r="F1062" s="3537">
        <v>51.738751736926858</v>
      </c>
      <c r="G1062" s="3537">
        <v>5.788219321927234</v>
      </c>
      <c r="H1062" s="3537">
        <v>7.9868129977671689</v>
      </c>
      <c r="I1062" s="3537">
        <v>5.2083763720302176</v>
      </c>
      <c r="J1062" s="3538">
        <v>110.11761055313369</v>
      </c>
    </row>
    <row r="1063" spans="2:10" ht="45">
      <c r="B1063" s="6386"/>
      <c r="C1063" s="6389"/>
      <c r="D1063" s="3539" t="s">
        <v>955</v>
      </c>
      <c r="E1063" s="3540">
        <v>3.0355979986443803E-2</v>
      </c>
      <c r="F1063" s="3541">
        <v>2.8155976004542387E-2</v>
      </c>
      <c r="G1063" s="3541">
        <v>2.130068044466794E-2</v>
      </c>
      <c r="H1063" s="3541">
        <v>3.2385601178524917E-2</v>
      </c>
      <c r="I1063" s="3541">
        <v>0.12966962585271025</v>
      </c>
      <c r="J1063" s="3542">
        <v>2.9810826793888912E-2</v>
      </c>
    </row>
    <row r="1064" spans="2:10">
      <c r="B1064" s="6386"/>
      <c r="C1064" s="6389" t="s">
        <v>142</v>
      </c>
      <c r="D1064" s="3543" t="s">
        <v>77</v>
      </c>
      <c r="E1064" s="3544">
        <v>1258.386737835689</v>
      </c>
      <c r="F1064" s="3545">
        <v>1785.8374604526232</v>
      </c>
      <c r="G1064" s="3545">
        <v>265.95048578484608</v>
      </c>
      <c r="H1064" s="3545">
        <v>238.62935922457439</v>
      </c>
      <c r="I1064" s="3545">
        <v>34.958134002159753</v>
      </c>
      <c r="J1064" s="3546">
        <v>3583.7621772998923</v>
      </c>
    </row>
    <row r="1065" spans="2:10" ht="45">
      <c r="B1065" s="6387"/>
      <c r="C1065" s="6389"/>
      <c r="D1065" s="3539" t="s">
        <v>955</v>
      </c>
      <c r="E1065" s="3540">
        <v>0.9696440200135561</v>
      </c>
      <c r="F1065" s="3541">
        <v>0.97184402399545755</v>
      </c>
      <c r="G1065" s="3541">
        <v>0.97869931955533218</v>
      </c>
      <c r="H1065" s="3541">
        <v>0.96761439882147504</v>
      </c>
      <c r="I1065" s="3541">
        <v>0.87033037414728975</v>
      </c>
      <c r="J1065" s="3542">
        <v>0.97018917320611098</v>
      </c>
    </row>
    <row r="1066" spans="2:10">
      <c r="B1066" s="6387" t="s">
        <v>34</v>
      </c>
      <c r="C1066" s="6390"/>
      <c r="D1066" s="3543" t="s">
        <v>77</v>
      </c>
      <c r="E1066" s="3544">
        <v>1297.7821879601713</v>
      </c>
      <c r="F1066" s="3545">
        <v>1837.57621218955</v>
      </c>
      <c r="G1066" s="3545">
        <v>271.7387051067733</v>
      </c>
      <c r="H1066" s="3545">
        <v>246.61617222234156</v>
      </c>
      <c r="I1066" s="3545">
        <v>40.166510374189969</v>
      </c>
      <c r="J1066" s="3546">
        <v>3693.8797878530263</v>
      </c>
    </row>
    <row r="1067" spans="2:10" ht="45.6" thickBot="1">
      <c r="B1067" s="6391"/>
      <c r="C1067" s="6392"/>
      <c r="D1067" s="3547" t="s">
        <v>955</v>
      </c>
      <c r="E1067" s="3548">
        <v>1</v>
      </c>
      <c r="F1067" s="3549">
        <v>1</v>
      </c>
      <c r="G1067" s="3549">
        <v>1</v>
      </c>
      <c r="H1067" s="3549">
        <v>1</v>
      </c>
      <c r="I1067" s="3549">
        <v>1</v>
      </c>
      <c r="J1067" s="3550">
        <v>1</v>
      </c>
    </row>
    <row r="1068" spans="2:10" ht="16.8" thickTop="1">
      <c r="B1068" s="4066" t="s">
        <v>1563</v>
      </c>
      <c r="C1068" s="3467"/>
      <c r="D1068" s="3467"/>
      <c r="E1068" s="3467"/>
      <c r="F1068" s="3467"/>
      <c r="G1068" s="3467"/>
      <c r="H1068" s="3467"/>
      <c r="I1068" s="3467"/>
      <c r="J1068" s="3467"/>
    </row>
    <row r="1069" spans="2:10">
      <c r="B1069" s="4066"/>
      <c r="C1069" s="3467"/>
      <c r="D1069" s="3467"/>
      <c r="E1069" s="3467"/>
      <c r="F1069" s="3467"/>
      <c r="G1069" s="3467"/>
      <c r="H1069" s="3467"/>
      <c r="I1069" s="3467"/>
      <c r="J1069" s="3467"/>
    </row>
    <row r="1070" spans="2:10" ht="16.8" thickBot="1">
      <c r="B1070" s="6309" t="s">
        <v>114</v>
      </c>
      <c r="C1070" s="6309"/>
      <c r="D1070" s="6309"/>
      <c r="E1070" s="6309"/>
      <c r="F1070" s="3467"/>
      <c r="G1070" s="3467"/>
      <c r="H1070" s="3467"/>
      <c r="I1070" s="3467"/>
      <c r="J1070" s="3467"/>
    </row>
    <row r="1071" spans="2:10" ht="20.399999999999999" thickTop="1" thickBot="1">
      <c r="B1071" s="6337" t="s">
        <v>100</v>
      </c>
      <c r="C1071" s="3468" t="s">
        <v>115</v>
      </c>
      <c r="D1071" s="3469" t="s">
        <v>116</v>
      </c>
      <c r="E1071" s="3470" t="s">
        <v>117</v>
      </c>
      <c r="F1071" s="3467"/>
      <c r="G1071" s="3467"/>
      <c r="H1071" s="3467"/>
      <c r="I1071" s="3467"/>
      <c r="J1071" s="3467"/>
    </row>
    <row r="1072" spans="2:10" ht="27.6" thickTop="1">
      <c r="B1072" s="3471" t="s">
        <v>118</v>
      </c>
      <c r="C1072" s="3472" t="s">
        <v>1583</v>
      </c>
      <c r="D1072" s="3473">
        <v>4</v>
      </c>
      <c r="E1072" s="3474">
        <v>5.1961268442054778E-3</v>
      </c>
      <c r="F1072" s="3467"/>
      <c r="G1072" s="3467"/>
      <c r="H1072" s="3467"/>
      <c r="I1072" s="3467"/>
      <c r="J1072" s="3467"/>
    </row>
    <row r="1073" spans="2:10">
      <c r="B1073" s="3475" t="s">
        <v>119</v>
      </c>
      <c r="C1073" s="3466">
        <v>8.7192356749578863</v>
      </c>
      <c r="D1073" s="3477">
        <v>4</v>
      </c>
      <c r="E1073" s="3478">
        <v>6.8513452651968593E-2</v>
      </c>
      <c r="F1073" s="3467"/>
      <c r="G1073" s="3467"/>
      <c r="H1073" s="3467"/>
      <c r="I1073" s="3467"/>
      <c r="J1073" s="3467"/>
    </row>
    <row r="1074" spans="2:10" ht="18">
      <c r="B1074" s="3479" t="s">
        <v>120</v>
      </c>
      <c r="C1074" s="3512">
        <v>1.2728521513552162</v>
      </c>
      <c r="D1074" s="3481">
        <v>1</v>
      </c>
      <c r="E1074" s="3482">
        <v>0.25923229943149295</v>
      </c>
      <c r="F1074" s="3467"/>
      <c r="G1074" s="3467"/>
      <c r="H1074" s="3467"/>
      <c r="I1074" s="3467"/>
      <c r="J1074" s="3467"/>
    </row>
    <row r="1075" spans="2:10" ht="18.600000000000001" thickBot="1">
      <c r="B1075" s="3483" t="s">
        <v>121</v>
      </c>
      <c r="C1075" s="3484">
        <v>3693.8797878530263</v>
      </c>
      <c r="D1075" s="3485"/>
      <c r="E1075" s="3486"/>
      <c r="F1075" s="3467"/>
      <c r="G1075" s="3467"/>
      <c r="H1075" s="3467"/>
      <c r="I1075" s="3467"/>
      <c r="J1075" s="3467"/>
    </row>
    <row r="1076" spans="2:10" ht="16.8" thickTop="1">
      <c r="B1076" s="6338" t="s">
        <v>1058</v>
      </c>
      <c r="C1076" s="6338"/>
      <c r="D1076" s="6338"/>
      <c r="E1076" s="6338"/>
      <c r="F1076" s="3467"/>
      <c r="G1076" s="3467"/>
      <c r="H1076" s="3467"/>
      <c r="I1076" s="3467"/>
      <c r="J1076" s="3467"/>
    </row>
    <row r="1078" spans="2:10" ht="16.8" thickBot="1">
      <c r="B1078" s="6309" t="s">
        <v>112</v>
      </c>
      <c r="C1078" s="6309"/>
      <c r="D1078" s="6309"/>
      <c r="E1078" s="6309"/>
      <c r="F1078" s="6309"/>
      <c r="G1078" s="6309"/>
      <c r="H1078" s="6309"/>
      <c r="I1078" s="3467"/>
      <c r="J1078" s="3467"/>
    </row>
    <row r="1079" spans="2:10" ht="16.8" thickTop="1">
      <c r="B1079" s="6325" t="s">
        <v>100</v>
      </c>
      <c r="C1079" s="6328" t="s">
        <v>113</v>
      </c>
      <c r="D1079" s="6329"/>
      <c r="E1079" s="6329"/>
      <c r="F1079" s="6329"/>
      <c r="G1079" s="6329"/>
      <c r="H1079" s="6330"/>
      <c r="I1079" s="3467"/>
      <c r="J1079" s="3467"/>
    </row>
    <row r="1080" spans="2:10">
      <c r="B1080" s="6326"/>
      <c r="C1080" s="6331" t="s">
        <v>94</v>
      </c>
      <c r="D1080" s="6332"/>
      <c r="E1080" s="6332" t="s">
        <v>95</v>
      </c>
      <c r="F1080" s="6332"/>
      <c r="G1080" s="6332" t="s">
        <v>34</v>
      </c>
      <c r="H1080" s="6333"/>
      <c r="I1080" s="3467"/>
      <c r="J1080" s="3467"/>
    </row>
    <row r="1081" spans="2:10" ht="16.8" thickBot="1">
      <c r="B1081" s="6327"/>
      <c r="C1081" s="3464" t="s">
        <v>93</v>
      </c>
      <c r="D1081" s="3465" t="s">
        <v>89</v>
      </c>
      <c r="E1081" s="3465" t="s">
        <v>93</v>
      </c>
      <c r="F1081" s="3465" t="s">
        <v>89</v>
      </c>
      <c r="G1081" s="3465" t="s">
        <v>93</v>
      </c>
      <c r="H1081" s="3505" t="s">
        <v>89</v>
      </c>
      <c r="I1081" s="3467"/>
      <c r="J1081" s="3467"/>
    </row>
    <row r="1082" spans="2:10" ht="64.2" thickTop="1" thickBot="1">
      <c r="B1082" s="3506" t="s">
        <v>1002</v>
      </c>
      <c r="C1082" s="3507">
        <v>3693.8797878530263</v>
      </c>
      <c r="D1082" s="3508">
        <v>1</v>
      </c>
      <c r="E1082" s="3509">
        <v>0</v>
      </c>
      <c r="F1082" s="3508">
        <v>0</v>
      </c>
      <c r="G1082" s="3510">
        <v>3693.8797878530177</v>
      </c>
      <c r="H1082" s="3511">
        <v>1</v>
      </c>
      <c r="I1082" s="3467"/>
      <c r="J1082" s="3467"/>
    </row>
    <row r="1083" spans="2:10" ht="16.8" thickTop="1">
      <c r="B1083" s="3467"/>
      <c r="C1083" s="3467"/>
      <c r="D1083" s="3467"/>
      <c r="E1083" s="3467"/>
      <c r="F1083" s="3467"/>
      <c r="G1083" s="3467"/>
      <c r="H1083" s="3467"/>
      <c r="I1083" s="3467"/>
      <c r="J1083" s="3467"/>
    </row>
    <row r="1084" spans="2:10" ht="16.8" thickBot="1">
      <c r="B1084" s="6309" t="s">
        <v>1532</v>
      </c>
      <c r="C1084" s="6309"/>
      <c r="D1084" s="6309"/>
      <c r="E1084" s="6309"/>
      <c r="F1084" s="6309"/>
      <c r="G1084" s="6309"/>
      <c r="H1084" s="6309"/>
      <c r="I1084" s="6309"/>
      <c r="J1084" s="6309"/>
    </row>
    <row r="1085" spans="2:10" ht="16.8" thickTop="1">
      <c r="B1085" s="6375" t="s">
        <v>100</v>
      </c>
      <c r="C1085" s="6376"/>
      <c r="D1085" s="6377"/>
      <c r="E1085" s="6381" t="s">
        <v>950</v>
      </c>
      <c r="F1085" s="6382"/>
      <c r="G1085" s="6382"/>
      <c r="H1085" s="6382"/>
      <c r="I1085" s="6382"/>
      <c r="J1085" s="6383" t="s">
        <v>34</v>
      </c>
    </row>
    <row r="1086" spans="2:10" ht="18.600000000000001" thickBot="1">
      <c r="B1086" s="6378"/>
      <c r="C1086" s="6379"/>
      <c r="D1086" s="6380"/>
      <c r="E1086" s="3533" t="s">
        <v>951</v>
      </c>
      <c r="F1086" s="3534" t="s">
        <v>952</v>
      </c>
      <c r="G1086" s="3534" t="s">
        <v>953</v>
      </c>
      <c r="H1086" s="3534" t="s">
        <v>954</v>
      </c>
      <c r="I1086" s="3534" t="s">
        <v>79</v>
      </c>
      <c r="J1086" s="6384"/>
    </row>
    <row r="1087" spans="2:10" ht="16.8" thickTop="1">
      <c r="B1087" s="6385" t="s">
        <v>488</v>
      </c>
      <c r="C1087" s="6388" t="s">
        <v>141</v>
      </c>
      <c r="D1087" s="3535" t="s">
        <v>77</v>
      </c>
      <c r="E1087" s="3536">
        <v>23.707871243725055</v>
      </c>
      <c r="F1087" s="3537">
        <v>53.242395109749246</v>
      </c>
      <c r="G1087" s="3537">
        <v>2.8029001047919877</v>
      </c>
      <c r="H1087" s="3537">
        <v>2.2052983091730973</v>
      </c>
      <c r="I1087" s="3537">
        <v>1.1923874542375192</v>
      </c>
      <c r="J1087" s="3538">
        <v>83.150852221676899</v>
      </c>
    </row>
    <row r="1088" spans="2:10" ht="45">
      <c r="B1088" s="6386"/>
      <c r="C1088" s="6389"/>
      <c r="D1088" s="3539" t="s">
        <v>955</v>
      </c>
      <c r="E1088" s="3540">
        <v>1.8267989392725933E-2</v>
      </c>
      <c r="F1088" s="3541">
        <v>2.8974251384277915E-2</v>
      </c>
      <c r="G1088" s="3541">
        <v>1.031468853025797E-2</v>
      </c>
      <c r="H1088" s="3569">
        <v>8.9422290894405256E-3</v>
      </c>
      <c r="I1088" s="3541">
        <v>2.9686110222901477E-2</v>
      </c>
      <c r="J1088" s="3542">
        <v>2.2510438075194161E-2</v>
      </c>
    </row>
    <row r="1089" spans="2:10">
      <c r="B1089" s="6386"/>
      <c r="C1089" s="6389" t="s">
        <v>142</v>
      </c>
      <c r="D1089" s="3543" t="s">
        <v>77</v>
      </c>
      <c r="E1089" s="3544">
        <v>1274.0743167164458</v>
      </c>
      <c r="F1089" s="3545">
        <v>1784.3338170798013</v>
      </c>
      <c r="G1089" s="3545">
        <v>268.93580500198135</v>
      </c>
      <c r="H1089" s="3545">
        <v>244.41087391316847</v>
      </c>
      <c r="I1089" s="3545">
        <v>38.974122919952457</v>
      </c>
      <c r="J1089" s="3546">
        <v>3610.7289356313495</v>
      </c>
    </row>
    <row r="1090" spans="2:10" ht="45">
      <c r="B1090" s="6387"/>
      <c r="C1090" s="6389"/>
      <c r="D1090" s="3539" t="s">
        <v>955</v>
      </c>
      <c r="E1090" s="3540">
        <v>0.98173201060727389</v>
      </c>
      <c r="F1090" s="3541">
        <v>0.97102574861572211</v>
      </c>
      <c r="G1090" s="3541">
        <v>0.98968531146974181</v>
      </c>
      <c r="H1090" s="3541">
        <v>0.99105777091055947</v>
      </c>
      <c r="I1090" s="3541">
        <v>0.97031388977709854</v>
      </c>
      <c r="J1090" s="3542">
        <v>0.97748956192480574</v>
      </c>
    </row>
    <row r="1091" spans="2:10">
      <c r="B1091" s="6387" t="s">
        <v>34</v>
      </c>
      <c r="C1091" s="6390"/>
      <c r="D1091" s="3543" t="s">
        <v>77</v>
      </c>
      <c r="E1091" s="3544">
        <v>1297.7821879601709</v>
      </c>
      <c r="F1091" s="3545">
        <v>1837.5762121895505</v>
      </c>
      <c r="G1091" s="3545">
        <v>271.73870510677335</v>
      </c>
      <c r="H1091" s="3545">
        <v>246.61617222234156</v>
      </c>
      <c r="I1091" s="3545">
        <v>40.166510374189976</v>
      </c>
      <c r="J1091" s="3546">
        <v>3693.8797878530268</v>
      </c>
    </row>
    <row r="1092" spans="2:10" ht="45.6" thickBot="1">
      <c r="B1092" s="6391"/>
      <c r="C1092" s="6392"/>
      <c r="D1092" s="3547" t="s">
        <v>955</v>
      </c>
      <c r="E1092" s="3548">
        <v>1</v>
      </c>
      <c r="F1092" s="3549">
        <v>1</v>
      </c>
      <c r="G1092" s="3549">
        <v>1</v>
      </c>
      <c r="H1092" s="3549">
        <v>1</v>
      </c>
      <c r="I1092" s="3549">
        <v>1</v>
      </c>
      <c r="J1092" s="3550">
        <v>1</v>
      </c>
    </row>
    <row r="1093" spans="2:10" ht="16.8" thickTop="1">
      <c r="B1093" s="4066" t="s">
        <v>1563</v>
      </c>
      <c r="C1093" s="3467"/>
      <c r="D1093" s="3467"/>
      <c r="E1093" s="3467"/>
      <c r="F1093" s="3467"/>
      <c r="G1093" s="3467"/>
      <c r="H1093" s="3467"/>
      <c r="I1093" s="3467"/>
      <c r="J1093" s="3467"/>
    </row>
    <row r="1094" spans="2:10">
      <c r="B1094" s="4066"/>
      <c r="C1094" s="3467"/>
      <c r="D1094" s="3467"/>
      <c r="E1094" s="3467"/>
      <c r="F1094" s="3467"/>
      <c r="G1094" s="3467"/>
      <c r="H1094" s="3467"/>
      <c r="I1094" s="3467"/>
      <c r="J1094" s="3467"/>
    </row>
    <row r="1095" spans="2:10" ht="16.8" thickBot="1">
      <c r="B1095" s="6309" t="s">
        <v>114</v>
      </c>
      <c r="C1095" s="6309"/>
      <c r="D1095" s="6309"/>
      <c r="E1095" s="6309"/>
      <c r="F1095" s="3467"/>
      <c r="G1095" s="3467"/>
      <c r="H1095" s="3467"/>
      <c r="I1095" s="3467"/>
      <c r="J1095" s="3467"/>
    </row>
    <row r="1096" spans="2:10" ht="20.399999999999999" thickTop="1" thickBot="1">
      <c r="B1096" s="6337" t="s">
        <v>100</v>
      </c>
      <c r="C1096" s="3468" t="s">
        <v>115</v>
      </c>
      <c r="D1096" s="3469" t="s">
        <v>116</v>
      </c>
      <c r="E1096" s="3470" t="s">
        <v>117</v>
      </c>
      <c r="F1096" s="3467"/>
      <c r="G1096" s="3467"/>
      <c r="H1096" s="3467"/>
      <c r="I1096" s="3467"/>
      <c r="J1096" s="3467"/>
    </row>
    <row r="1097" spans="2:10" ht="27.6" thickTop="1">
      <c r="B1097" s="3471" t="s">
        <v>118</v>
      </c>
      <c r="C1097" s="3472" t="s">
        <v>1584</v>
      </c>
      <c r="D1097" s="3473">
        <v>4</v>
      </c>
      <c r="E1097" s="3474">
        <v>7.3536958957500481E-2</v>
      </c>
      <c r="F1097" s="3467"/>
      <c r="G1097" s="3467"/>
      <c r="H1097" s="3467"/>
      <c r="I1097" s="3467"/>
      <c r="J1097" s="3467"/>
    </row>
    <row r="1098" spans="2:10">
      <c r="B1098" s="3475" t="s">
        <v>119</v>
      </c>
      <c r="C1098" s="3466">
        <v>9.3833334151116006</v>
      </c>
      <c r="D1098" s="3477">
        <v>4</v>
      </c>
      <c r="E1098" s="3478">
        <v>5.2200480268858644E-2</v>
      </c>
      <c r="F1098" s="3467"/>
      <c r="G1098" s="3467"/>
      <c r="H1098" s="3467"/>
      <c r="I1098" s="3467"/>
      <c r="J1098" s="3467"/>
    </row>
    <row r="1099" spans="2:10" ht="18">
      <c r="B1099" s="3479" t="s">
        <v>120</v>
      </c>
      <c r="C1099" s="3480">
        <v>0.2091734154962572</v>
      </c>
      <c r="D1099" s="3481">
        <v>1</v>
      </c>
      <c r="E1099" s="3482">
        <v>0.64741604519803664</v>
      </c>
      <c r="F1099" s="3467"/>
      <c r="G1099" s="3467"/>
      <c r="H1099" s="3467"/>
      <c r="I1099" s="3467"/>
      <c r="J1099" s="3467"/>
    </row>
    <row r="1100" spans="2:10" ht="18.600000000000001" thickBot="1">
      <c r="B1100" s="3483" t="s">
        <v>121</v>
      </c>
      <c r="C1100" s="3484">
        <v>3693.8797878530268</v>
      </c>
      <c r="D1100" s="3485"/>
      <c r="E1100" s="3486"/>
      <c r="F1100" s="3467"/>
      <c r="G1100" s="3467"/>
      <c r="H1100" s="3467"/>
      <c r="I1100" s="3467"/>
      <c r="J1100" s="3467"/>
    </row>
    <row r="1101" spans="2:10" ht="16.8" thickTop="1">
      <c r="B1101" s="6338" t="s">
        <v>1059</v>
      </c>
      <c r="C1101" s="6338"/>
      <c r="D1101" s="6338"/>
      <c r="E1101" s="6338"/>
      <c r="F1101" s="3467"/>
      <c r="G1101" s="3467"/>
      <c r="H1101" s="3467"/>
      <c r="I1101" s="3467"/>
      <c r="J1101" s="3467"/>
    </row>
    <row r="1103" spans="2:10" ht="16.8" thickBot="1">
      <c r="B1103" s="6309" t="s">
        <v>112</v>
      </c>
      <c r="C1103" s="6309"/>
      <c r="D1103" s="6309"/>
      <c r="E1103" s="6309"/>
      <c r="F1103" s="6309"/>
      <c r="G1103" s="6309"/>
      <c r="H1103" s="6309"/>
      <c r="I1103" s="3467"/>
      <c r="J1103" s="3467"/>
    </row>
    <row r="1104" spans="2:10" ht="16.8" thickTop="1">
      <c r="B1104" s="6325" t="s">
        <v>100</v>
      </c>
      <c r="C1104" s="6328" t="s">
        <v>113</v>
      </c>
      <c r="D1104" s="6329"/>
      <c r="E1104" s="6329"/>
      <c r="F1104" s="6329"/>
      <c r="G1104" s="6329"/>
      <c r="H1104" s="6330"/>
      <c r="I1104" s="3467"/>
      <c r="J1104" s="3467"/>
    </row>
    <row r="1105" spans="2:10">
      <c r="B1105" s="6326"/>
      <c r="C1105" s="6331" t="s">
        <v>94</v>
      </c>
      <c r="D1105" s="6332"/>
      <c r="E1105" s="6332" t="s">
        <v>95</v>
      </c>
      <c r="F1105" s="6332"/>
      <c r="G1105" s="6332" t="s">
        <v>34</v>
      </c>
      <c r="H1105" s="6333"/>
      <c r="I1105" s="3467"/>
      <c r="J1105" s="3467"/>
    </row>
    <row r="1106" spans="2:10" ht="16.8" thickBot="1">
      <c r="B1106" s="6327"/>
      <c r="C1106" s="3464" t="s">
        <v>93</v>
      </c>
      <c r="D1106" s="3465" t="s">
        <v>89</v>
      </c>
      <c r="E1106" s="3465" t="s">
        <v>93</v>
      </c>
      <c r="F1106" s="3465" t="s">
        <v>89</v>
      </c>
      <c r="G1106" s="3465" t="s">
        <v>93</v>
      </c>
      <c r="H1106" s="3505" t="s">
        <v>89</v>
      </c>
      <c r="I1106" s="3467"/>
      <c r="J1106" s="3467"/>
    </row>
    <row r="1107" spans="2:10" ht="64.2" thickTop="1" thickBot="1">
      <c r="B1107" s="3506" t="s">
        <v>1004</v>
      </c>
      <c r="C1107" s="3507">
        <v>3693.8797878530218</v>
      </c>
      <c r="D1107" s="3508">
        <v>1</v>
      </c>
      <c r="E1107" s="3509">
        <v>0</v>
      </c>
      <c r="F1107" s="3508">
        <v>0</v>
      </c>
      <c r="G1107" s="3510">
        <v>3693.8797878530177</v>
      </c>
      <c r="H1107" s="3511">
        <v>1</v>
      </c>
      <c r="I1107" s="3467"/>
      <c r="J1107" s="3467"/>
    </row>
    <row r="1108" spans="2:10" ht="16.8" thickTop="1">
      <c r="B1108" s="3467"/>
      <c r="C1108" s="3467"/>
      <c r="D1108" s="3467"/>
      <c r="E1108" s="3467"/>
      <c r="F1108" s="3467"/>
      <c r="G1108" s="3467"/>
      <c r="H1108" s="3467"/>
      <c r="I1108" s="3467"/>
      <c r="J1108" s="3467"/>
    </row>
    <row r="1109" spans="2:10" ht="16.8" thickBot="1">
      <c r="B1109" s="6309" t="s">
        <v>1533</v>
      </c>
      <c r="C1109" s="6309"/>
      <c r="D1109" s="6309"/>
      <c r="E1109" s="6309"/>
      <c r="F1109" s="6309"/>
      <c r="G1109" s="6309"/>
      <c r="H1109" s="6309"/>
      <c r="I1109" s="6309"/>
      <c r="J1109" s="6309"/>
    </row>
    <row r="1110" spans="2:10" ht="16.8" thickTop="1">
      <c r="B1110" s="6375" t="s">
        <v>100</v>
      </c>
      <c r="C1110" s="6376"/>
      <c r="D1110" s="6377"/>
      <c r="E1110" s="6381" t="s">
        <v>950</v>
      </c>
      <c r="F1110" s="6382"/>
      <c r="G1110" s="6382"/>
      <c r="H1110" s="6382"/>
      <c r="I1110" s="6382"/>
      <c r="J1110" s="6383" t="s">
        <v>34</v>
      </c>
    </row>
    <row r="1111" spans="2:10" ht="18.600000000000001" thickBot="1">
      <c r="B1111" s="6378"/>
      <c r="C1111" s="6379"/>
      <c r="D1111" s="6380"/>
      <c r="E1111" s="3533" t="s">
        <v>951</v>
      </c>
      <c r="F1111" s="3534" t="s">
        <v>952</v>
      </c>
      <c r="G1111" s="3534" t="s">
        <v>953</v>
      </c>
      <c r="H1111" s="3534" t="s">
        <v>954</v>
      </c>
      <c r="I1111" s="3534" t="s">
        <v>79</v>
      </c>
      <c r="J1111" s="6384"/>
    </row>
    <row r="1112" spans="2:10" ht="16.8" thickTop="1">
      <c r="B1112" s="6385" t="s">
        <v>489</v>
      </c>
      <c r="C1112" s="6388" t="s">
        <v>141</v>
      </c>
      <c r="D1112" s="3535" t="s">
        <v>77</v>
      </c>
      <c r="E1112" s="3536">
        <v>168.86750965597489</v>
      </c>
      <c r="F1112" s="3537">
        <v>201.56306057953424</v>
      </c>
      <c r="G1112" s="3537">
        <v>41.700139055438193</v>
      </c>
      <c r="H1112" s="3537">
        <v>26.140500343247936</v>
      </c>
      <c r="I1112" s="3537">
        <v>3.6644443264435922</v>
      </c>
      <c r="J1112" s="3538">
        <v>441.93565396063889</v>
      </c>
    </row>
    <row r="1113" spans="2:10" ht="45">
      <c r="B1113" s="6386"/>
      <c r="C1113" s="6389"/>
      <c r="D1113" s="3539" t="s">
        <v>955</v>
      </c>
      <c r="E1113" s="3540">
        <v>0.13012007039594062</v>
      </c>
      <c r="F1113" s="3541">
        <v>0.10968963313873301</v>
      </c>
      <c r="G1113" s="3541">
        <v>0.1534567519156062</v>
      </c>
      <c r="H1113" s="3541">
        <v>0.10599669967985903</v>
      </c>
      <c r="I1113" s="3541">
        <v>9.123133407173642E-2</v>
      </c>
      <c r="J1113" s="3542">
        <v>0.11963996646937536</v>
      </c>
    </row>
    <row r="1114" spans="2:10">
      <c r="B1114" s="6386"/>
      <c r="C1114" s="6389" t="s">
        <v>142</v>
      </c>
      <c r="D1114" s="3543" t="s">
        <v>77</v>
      </c>
      <c r="E1114" s="3544">
        <v>1128.9146783041931</v>
      </c>
      <c r="F1114" s="3545">
        <v>1636.0131516100148</v>
      </c>
      <c r="G1114" s="3545">
        <v>230.03856605133515</v>
      </c>
      <c r="H1114" s="3545">
        <v>220.47567187909368</v>
      </c>
      <c r="I1114" s="3545">
        <v>36.502066047746382</v>
      </c>
      <c r="J1114" s="3546">
        <v>3251.9441338923834</v>
      </c>
    </row>
    <row r="1115" spans="2:10" ht="45">
      <c r="B1115" s="6387"/>
      <c r="C1115" s="6389"/>
      <c r="D1115" s="3539" t="s">
        <v>955</v>
      </c>
      <c r="E1115" s="3540">
        <v>0.86987992960405947</v>
      </c>
      <c r="F1115" s="3541">
        <v>0.89031036686126697</v>
      </c>
      <c r="G1115" s="3541">
        <v>0.84654324808439374</v>
      </c>
      <c r="H1115" s="3541">
        <v>0.89400330032014097</v>
      </c>
      <c r="I1115" s="3541">
        <v>0.90876866592826355</v>
      </c>
      <c r="J1115" s="3542">
        <v>0.88036003353062464</v>
      </c>
    </row>
    <row r="1116" spans="2:10">
      <c r="B1116" s="6387" t="s">
        <v>34</v>
      </c>
      <c r="C1116" s="6390"/>
      <c r="D1116" s="3543" t="s">
        <v>77</v>
      </c>
      <c r="E1116" s="3544">
        <v>1297.7821879601679</v>
      </c>
      <c r="F1116" s="3545">
        <v>1837.5762121895491</v>
      </c>
      <c r="G1116" s="3545">
        <v>271.73870510677335</v>
      </c>
      <c r="H1116" s="3545">
        <v>246.61617222234162</v>
      </c>
      <c r="I1116" s="3545">
        <v>40.166510374189976</v>
      </c>
      <c r="J1116" s="3546">
        <v>3693.8797878530218</v>
      </c>
    </row>
    <row r="1117" spans="2:10" ht="45.6" thickBot="1">
      <c r="B1117" s="6391"/>
      <c r="C1117" s="6392"/>
      <c r="D1117" s="3547" t="s">
        <v>955</v>
      </c>
      <c r="E1117" s="3548">
        <v>1</v>
      </c>
      <c r="F1117" s="3549">
        <v>1</v>
      </c>
      <c r="G1117" s="3549">
        <v>1</v>
      </c>
      <c r="H1117" s="3549">
        <v>1</v>
      </c>
      <c r="I1117" s="3549">
        <v>1</v>
      </c>
      <c r="J1117" s="3550">
        <v>1</v>
      </c>
    </row>
    <row r="1118" spans="2:10" ht="16.8" thickTop="1">
      <c r="B1118" s="4066" t="s">
        <v>1563</v>
      </c>
      <c r="C1118" s="3467"/>
      <c r="D1118" s="3467"/>
      <c r="E1118" s="3467"/>
      <c r="F1118" s="3467"/>
      <c r="G1118" s="3467"/>
      <c r="H1118" s="3467"/>
      <c r="I1118" s="3467"/>
      <c r="J1118" s="3467"/>
    </row>
    <row r="1119" spans="2:10">
      <c r="B1119" s="4066"/>
      <c r="C1119" s="3467"/>
      <c r="D1119" s="3467"/>
      <c r="E1119" s="3467"/>
      <c r="F1119" s="3467"/>
      <c r="G1119" s="3467"/>
      <c r="H1119" s="3467"/>
      <c r="I1119" s="3467"/>
      <c r="J1119" s="3467"/>
    </row>
    <row r="1120" spans="2:10" ht="16.8" thickBot="1">
      <c r="B1120" s="6309" t="s">
        <v>114</v>
      </c>
      <c r="C1120" s="6309"/>
      <c r="D1120" s="6309"/>
      <c r="E1120" s="6309"/>
      <c r="F1120" s="3467"/>
      <c r="G1120" s="3467"/>
      <c r="H1120" s="3467"/>
      <c r="I1120" s="3467"/>
      <c r="J1120" s="3467"/>
    </row>
    <row r="1121" spans="2:10" ht="20.399999999999999" thickTop="1" thickBot="1">
      <c r="B1121" s="6337" t="s">
        <v>100</v>
      </c>
      <c r="C1121" s="3468" t="s">
        <v>115</v>
      </c>
      <c r="D1121" s="3469" t="s">
        <v>116</v>
      </c>
      <c r="E1121" s="3470" t="s">
        <v>117</v>
      </c>
      <c r="F1121" s="3467"/>
      <c r="G1121" s="3467"/>
      <c r="H1121" s="3467"/>
      <c r="I1121" s="3467"/>
      <c r="J1121" s="3467"/>
    </row>
    <row r="1122" spans="2:10" ht="27.6" thickTop="1">
      <c r="B1122" s="3471" t="s">
        <v>118</v>
      </c>
      <c r="C1122" s="3472" t="s">
        <v>1585</v>
      </c>
      <c r="D1122" s="3473">
        <v>4</v>
      </c>
      <c r="E1122" s="3474">
        <v>0.14828599907150697</v>
      </c>
      <c r="F1122" s="3467"/>
      <c r="G1122" s="3467"/>
      <c r="H1122" s="3467"/>
      <c r="I1122" s="3467"/>
      <c r="J1122" s="3467"/>
    </row>
    <row r="1123" spans="2:10">
      <c r="B1123" s="3475" t="s">
        <v>119</v>
      </c>
      <c r="C1123" s="3466">
        <v>6.6139771517216204</v>
      </c>
      <c r="D1123" s="3477">
        <v>4</v>
      </c>
      <c r="E1123" s="3478">
        <v>0.15774907800282484</v>
      </c>
      <c r="F1123" s="3467"/>
      <c r="G1123" s="3467"/>
      <c r="H1123" s="3467"/>
      <c r="I1123" s="3467"/>
      <c r="J1123" s="3467"/>
    </row>
    <row r="1124" spans="2:10" ht="18">
      <c r="B1124" s="3479" t="s">
        <v>120</v>
      </c>
      <c r="C1124" s="3480">
        <v>0.70114762923772278</v>
      </c>
      <c r="D1124" s="3481">
        <v>1</v>
      </c>
      <c r="E1124" s="3482">
        <v>0.40239834269838715</v>
      </c>
      <c r="F1124" s="3467"/>
      <c r="G1124" s="3467"/>
      <c r="H1124" s="3467"/>
      <c r="I1124" s="3467"/>
      <c r="J1124" s="3467"/>
    </row>
    <row r="1125" spans="2:10" ht="18.600000000000001" thickBot="1">
      <c r="B1125" s="3483" t="s">
        <v>121</v>
      </c>
      <c r="C1125" s="3484">
        <v>3693.8797878530218</v>
      </c>
      <c r="D1125" s="3485"/>
      <c r="E1125" s="3486"/>
      <c r="F1125" s="3467"/>
      <c r="G1125" s="3467"/>
      <c r="H1125" s="3467"/>
      <c r="I1125" s="3467"/>
      <c r="J1125" s="3467"/>
    </row>
    <row r="1126" spans="2:10" ht="16.8" thickTop="1">
      <c r="B1126" s="6338" t="s">
        <v>1060</v>
      </c>
      <c r="C1126" s="6338"/>
      <c r="D1126" s="6338"/>
      <c r="E1126" s="6338"/>
      <c r="F1126" s="3467"/>
      <c r="G1126" s="3467"/>
      <c r="H1126" s="3467"/>
      <c r="I1126" s="3467"/>
      <c r="J1126" s="3467"/>
    </row>
    <row r="1128" spans="2:10" ht="16.8" thickBot="1">
      <c r="B1128" s="6309" t="s">
        <v>112</v>
      </c>
      <c r="C1128" s="6309"/>
      <c r="D1128" s="6309"/>
      <c r="E1128" s="6309"/>
      <c r="F1128" s="6309"/>
      <c r="G1128" s="6309"/>
      <c r="H1128" s="6309"/>
      <c r="I1128" s="3467"/>
      <c r="J1128" s="3467"/>
    </row>
    <row r="1129" spans="2:10" ht="16.8" thickTop="1">
      <c r="B1129" s="6325" t="s">
        <v>100</v>
      </c>
      <c r="C1129" s="6328" t="s">
        <v>113</v>
      </c>
      <c r="D1129" s="6329"/>
      <c r="E1129" s="6329"/>
      <c r="F1129" s="6329"/>
      <c r="G1129" s="6329"/>
      <c r="H1129" s="6330"/>
      <c r="I1129" s="3467"/>
      <c r="J1129" s="3467"/>
    </row>
    <row r="1130" spans="2:10">
      <c r="B1130" s="6326"/>
      <c r="C1130" s="6331" t="s">
        <v>94</v>
      </c>
      <c r="D1130" s="6332"/>
      <c r="E1130" s="6332" t="s">
        <v>95</v>
      </c>
      <c r="F1130" s="6332"/>
      <c r="G1130" s="6332" t="s">
        <v>34</v>
      </c>
      <c r="H1130" s="6333"/>
      <c r="I1130" s="3467"/>
      <c r="J1130" s="3467"/>
    </row>
    <row r="1131" spans="2:10" ht="16.8" thickBot="1">
      <c r="B1131" s="6327"/>
      <c r="C1131" s="3464" t="s">
        <v>93</v>
      </c>
      <c r="D1131" s="3465" t="s">
        <v>89</v>
      </c>
      <c r="E1131" s="3465" t="s">
        <v>93</v>
      </c>
      <c r="F1131" s="3465" t="s">
        <v>89</v>
      </c>
      <c r="G1131" s="3465" t="s">
        <v>93</v>
      </c>
      <c r="H1131" s="3505" t="s">
        <v>89</v>
      </c>
      <c r="I1131" s="3467"/>
      <c r="J1131" s="3467"/>
    </row>
    <row r="1132" spans="2:10" ht="64.2" thickTop="1" thickBot="1">
      <c r="B1132" s="3506" t="s">
        <v>1006</v>
      </c>
      <c r="C1132" s="3507">
        <v>3693.8797878530218</v>
      </c>
      <c r="D1132" s="3508">
        <v>1</v>
      </c>
      <c r="E1132" s="3509">
        <v>0</v>
      </c>
      <c r="F1132" s="3508">
        <v>0</v>
      </c>
      <c r="G1132" s="3510">
        <v>3693.8797878530177</v>
      </c>
      <c r="H1132" s="3511">
        <v>1</v>
      </c>
      <c r="I1132" s="3467"/>
      <c r="J1132" s="3467"/>
    </row>
    <row r="1133" spans="2:10" ht="16.8" thickTop="1">
      <c r="B1133" s="3467"/>
      <c r="C1133" s="3467"/>
      <c r="D1133" s="3467"/>
      <c r="E1133" s="3467"/>
      <c r="F1133" s="3467"/>
      <c r="G1133" s="3467"/>
      <c r="H1133" s="3467"/>
      <c r="I1133" s="3467"/>
      <c r="J1133" s="3467"/>
    </row>
    <row r="1134" spans="2:10" ht="16.8" thickBot="1">
      <c r="B1134" s="6309" t="s">
        <v>1534</v>
      </c>
      <c r="C1134" s="6309"/>
      <c r="D1134" s="6309"/>
      <c r="E1134" s="6309"/>
      <c r="F1134" s="6309"/>
      <c r="G1134" s="6309"/>
      <c r="H1134" s="6309"/>
      <c r="I1134" s="6309"/>
      <c r="J1134" s="6309"/>
    </row>
    <row r="1135" spans="2:10" ht="16.8" thickTop="1">
      <c r="B1135" s="6375" t="s">
        <v>100</v>
      </c>
      <c r="C1135" s="6376"/>
      <c r="D1135" s="6377"/>
      <c r="E1135" s="6381" t="s">
        <v>950</v>
      </c>
      <c r="F1135" s="6382"/>
      <c r="G1135" s="6382"/>
      <c r="H1135" s="6382"/>
      <c r="I1135" s="6382"/>
      <c r="J1135" s="6383" t="s">
        <v>34</v>
      </c>
    </row>
    <row r="1136" spans="2:10" ht="18.600000000000001" thickBot="1">
      <c r="B1136" s="6378"/>
      <c r="C1136" s="6379"/>
      <c r="D1136" s="6380"/>
      <c r="E1136" s="3533" t="s">
        <v>951</v>
      </c>
      <c r="F1136" s="3534" t="s">
        <v>952</v>
      </c>
      <c r="G1136" s="3534" t="s">
        <v>953</v>
      </c>
      <c r="H1136" s="3534" t="s">
        <v>954</v>
      </c>
      <c r="I1136" s="3534" t="s">
        <v>79</v>
      </c>
      <c r="J1136" s="6384"/>
    </row>
    <row r="1137" spans="2:10" ht="16.8" thickTop="1">
      <c r="B1137" s="6385" t="s">
        <v>490</v>
      </c>
      <c r="C1137" s="6388" t="s">
        <v>141</v>
      </c>
      <c r="D1137" s="3535" t="s">
        <v>77</v>
      </c>
      <c r="E1137" s="3536">
        <v>229.25258645000292</v>
      </c>
      <c r="F1137" s="3537">
        <v>302.50700449357907</v>
      </c>
      <c r="G1137" s="3537">
        <v>44.683192077438747</v>
      </c>
      <c r="H1137" s="3537">
        <v>43.92718170002923</v>
      </c>
      <c r="I1137" s="3537">
        <v>3.5517087319173344</v>
      </c>
      <c r="J1137" s="3538">
        <v>623.9216734529673</v>
      </c>
    </row>
    <row r="1138" spans="2:10" ht="45">
      <c r="B1138" s="6386"/>
      <c r="C1138" s="6389"/>
      <c r="D1138" s="3539" t="s">
        <v>955</v>
      </c>
      <c r="E1138" s="3540">
        <v>0.17664950912166413</v>
      </c>
      <c r="F1138" s="3541">
        <v>0.16462283440920766</v>
      </c>
      <c r="G1138" s="3541">
        <v>0.16443440421886732</v>
      </c>
      <c r="H1138" s="3541">
        <v>0.17811963142638443</v>
      </c>
      <c r="I1138" s="3541">
        <v>8.8424627851155721E-2</v>
      </c>
      <c r="J1138" s="3542">
        <v>0.16890687008945865</v>
      </c>
    </row>
    <row r="1139" spans="2:10">
      <c r="B1139" s="6386"/>
      <c r="C1139" s="6389" t="s">
        <v>142</v>
      </c>
      <c r="D1139" s="3543" t="s">
        <v>77</v>
      </c>
      <c r="E1139" s="3544">
        <v>1068.5296015101649</v>
      </c>
      <c r="F1139" s="3545">
        <v>1535.0692076959692</v>
      </c>
      <c r="G1139" s="3545">
        <v>227.05551302933458</v>
      </c>
      <c r="H1139" s="3545">
        <v>202.68899052231237</v>
      </c>
      <c r="I1139" s="3545">
        <v>36.614801642272639</v>
      </c>
      <c r="J1139" s="3546">
        <v>3069.9581144000535</v>
      </c>
    </row>
    <row r="1140" spans="2:10" ht="45">
      <c r="B1140" s="6387"/>
      <c r="C1140" s="6389"/>
      <c r="D1140" s="3539" t="s">
        <v>955</v>
      </c>
      <c r="E1140" s="3540">
        <v>0.82335049087833578</v>
      </c>
      <c r="F1140" s="3541">
        <v>0.83537716559079234</v>
      </c>
      <c r="G1140" s="3541">
        <v>0.83556559578113276</v>
      </c>
      <c r="H1140" s="3541">
        <v>0.82188036857361557</v>
      </c>
      <c r="I1140" s="3541">
        <v>0.91157537214884432</v>
      </c>
      <c r="J1140" s="3542">
        <v>0.8310931299105413</v>
      </c>
    </row>
    <row r="1141" spans="2:10">
      <c r="B1141" s="6387" t="s">
        <v>34</v>
      </c>
      <c r="C1141" s="6390"/>
      <c r="D1141" s="3543" t="s">
        <v>77</v>
      </c>
      <c r="E1141" s="3544">
        <v>1297.7821879601679</v>
      </c>
      <c r="F1141" s="3545">
        <v>1837.5762121895482</v>
      </c>
      <c r="G1141" s="3545">
        <v>271.7387051067733</v>
      </c>
      <c r="H1141" s="3545">
        <v>246.61617222234159</v>
      </c>
      <c r="I1141" s="3545">
        <v>40.166510374189976</v>
      </c>
      <c r="J1141" s="3546">
        <v>3693.8797878530213</v>
      </c>
    </row>
    <row r="1142" spans="2:10" ht="45.6" thickBot="1">
      <c r="B1142" s="6391"/>
      <c r="C1142" s="6392"/>
      <c r="D1142" s="3547" t="s">
        <v>955</v>
      </c>
      <c r="E1142" s="3548">
        <v>1</v>
      </c>
      <c r="F1142" s="3549">
        <v>1</v>
      </c>
      <c r="G1142" s="3549">
        <v>1</v>
      </c>
      <c r="H1142" s="3549">
        <v>1</v>
      </c>
      <c r="I1142" s="3549">
        <v>1</v>
      </c>
      <c r="J1142" s="3550">
        <v>1</v>
      </c>
    </row>
    <row r="1143" spans="2:10" ht="16.8" thickTop="1">
      <c r="B1143" s="4066" t="s">
        <v>1563</v>
      </c>
      <c r="C1143" s="3467"/>
      <c r="D1143" s="3467"/>
      <c r="E1143" s="3467"/>
      <c r="F1143" s="3467"/>
      <c r="G1143" s="3467"/>
      <c r="H1143" s="3467"/>
      <c r="I1143" s="3467"/>
      <c r="J1143" s="3467"/>
    </row>
    <row r="1144" spans="2:10">
      <c r="B1144" s="4066"/>
      <c r="C1144" s="3467"/>
      <c r="D1144" s="3467"/>
      <c r="E1144" s="3467"/>
      <c r="F1144" s="3467"/>
      <c r="G1144" s="3467"/>
      <c r="H1144" s="3467"/>
      <c r="I1144" s="3467"/>
      <c r="J1144" s="3467"/>
    </row>
    <row r="1145" spans="2:10" ht="16.8" thickBot="1">
      <c r="B1145" s="6309" t="s">
        <v>114</v>
      </c>
      <c r="C1145" s="6309"/>
      <c r="D1145" s="6309"/>
      <c r="E1145" s="6309"/>
      <c r="F1145" s="3467"/>
      <c r="G1145" s="3467"/>
      <c r="H1145" s="3467"/>
      <c r="I1145" s="3467"/>
      <c r="J1145" s="3467"/>
    </row>
    <row r="1146" spans="2:10" ht="20.399999999999999" thickTop="1" thickBot="1">
      <c r="B1146" s="6337" t="s">
        <v>100</v>
      </c>
      <c r="C1146" s="3468" t="s">
        <v>115</v>
      </c>
      <c r="D1146" s="3469" t="s">
        <v>116</v>
      </c>
      <c r="E1146" s="3470" t="s">
        <v>117</v>
      </c>
      <c r="F1146" s="3467"/>
      <c r="G1146" s="3467"/>
      <c r="H1146" s="3467"/>
      <c r="I1146" s="3467"/>
      <c r="J1146" s="3467"/>
    </row>
    <row r="1147" spans="2:10" ht="27.6" thickTop="1">
      <c r="B1147" s="3471" t="s">
        <v>118</v>
      </c>
      <c r="C1147" s="3472" t="s">
        <v>1586</v>
      </c>
      <c r="D1147" s="3473">
        <v>4</v>
      </c>
      <c r="E1147" s="3474">
        <v>0.58568817644388182</v>
      </c>
      <c r="F1147" s="3467"/>
      <c r="G1147" s="3467"/>
      <c r="H1147" s="3467"/>
      <c r="I1147" s="3467"/>
      <c r="J1147" s="3467"/>
    </row>
    <row r="1148" spans="2:10">
      <c r="B1148" s="3475" t="s">
        <v>119</v>
      </c>
      <c r="C1148" s="3466">
        <v>3.1470029935664616</v>
      </c>
      <c r="D1148" s="3477">
        <v>4</v>
      </c>
      <c r="E1148" s="3478">
        <v>0.53353314908211991</v>
      </c>
      <c r="F1148" s="3467"/>
      <c r="G1148" s="3467"/>
      <c r="H1148" s="3467"/>
      <c r="I1148" s="3467"/>
      <c r="J1148" s="3467"/>
    </row>
    <row r="1149" spans="2:10" ht="18">
      <c r="B1149" s="3479" t="s">
        <v>120</v>
      </c>
      <c r="C1149" s="3480">
        <v>0.66850382789854768</v>
      </c>
      <c r="D1149" s="3481">
        <v>1</v>
      </c>
      <c r="E1149" s="3482">
        <v>0.41357372749031118</v>
      </c>
      <c r="F1149" s="3467"/>
      <c r="G1149" s="3467"/>
      <c r="H1149" s="3467"/>
      <c r="I1149" s="3467"/>
      <c r="J1149" s="3467"/>
    </row>
    <row r="1150" spans="2:10" ht="18.600000000000001" thickBot="1">
      <c r="B1150" s="3483" t="s">
        <v>121</v>
      </c>
      <c r="C1150" s="3484">
        <v>3693.8797878530213</v>
      </c>
      <c r="D1150" s="3485"/>
      <c r="E1150" s="3486"/>
      <c r="F1150" s="3467"/>
      <c r="G1150" s="3467"/>
      <c r="H1150" s="3467"/>
      <c r="I1150" s="3467"/>
      <c r="J1150" s="3467"/>
    </row>
    <row r="1151" spans="2:10" ht="16.8" thickTop="1">
      <c r="B1151" s="6338" t="s">
        <v>1061</v>
      </c>
      <c r="C1151" s="6338"/>
      <c r="D1151" s="6338"/>
      <c r="E1151" s="6338"/>
      <c r="F1151" s="3467"/>
      <c r="G1151" s="3467"/>
      <c r="H1151" s="3467"/>
      <c r="I1151" s="3467"/>
      <c r="J1151" s="3467"/>
    </row>
    <row r="1153" spans="2:10" ht="16.8" thickBot="1">
      <c r="B1153" s="6309" t="s">
        <v>112</v>
      </c>
      <c r="C1153" s="6309"/>
      <c r="D1153" s="6309"/>
      <c r="E1153" s="6309"/>
      <c r="F1153" s="6309"/>
      <c r="G1153" s="6309"/>
      <c r="H1153" s="6309"/>
      <c r="I1153" s="3467"/>
      <c r="J1153" s="3467"/>
    </row>
    <row r="1154" spans="2:10" ht="16.8" thickTop="1">
      <c r="B1154" s="6325" t="s">
        <v>100</v>
      </c>
      <c r="C1154" s="6328" t="s">
        <v>113</v>
      </c>
      <c r="D1154" s="6329"/>
      <c r="E1154" s="6329"/>
      <c r="F1154" s="6329"/>
      <c r="G1154" s="6329"/>
      <c r="H1154" s="6330"/>
      <c r="I1154" s="3467"/>
      <c r="J1154" s="3467"/>
    </row>
    <row r="1155" spans="2:10">
      <c r="B1155" s="6326"/>
      <c r="C1155" s="6331" t="s">
        <v>94</v>
      </c>
      <c r="D1155" s="6332"/>
      <c r="E1155" s="6332" t="s">
        <v>95</v>
      </c>
      <c r="F1155" s="6332"/>
      <c r="G1155" s="6332" t="s">
        <v>34</v>
      </c>
      <c r="H1155" s="6333"/>
      <c r="I1155" s="3467"/>
      <c r="J1155" s="3467"/>
    </row>
    <row r="1156" spans="2:10" ht="16.8" thickBot="1">
      <c r="B1156" s="6327"/>
      <c r="C1156" s="3464" t="s">
        <v>93</v>
      </c>
      <c r="D1156" s="3465" t="s">
        <v>89</v>
      </c>
      <c r="E1156" s="3465" t="s">
        <v>93</v>
      </c>
      <c r="F1156" s="3465" t="s">
        <v>89</v>
      </c>
      <c r="G1156" s="3465" t="s">
        <v>93</v>
      </c>
      <c r="H1156" s="3505" t="s">
        <v>89</v>
      </c>
      <c r="I1156" s="3467"/>
      <c r="J1156" s="3467"/>
    </row>
    <row r="1157" spans="2:10" ht="46.2" thickTop="1" thickBot="1">
      <c r="B1157" s="3506" t="s">
        <v>1027</v>
      </c>
      <c r="C1157" s="3507">
        <v>3693.8797878530245</v>
      </c>
      <c r="D1157" s="3508">
        <v>1</v>
      </c>
      <c r="E1157" s="3509">
        <v>0</v>
      </c>
      <c r="F1157" s="3508">
        <v>0</v>
      </c>
      <c r="G1157" s="3510">
        <v>3693.8797878530177</v>
      </c>
      <c r="H1157" s="3511">
        <v>1</v>
      </c>
      <c r="I1157" s="3467"/>
      <c r="J1157" s="3467"/>
    </row>
    <row r="1158" spans="2:10" ht="16.8" thickTop="1">
      <c r="B1158" s="3467"/>
      <c r="C1158" s="3467"/>
      <c r="D1158" s="3467"/>
      <c r="E1158" s="3467"/>
      <c r="F1158" s="3467"/>
      <c r="G1158" s="3467"/>
      <c r="H1158" s="3467"/>
      <c r="I1158" s="3467"/>
      <c r="J1158" s="3467"/>
    </row>
    <row r="1159" spans="2:10" ht="16.8" thickBot="1">
      <c r="B1159" s="6309" t="s">
        <v>1535</v>
      </c>
      <c r="C1159" s="6309"/>
      <c r="D1159" s="6309"/>
      <c r="E1159" s="6309"/>
      <c r="F1159" s="6309"/>
      <c r="G1159" s="6309"/>
      <c r="H1159" s="6309"/>
      <c r="I1159" s="6309"/>
      <c r="J1159" s="6309"/>
    </row>
    <row r="1160" spans="2:10" ht="16.8" thickTop="1">
      <c r="B1160" s="6375" t="s">
        <v>100</v>
      </c>
      <c r="C1160" s="6376"/>
      <c r="D1160" s="6377"/>
      <c r="E1160" s="6381" t="s">
        <v>950</v>
      </c>
      <c r="F1160" s="6382"/>
      <c r="G1160" s="6382"/>
      <c r="H1160" s="6382"/>
      <c r="I1160" s="6382"/>
      <c r="J1160" s="6383" t="s">
        <v>34</v>
      </c>
    </row>
    <row r="1161" spans="2:10" ht="18.600000000000001" thickBot="1">
      <c r="B1161" s="6378"/>
      <c r="C1161" s="6379"/>
      <c r="D1161" s="6380"/>
      <c r="E1161" s="3533" t="s">
        <v>951</v>
      </c>
      <c r="F1161" s="3534" t="s">
        <v>952</v>
      </c>
      <c r="G1161" s="3534" t="s">
        <v>953</v>
      </c>
      <c r="H1161" s="3534" t="s">
        <v>954</v>
      </c>
      <c r="I1161" s="3534" t="s">
        <v>79</v>
      </c>
      <c r="J1161" s="6384"/>
    </row>
    <row r="1162" spans="2:10" ht="16.8" thickTop="1">
      <c r="B1162" s="6385" t="s">
        <v>79</v>
      </c>
      <c r="C1162" s="6388" t="s">
        <v>141</v>
      </c>
      <c r="D1162" s="3535" t="s">
        <v>77</v>
      </c>
      <c r="E1162" s="3536">
        <v>162.28911348903529</v>
      </c>
      <c r="F1162" s="3537">
        <v>244.89667371506289</v>
      </c>
      <c r="G1162" s="3537">
        <v>25.281597657068204</v>
      </c>
      <c r="H1162" s="3537">
        <v>29.225155522093971</v>
      </c>
      <c r="I1162" s="3537">
        <v>14.650985603724099</v>
      </c>
      <c r="J1162" s="3538">
        <v>476.34352598698445</v>
      </c>
    </row>
    <row r="1163" spans="2:10" ht="45">
      <c r="B1163" s="6386"/>
      <c r="C1163" s="6389"/>
      <c r="D1163" s="3539" t="s">
        <v>955</v>
      </c>
      <c r="E1163" s="3540">
        <v>0.12505111797236057</v>
      </c>
      <c r="F1163" s="3541">
        <v>0.13327157376686877</v>
      </c>
      <c r="G1163" s="3541">
        <v>9.3036424999281581E-2</v>
      </c>
      <c r="H1163" s="3541">
        <v>0.11850461897423932</v>
      </c>
      <c r="I1163" s="3541">
        <v>0.36475624761115577</v>
      </c>
      <c r="J1163" s="3542">
        <v>0.12895479911214092</v>
      </c>
    </row>
    <row r="1164" spans="2:10">
      <c r="B1164" s="6386"/>
      <c r="C1164" s="6389" t="s">
        <v>142</v>
      </c>
      <c r="D1164" s="3543" t="s">
        <v>77</v>
      </c>
      <c r="E1164" s="3544">
        <v>1135.4930744711335</v>
      </c>
      <c r="F1164" s="3545">
        <v>1592.6795384744871</v>
      </c>
      <c r="G1164" s="3545">
        <v>246.45710744970509</v>
      </c>
      <c r="H1164" s="3545">
        <v>217.39101670024758</v>
      </c>
      <c r="I1164" s="3545">
        <v>25.515524770465884</v>
      </c>
      <c r="J1164" s="3546">
        <v>3217.5362618660392</v>
      </c>
    </row>
    <row r="1165" spans="2:10" ht="45">
      <c r="B1165" s="6387"/>
      <c r="C1165" s="6389"/>
      <c r="D1165" s="3539" t="s">
        <v>955</v>
      </c>
      <c r="E1165" s="3540">
        <v>0.87494888202763943</v>
      </c>
      <c r="F1165" s="3541">
        <v>0.86672842623313129</v>
      </c>
      <c r="G1165" s="3541">
        <v>0.90696357500071845</v>
      </c>
      <c r="H1165" s="3541">
        <v>0.88149538102576064</v>
      </c>
      <c r="I1165" s="3541">
        <v>0.63524375238884423</v>
      </c>
      <c r="J1165" s="3542">
        <v>0.87104520088785908</v>
      </c>
    </row>
    <row r="1166" spans="2:10">
      <c r="B1166" s="6387" t="s">
        <v>34</v>
      </c>
      <c r="C1166" s="6390"/>
      <c r="D1166" s="3543" t="s">
        <v>77</v>
      </c>
      <c r="E1166" s="3544">
        <v>1297.7821879601688</v>
      </c>
      <c r="F1166" s="3545">
        <v>1837.57621218955</v>
      </c>
      <c r="G1166" s="3545">
        <v>271.7387051067733</v>
      </c>
      <c r="H1166" s="3545">
        <v>246.61617222234156</v>
      </c>
      <c r="I1166" s="3545">
        <v>40.166510374189983</v>
      </c>
      <c r="J1166" s="3546">
        <v>3693.879787853024</v>
      </c>
    </row>
    <row r="1167" spans="2:10" ht="45.6" thickBot="1">
      <c r="B1167" s="6391"/>
      <c r="C1167" s="6392"/>
      <c r="D1167" s="3547" t="s">
        <v>955</v>
      </c>
      <c r="E1167" s="3548">
        <v>1</v>
      </c>
      <c r="F1167" s="3549">
        <v>1</v>
      </c>
      <c r="G1167" s="3549">
        <v>1</v>
      </c>
      <c r="H1167" s="3549">
        <v>1</v>
      </c>
      <c r="I1167" s="3549">
        <v>1</v>
      </c>
      <c r="J1167" s="3550">
        <v>1</v>
      </c>
    </row>
    <row r="1168" spans="2:10" ht="16.8" thickTop="1">
      <c r="B1168" s="4066" t="s">
        <v>1563</v>
      </c>
      <c r="C1168" s="3467"/>
      <c r="D1168" s="3467"/>
      <c r="E1168" s="3467"/>
      <c r="F1168" s="3467"/>
      <c r="G1168" s="3467"/>
      <c r="H1168" s="3467"/>
      <c r="I1168" s="3467"/>
      <c r="J1168" s="3467"/>
    </row>
    <row r="1169" spans="2:10">
      <c r="B1169" s="4066"/>
      <c r="C1169" s="3467"/>
      <c r="D1169" s="3467"/>
      <c r="E1169" s="3467"/>
      <c r="F1169" s="3467"/>
      <c r="G1169" s="3467"/>
      <c r="H1169" s="3467"/>
      <c r="I1169" s="3467"/>
      <c r="J1169" s="3467"/>
    </row>
    <row r="1170" spans="2:10" ht="16.8" thickBot="1">
      <c r="B1170" s="6309" t="s">
        <v>114</v>
      </c>
      <c r="C1170" s="6309"/>
      <c r="D1170" s="6309"/>
      <c r="E1170" s="6309"/>
      <c r="F1170" s="3467"/>
      <c r="G1170" s="3467"/>
      <c r="H1170" s="3467"/>
      <c r="I1170" s="3467"/>
      <c r="J1170" s="3467"/>
    </row>
    <row r="1171" spans="2:10" ht="20.399999999999999" thickTop="1" thickBot="1">
      <c r="B1171" s="6337" t="s">
        <v>100</v>
      </c>
      <c r="C1171" s="3468" t="s">
        <v>115</v>
      </c>
      <c r="D1171" s="3469" t="s">
        <v>116</v>
      </c>
      <c r="E1171" s="3470" t="s">
        <v>117</v>
      </c>
      <c r="F1171" s="3467"/>
      <c r="G1171" s="3467"/>
      <c r="H1171" s="3467"/>
      <c r="I1171" s="3467"/>
      <c r="J1171" s="3467"/>
    </row>
    <row r="1172" spans="2:10" ht="27.6" thickTop="1">
      <c r="B1172" s="3471" t="s">
        <v>118</v>
      </c>
      <c r="C1172" s="3472" t="s">
        <v>1587</v>
      </c>
      <c r="D1172" s="3473">
        <v>4</v>
      </c>
      <c r="E1172" s="3474">
        <v>9.0694381268061349E-5</v>
      </c>
      <c r="F1172" s="3467"/>
      <c r="G1172" s="3467"/>
      <c r="H1172" s="3467"/>
      <c r="I1172" s="3467"/>
      <c r="J1172" s="3467"/>
    </row>
    <row r="1173" spans="2:10">
      <c r="B1173" s="3475" t="s">
        <v>119</v>
      </c>
      <c r="C1173" s="3466">
        <v>18.493095621579162</v>
      </c>
      <c r="D1173" s="3477">
        <v>4</v>
      </c>
      <c r="E1173" s="3478">
        <v>9.8821827264962306E-4</v>
      </c>
      <c r="F1173" s="3467"/>
      <c r="G1173" s="3467"/>
      <c r="H1173" s="3467"/>
      <c r="I1173" s="3467"/>
      <c r="J1173" s="3467"/>
    </row>
    <row r="1174" spans="2:10" ht="18">
      <c r="B1174" s="3479" t="s">
        <v>120</v>
      </c>
      <c r="C1174" s="3512">
        <v>1.0683306436664599</v>
      </c>
      <c r="D1174" s="3481">
        <v>1</v>
      </c>
      <c r="E1174" s="3482">
        <v>0.30132281847941489</v>
      </c>
      <c r="F1174" s="3467"/>
      <c r="G1174" s="3467"/>
      <c r="H1174" s="3467"/>
      <c r="I1174" s="3467"/>
      <c r="J1174" s="3467"/>
    </row>
    <row r="1175" spans="2:10" ht="18.600000000000001" thickBot="1">
      <c r="B1175" s="3483" t="s">
        <v>121</v>
      </c>
      <c r="C1175" s="3484">
        <v>3693.879787853024</v>
      </c>
      <c r="D1175" s="3485"/>
      <c r="E1175" s="3486"/>
      <c r="F1175" s="3467"/>
      <c r="G1175" s="3467"/>
      <c r="H1175" s="3467"/>
      <c r="I1175" s="3467"/>
      <c r="J1175" s="3467"/>
    </row>
    <row r="1176" spans="2:10" ht="16.8" thickTop="1">
      <c r="B1176" s="6338" t="s">
        <v>1062</v>
      </c>
      <c r="C1176" s="6338"/>
      <c r="D1176" s="6338"/>
      <c r="E1176" s="6338"/>
      <c r="F1176" s="3467"/>
      <c r="G1176" s="3467"/>
      <c r="H1176" s="3467"/>
      <c r="I1176" s="3467"/>
      <c r="J1176" s="3467"/>
    </row>
    <row r="1178" spans="2:10" ht="16.8" thickBot="1">
      <c r="B1178" s="6309" t="s">
        <v>112</v>
      </c>
      <c r="C1178" s="6309"/>
      <c r="D1178" s="6309"/>
      <c r="E1178" s="6309"/>
      <c r="F1178" s="6309"/>
      <c r="G1178" s="6309"/>
      <c r="H1178" s="6309"/>
      <c r="I1178" s="3467"/>
      <c r="J1178" s="3467"/>
    </row>
    <row r="1179" spans="2:10" ht="16.8" thickTop="1">
      <c r="B1179" s="6325" t="s">
        <v>100</v>
      </c>
      <c r="C1179" s="6328" t="s">
        <v>113</v>
      </c>
      <c r="D1179" s="6329"/>
      <c r="E1179" s="6329"/>
      <c r="F1179" s="6329"/>
      <c r="G1179" s="6329"/>
      <c r="H1179" s="6330"/>
      <c r="I1179" s="3467"/>
      <c r="J1179" s="3467"/>
    </row>
    <row r="1180" spans="2:10">
      <c r="B1180" s="6326"/>
      <c r="C1180" s="6331" t="s">
        <v>94</v>
      </c>
      <c r="D1180" s="6332"/>
      <c r="E1180" s="6332" t="s">
        <v>95</v>
      </c>
      <c r="F1180" s="6332"/>
      <c r="G1180" s="6332" t="s">
        <v>34</v>
      </c>
      <c r="H1180" s="6333"/>
      <c r="I1180" s="3467"/>
      <c r="J1180" s="3467"/>
    </row>
    <row r="1181" spans="2:10" ht="16.8" thickBot="1">
      <c r="B1181" s="6327"/>
      <c r="C1181" s="3464" t="s">
        <v>93</v>
      </c>
      <c r="D1181" s="3465" t="s">
        <v>89</v>
      </c>
      <c r="E1181" s="3465" t="s">
        <v>93</v>
      </c>
      <c r="F1181" s="3465" t="s">
        <v>89</v>
      </c>
      <c r="G1181" s="3465" t="s">
        <v>93</v>
      </c>
      <c r="H1181" s="3505" t="s">
        <v>89</v>
      </c>
      <c r="I1181" s="3467"/>
      <c r="J1181" s="3467"/>
    </row>
    <row r="1182" spans="2:10" ht="55.2" thickTop="1" thickBot="1">
      <c r="B1182" s="3506" t="s">
        <v>1008</v>
      </c>
      <c r="C1182" s="3507">
        <v>763.52473225322967</v>
      </c>
      <c r="D1182" s="3508">
        <v>0.99999999999999933</v>
      </c>
      <c r="E1182" s="3531">
        <v>5.6843418860808015E-13</v>
      </c>
      <c r="F1182" s="3532">
        <v>7.4448693617373683E-16</v>
      </c>
      <c r="G1182" s="3510">
        <v>763.52473225323024</v>
      </c>
      <c r="H1182" s="3511">
        <v>1</v>
      </c>
      <c r="I1182" s="3467"/>
      <c r="J1182" s="3467"/>
    </row>
    <row r="1183" spans="2:10" ht="16.8" thickTop="1">
      <c r="B1183" s="3467"/>
      <c r="C1183" s="3467"/>
      <c r="D1183" s="3467"/>
      <c r="E1183" s="3467"/>
      <c r="F1183" s="3467"/>
      <c r="G1183" s="3467"/>
      <c r="H1183" s="3467"/>
      <c r="I1183" s="3467"/>
      <c r="J1183" s="3467"/>
    </row>
    <row r="1184" spans="2:10" ht="16.8" thickBot="1">
      <c r="B1184" s="6309" t="s">
        <v>1512</v>
      </c>
      <c r="C1184" s="6309"/>
      <c r="D1184" s="6309"/>
      <c r="E1184" s="6309"/>
      <c r="F1184" s="6309"/>
      <c r="G1184" s="6309"/>
      <c r="H1184" s="6309"/>
      <c r="I1184" s="6309"/>
      <c r="J1184" s="6309"/>
    </row>
    <row r="1185" spans="2:10" ht="16.8" thickTop="1">
      <c r="B1185" s="6393" t="s">
        <v>100</v>
      </c>
      <c r="C1185" s="6394"/>
      <c r="D1185" s="6395"/>
      <c r="E1185" s="6399" t="s">
        <v>950</v>
      </c>
      <c r="F1185" s="6400"/>
      <c r="G1185" s="6400"/>
      <c r="H1185" s="6400"/>
      <c r="I1185" s="6400"/>
      <c r="J1185" s="6401" t="s">
        <v>34</v>
      </c>
    </row>
    <row r="1186" spans="2:10" ht="18.600000000000001" thickBot="1">
      <c r="B1186" s="6396"/>
      <c r="C1186" s="6397"/>
      <c r="D1186" s="6398"/>
      <c r="E1186" s="3570" t="s">
        <v>951</v>
      </c>
      <c r="F1186" s="3571" t="s">
        <v>952</v>
      </c>
      <c r="G1186" s="3571" t="s">
        <v>953</v>
      </c>
      <c r="H1186" s="3571" t="s">
        <v>954</v>
      </c>
      <c r="I1186" s="3571" t="s">
        <v>79</v>
      </c>
      <c r="J1186" s="6402"/>
    </row>
    <row r="1187" spans="2:10" ht="16.8" thickTop="1">
      <c r="B1187" s="6403" t="s">
        <v>481</v>
      </c>
      <c r="C1187" s="6406" t="s">
        <v>141</v>
      </c>
      <c r="D1187" s="3572" t="s">
        <v>77</v>
      </c>
      <c r="E1187" s="3573">
        <v>103.51963726817117</v>
      </c>
      <c r="F1187" s="3574">
        <v>143.06531460654119</v>
      </c>
      <c r="G1187" s="3574">
        <v>26.96744527667969</v>
      </c>
      <c r="H1187" s="3574">
        <v>20.919233771098575</v>
      </c>
      <c r="I1187" s="3574">
        <v>10.357358837373582</v>
      </c>
      <c r="J1187" s="3575">
        <v>304.82898975986421</v>
      </c>
    </row>
    <row r="1188" spans="2:10" ht="45">
      <c r="B1188" s="6404"/>
      <c r="C1188" s="6407"/>
      <c r="D1188" s="3576" t="s">
        <v>955</v>
      </c>
      <c r="E1188" s="3577">
        <v>0.40350325872610104</v>
      </c>
      <c r="F1188" s="3578">
        <v>0.39515866080719236</v>
      </c>
      <c r="G1188" s="3578">
        <v>0.43779111887120853</v>
      </c>
      <c r="H1188" s="3578">
        <v>0.33385849391363587</v>
      </c>
      <c r="I1188" s="3578">
        <v>0.5010951545595681</v>
      </c>
      <c r="J1188" s="3579">
        <v>0.39923918228593147</v>
      </c>
    </row>
    <row r="1189" spans="2:10">
      <c r="B1189" s="6404"/>
      <c r="C1189" s="6407" t="s">
        <v>142</v>
      </c>
      <c r="D1189" s="3580" t="s">
        <v>77</v>
      </c>
      <c r="E1189" s="3581">
        <v>153.0325343177355</v>
      </c>
      <c r="F1189" s="3582">
        <v>218.97993150878131</v>
      </c>
      <c r="G1189" s="3582">
        <v>34.631440845569621</v>
      </c>
      <c r="H1189" s="3582">
        <v>41.739749458215535</v>
      </c>
      <c r="I1189" s="3582">
        <v>10.312086363063578</v>
      </c>
      <c r="J1189" s="3583">
        <v>458.69574249336557</v>
      </c>
    </row>
    <row r="1190" spans="2:10" ht="45">
      <c r="B1190" s="6405"/>
      <c r="C1190" s="6407"/>
      <c r="D1190" s="3576" t="s">
        <v>955</v>
      </c>
      <c r="E1190" s="3577">
        <v>0.59649674127389896</v>
      </c>
      <c r="F1190" s="3578">
        <v>0.60484133919280769</v>
      </c>
      <c r="G1190" s="3578">
        <v>0.56220888112879142</v>
      </c>
      <c r="H1190" s="3578">
        <v>0.66614150608636402</v>
      </c>
      <c r="I1190" s="3578">
        <v>0.4989048454404319</v>
      </c>
      <c r="J1190" s="3579">
        <v>0.60076081771406853</v>
      </c>
    </row>
    <row r="1191" spans="2:10">
      <c r="B1191" s="6405" t="s">
        <v>34</v>
      </c>
      <c r="C1191" s="6408"/>
      <c r="D1191" s="3580" t="s">
        <v>77</v>
      </c>
      <c r="E1191" s="3581">
        <v>256.55217158590665</v>
      </c>
      <c r="F1191" s="3582">
        <v>362.04524611532247</v>
      </c>
      <c r="G1191" s="3582">
        <v>61.598886122249311</v>
      </c>
      <c r="H1191" s="3582">
        <v>62.65898322931411</v>
      </c>
      <c r="I1191" s="3582">
        <v>20.66944520043716</v>
      </c>
      <c r="J1191" s="3583">
        <v>763.52473225322979</v>
      </c>
    </row>
    <row r="1192" spans="2:10" ht="45.6" thickBot="1">
      <c r="B1192" s="6409"/>
      <c r="C1192" s="6410"/>
      <c r="D1192" s="3584" t="s">
        <v>955</v>
      </c>
      <c r="E1192" s="3585">
        <v>1</v>
      </c>
      <c r="F1192" s="3586">
        <v>1</v>
      </c>
      <c r="G1192" s="3586">
        <v>1</v>
      </c>
      <c r="H1192" s="3586">
        <v>1</v>
      </c>
      <c r="I1192" s="3586">
        <v>1</v>
      </c>
      <c r="J1192" s="3587">
        <v>1</v>
      </c>
    </row>
    <row r="1193" spans="2:10" ht="16.8" thickTop="1">
      <c r="B1193" s="4066" t="s">
        <v>1588</v>
      </c>
      <c r="C1193" s="3467"/>
      <c r="D1193" s="3467"/>
      <c r="E1193" s="3467"/>
      <c r="F1193" s="3467"/>
      <c r="G1193" s="3467"/>
      <c r="H1193" s="3467"/>
      <c r="I1193" s="3467"/>
      <c r="J1193" s="3467"/>
    </row>
    <row r="1194" spans="2:10">
      <c r="B1194" s="4066"/>
      <c r="C1194" s="3467"/>
      <c r="D1194" s="3467"/>
      <c r="E1194" s="3467"/>
      <c r="F1194" s="3467"/>
      <c r="G1194" s="3467"/>
      <c r="H1194" s="3467"/>
      <c r="I1194" s="3467"/>
      <c r="J1194" s="3467"/>
    </row>
    <row r="1195" spans="2:10" ht="16.8" thickBot="1">
      <c r="B1195" s="6309" t="s">
        <v>114</v>
      </c>
      <c r="C1195" s="6309"/>
      <c r="D1195" s="6309"/>
      <c r="E1195" s="6309"/>
      <c r="F1195" s="3467"/>
      <c r="G1195" s="3467"/>
      <c r="H1195" s="3467"/>
      <c r="I1195" s="3467"/>
      <c r="J1195" s="3467"/>
    </row>
    <row r="1196" spans="2:10" ht="20.399999999999999" thickTop="1" thickBot="1">
      <c r="B1196" s="6337" t="s">
        <v>100</v>
      </c>
      <c r="C1196" s="3468" t="s">
        <v>115</v>
      </c>
      <c r="D1196" s="3469" t="s">
        <v>116</v>
      </c>
      <c r="E1196" s="3470" t="s">
        <v>117</v>
      </c>
      <c r="F1196" s="3467"/>
      <c r="G1196" s="3467"/>
      <c r="H1196" s="3467"/>
      <c r="I1196" s="3467"/>
      <c r="J1196" s="3467"/>
    </row>
    <row r="1197" spans="2:10" ht="27.6" thickTop="1">
      <c r="B1197" s="3471" t="s">
        <v>118</v>
      </c>
      <c r="C1197" s="3472" t="s">
        <v>1589</v>
      </c>
      <c r="D1197" s="3473">
        <v>4</v>
      </c>
      <c r="E1197" s="3474">
        <v>0.65593705893969523</v>
      </c>
      <c r="F1197" s="3467"/>
      <c r="G1197" s="3467"/>
      <c r="H1197" s="3467"/>
      <c r="I1197" s="3467"/>
      <c r="J1197" s="3467"/>
    </row>
    <row r="1198" spans="2:10">
      <c r="B1198" s="3475" t="s">
        <v>119</v>
      </c>
      <c r="C1198" s="3466">
        <v>2.4394795635728461</v>
      </c>
      <c r="D1198" s="3477">
        <v>4</v>
      </c>
      <c r="E1198" s="3478">
        <v>0.6555046983749433</v>
      </c>
      <c r="F1198" s="3467"/>
      <c r="G1198" s="3467"/>
      <c r="H1198" s="3467"/>
      <c r="I1198" s="3467"/>
      <c r="J1198" s="3467"/>
    </row>
    <row r="1199" spans="2:10" ht="18">
      <c r="B1199" s="3479" t="s">
        <v>120</v>
      </c>
      <c r="C1199" s="3480">
        <v>1.9640432954076146E-3</v>
      </c>
      <c r="D1199" s="3481">
        <v>1</v>
      </c>
      <c r="E1199" s="3482">
        <v>0.96465130001088795</v>
      </c>
      <c r="F1199" s="3467"/>
      <c r="G1199" s="3467"/>
      <c r="H1199" s="3467"/>
      <c r="I1199" s="3467"/>
      <c r="J1199" s="3467"/>
    </row>
    <row r="1200" spans="2:10" ht="18.600000000000001" thickBot="1">
      <c r="B1200" s="3483" t="s">
        <v>121</v>
      </c>
      <c r="C1200" s="3484">
        <v>763.52473225322979</v>
      </c>
      <c r="D1200" s="3485"/>
      <c r="E1200" s="3486"/>
      <c r="F1200" s="3467"/>
      <c r="G1200" s="3467"/>
      <c r="H1200" s="3467"/>
      <c r="I1200" s="3467"/>
      <c r="J1200" s="3467"/>
    </row>
    <row r="1201" spans="2:10" ht="16.8" thickTop="1">
      <c r="B1201" s="6338" t="s">
        <v>1063</v>
      </c>
      <c r="C1201" s="6338"/>
      <c r="D1201" s="6338"/>
      <c r="E1201" s="6338"/>
      <c r="F1201" s="3467"/>
      <c r="G1201" s="3467"/>
      <c r="H1201" s="3467"/>
      <c r="I1201" s="3467"/>
      <c r="J1201" s="3467"/>
    </row>
    <row r="1203" spans="2:10" ht="16.8" thickBot="1">
      <c r="B1203" s="6309" t="s">
        <v>112</v>
      </c>
      <c r="C1203" s="6309"/>
      <c r="D1203" s="6309"/>
      <c r="E1203" s="6309"/>
      <c r="F1203" s="6309"/>
      <c r="G1203" s="6309"/>
      <c r="H1203" s="6309"/>
      <c r="I1203" s="3467"/>
      <c r="J1203" s="3467"/>
    </row>
    <row r="1204" spans="2:10" ht="16.8" thickTop="1">
      <c r="B1204" s="6325" t="s">
        <v>100</v>
      </c>
      <c r="C1204" s="6328" t="s">
        <v>113</v>
      </c>
      <c r="D1204" s="6329"/>
      <c r="E1204" s="6329"/>
      <c r="F1204" s="6329"/>
      <c r="G1204" s="6329"/>
      <c r="H1204" s="6330"/>
      <c r="I1204" s="3467"/>
      <c r="J1204" s="3467"/>
    </row>
    <row r="1205" spans="2:10">
      <c r="B1205" s="6326"/>
      <c r="C1205" s="6331" t="s">
        <v>94</v>
      </c>
      <c r="D1205" s="6332"/>
      <c r="E1205" s="6332" t="s">
        <v>95</v>
      </c>
      <c r="F1205" s="6332"/>
      <c r="G1205" s="6332" t="s">
        <v>34</v>
      </c>
      <c r="H1205" s="6333"/>
      <c r="I1205" s="3467"/>
      <c r="J1205" s="3467"/>
    </row>
    <row r="1206" spans="2:10" ht="16.8" thickBot="1">
      <c r="B1206" s="6327"/>
      <c r="C1206" s="3464" t="s">
        <v>93</v>
      </c>
      <c r="D1206" s="3465" t="s">
        <v>89</v>
      </c>
      <c r="E1206" s="3465" t="s">
        <v>93</v>
      </c>
      <c r="F1206" s="3465" t="s">
        <v>89</v>
      </c>
      <c r="G1206" s="3465" t="s">
        <v>93</v>
      </c>
      <c r="H1206" s="3505" t="s">
        <v>89</v>
      </c>
      <c r="I1206" s="3467"/>
      <c r="J1206" s="3467"/>
    </row>
    <row r="1207" spans="2:10" ht="64.2" thickTop="1" thickBot="1">
      <c r="B1207" s="3506" t="s">
        <v>1010</v>
      </c>
      <c r="C1207" s="3507">
        <v>763.5247322532299</v>
      </c>
      <c r="D1207" s="3508">
        <v>1</v>
      </c>
      <c r="E1207" s="3531">
        <v>3.4106051316484809E-13</v>
      </c>
      <c r="F1207" s="3532">
        <v>4.4669216170424215E-16</v>
      </c>
      <c r="G1207" s="3510">
        <v>763.52473225323024</v>
      </c>
      <c r="H1207" s="3511">
        <v>1</v>
      </c>
      <c r="I1207" s="3467"/>
      <c r="J1207" s="3467"/>
    </row>
    <row r="1208" spans="2:10" ht="16.8" thickTop="1">
      <c r="B1208" s="3467"/>
      <c r="C1208" s="3467"/>
      <c r="D1208" s="3467"/>
      <c r="E1208" s="3467"/>
      <c r="F1208" s="3467"/>
      <c r="G1208" s="3467"/>
      <c r="H1208" s="3467"/>
      <c r="I1208" s="3467"/>
      <c r="J1208" s="3467"/>
    </row>
    <row r="1209" spans="2:10" ht="16.8" thickBot="1">
      <c r="B1209" s="6309" t="s">
        <v>1513</v>
      </c>
      <c r="C1209" s="6309"/>
      <c r="D1209" s="6309"/>
      <c r="E1209" s="6309"/>
      <c r="F1209" s="6309"/>
      <c r="G1209" s="6309"/>
      <c r="H1209" s="6309"/>
      <c r="I1209" s="6309"/>
      <c r="J1209" s="6309"/>
    </row>
    <row r="1210" spans="2:10" ht="16.8" thickTop="1">
      <c r="B1210" s="6393" t="s">
        <v>100</v>
      </c>
      <c r="C1210" s="6394"/>
      <c r="D1210" s="6395"/>
      <c r="E1210" s="6399" t="s">
        <v>950</v>
      </c>
      <c r="F1210" s="6400"/>
      <c r="G1210" s="6400"/>
      <c r="H1210" s="6400"/>
      <c r="I1210" s="6400"/>
      <c r="J1210" s="6401" t="s">
        <v>34</v>
      </c>
    </row>
    <row r="1211" spans="2:10" ht="18.600000000000001" thickBot="1">
      <c r="B1211" s="6396"/>
      <c r="C1211" s="6397"/>
      <c r="D1211" s="6398"/>
      <c r="E1211" s="3570" t="s">
        <v>951</v>
      </c>
      <c r="F1211" s="3571" t="s">
        <v>952</v>
      </c>
      <c r="G1211" s="3571" t="s">
        <v>953</v>
      </c>
      <c r="H1211" s="3571" t="s">
        <v>954</v>
      </c>
      <c r="I1211" s="3571" t="s">
        <v>79</v>
      </c>
      <c r="J1211" s="6402"/>
    </row>
    <row r="1212" spans="2:10" ht="16.8" thickTop="1">
      <c r="B1212" s="6403" t="s">
        <v>480</v>
      </c>
      <c r="C1212" s="6406" t="s">
        <v>141</v>
      </c>
      <c r="D1212" s="3572" t="s">
        <v>77</v>
      </c>
      <c r="E1212" s="3573">
        <v>115.50928121632934</v>
      </c>
      <c r="F1212" s="3574">
        <v>144.27735858721545</v>
      </c>
      <c r="G1212" s="3574">
        <v>30.679602680337986</v>
      </c>
      <c r="H1212" s="3574">
        <v>29.843109113072465</v>
      </c>
      <c r="I1212" s="3574">
        <v>12.696324338289061</v>
      </c>
      <c r="J1212" s="3575">
        <v>333.00567593524431</v>
      </c>
    </row>
    <row r="1213" spans="2:10" ht="45">
      <c r="B1213" s="6404"/>
      <c r="C1213" s="6407"/>
      <c r="D1213" s="3576" t="s">
        <v>955</v>
      </c>
      <c r="E1213" s="3577">
        <v>0.45023700443576636</v>
      </c>
      <c r="F1213" s="3578">
        <v>0.39850643016386589</v>
      </c>
      <c r="G1213" s="3578">
        <v>0.4980545040936481</v>
      </c>
      <c r="H1213" s="3578">
        <v>0.47627822181306617</v>
      </c>
      <c r="I1213" s="3578">
        <v>0.61425569071493669</v>
      </c>
      <c r="J1213" s="3579">
        <v>0.43614261839628271</v>
      </c>
    </row>
    <row r="1214" spans="2:10">
      <c r="B1214" s="6404"/>
      <c r="C1214" s="6407" t="s">
        <v>142</v>
      </c>
      <c r="D1214" s="3580" t="s">
        <v>77</v>
      </c>
      <c r="E1214" s="3581">
        <v>141.04289036957729</v>
      </c>
      <c r="F1214" s="3582">
        <v>217.76788752810711</v>
      </c>
      <c r="G1214" s="3582">
        <v>30.919283441911332</v>
      </c>
      <c r="H1214" s="3582">
        <v>32.815874116241652</v>
      </c>
      <c r="I1214" s="3582">
        <v>7.9731208621480967</v>
      </c>
      <c r="J1214" s="3583">
        <v>430.51905631798547</v>
      </c>
    </row>
    <row r="1215" spans="2:10" ht="45">
      <c r="B1215" s="6405"/>
      <c r="C1215" s="6407"/>
      <c r="D1215" s="3576" t="s">
        <v>955</v>
      </c>
      <c r="E1215" s="3577">
        <v>0.54976299556423358</v>
      </c>
      <c r="F1215" s="3578">
        <v>0.601493569836134</v>
      </c>
      <c r="G1215" s="3578">
        <v>0.50194549590635196</v>
      </c>
      <c r="H1215" s="3578">
        <v>0.52372177818693377</v>
      </c>
      <c r="I1215" s="3578">
        <v>0.38574430928506315</v>
      </c>
      <c r="J1215" s="3579">
        <v>0.56385738160371734</v>
      </c>
    </row>
    <row r="1216" spans="2:10">
      <c r="B1216" s="6405" t="s">
        <v>34</v>
      </c>
      <c r="C1216" s="6408"/>
      <c r="D1216" s="3580" t="s">
        <v>77</v>
      </c>
      <c r="E1216" s="3581">
        <v>256.55217158590665</v>
      </c>
      <c r="F1216" s="3582">
        <v>362.04524611532258</v>
      </c>
      <c r="G1216" s="3582">
        <v>61.598886122249318</v>
      </c>
      <c r="H1216" s="3582">
        <v>62.658983229314117</v>
      </c>
      <c r="I1216" s="3582">
        <v>20.66944520043716</v>
      </c>
      <c r="J1216" s="3583">
        <v>763.52473225322979</v>
      </c>
    </row>
    <row r="1217" spans="2:10" ht="45.6" thickBot="1">
      <c r="B1217" s="6409"/>
      <c r="C1217" s="6410"/>
      <c r="D1217" s="3584" t="s">
        <v>955</v>
      </c>
      <c r="E1217" s="3585">
        <v>1</v>
      </c>
      <c r="F1217" s="3586">
        <v>1</v>
      </c>
      <c r="G1217" s="3586">
        <v>1</v>
      </c>
      <c r="H1217" s="3586">
        <v>1</v>
      </c>
      <c r="I1217" s="3586">
        <v>1</v>
      </c>
      <c r="J1217" s="3587">
        <v>1</v>
      </c>
    </row>
    <row r="1218" spans="2:10" ht="16.8" thickTop="1">
      <c r="B1218" s="4066" t="s">
        <v>1588</v>
      </c>
      <c r="C1218" s="3467"/>
      <c r="D1218" s="3467"/>
      <c r="E1218" s="3467"/>
      <c r="F1218" s="3467"/>
      <c r="G1218" s="3467"/>
      <c r="H1218" s="3467"/>
      <c r="I1218" s="3467"/>
      <c r="J1218" s="3467"/>
    </row>
    <row r="1219" spans="2:10">
      <c r="B1219" s="4066"/>
      <c r="C1219" s="3467"/>
      <c r="D1219" s="3467"/>
      <c r="E1219" s="3467"/>
      <c r="F1219" s="3467"/>
      <c r="G1219" s="3467"/>
      <c r="H1219" s="3467"/>
      <c r="I1219" s="3467"/>
      <c r="J1219" s="3467"/>
    </row>
    <row r="1220" spans="2:10" ht="16.8" thickBot="1">
      <c r="B1220" s="6309" t="s">
        <v>114</v>
      </c>
      <c r="C1220" s="6309"/>
      <c r="D1220" s="6309"/>
      <c r="E1220" s="6309"/>
      <c r="F1220" s="3467"/>
      <c r="G1220" s="3467"/>
      <c r="H1220" s="3467"/>
      <c r="I1220" s="3467"/>
      <c r="J1220" s="3467"/>
    </row>
    <row r="1221" spans="2:10" ht="20.399999999999999" thickTop="1" thickBot="1">
      <c r="B1221" s="6337" t="s">
        <v>100</v>
      </c>
      <c r="C1221" s="3468" t="s">
        <v>115</v>
      </c>
      <c r="D1221" s="3469" t="s">
        <v>116</v>
      </c>
      <c r="E1221" s="3470" t="s">
        <v>117</v>
      </c>
      <c r="F1221" s="3467"/>
      <c r="G1221" s="3467"/>
      <c r="H1221" s="3467"/>
      <c r="I1221" s="3467"/>
      <c r="J1221" s="3467"/>
    </row>
    <row r="1222" spans="2:10" ht="27.6" thickTop="1">
      <c r="B1222" s="3471" t="s">
        <v>118</v>
      </c>
      <c r="C1222" s="3472" t="s">
        <v>1590</v>
      </c>
      <c r="D1222" s="3473">
        <v>4</v>
      </c>
      <c r="E1222" s="3474">
        <v>0.17585466116018175</v>
      </c>
      <c r="F1222" s="3467"/>
      <c r="G1222" s="3467"/>
      <c r="H1222" s="3467"/>
      <c r="I1222" s="3467"/>
      <c r="J1222" s="3467"/>
    </row>
    <row r="1223" spans="2:10">
      <c r="B1223" s="3475" t="s">
        <v>119</v>
      </c>
      <c r="C1223" s="3466">
        <v>6.3102202317846352</v>
      </c>
      <c r="D1223" s="3477">
        <v>4</v>
      </c>
      <c r="E1223" s="3478">
        <v>0.17714774343416245</v>
      </c>
      <c r="F1223" s="3467"/>
      <c r="G1223" s="3467"/>
      <c r="H1223" s="3467"/>
      <c r="I1223" s="3467"/>
      <c r="J1223" s="3467"/>
    </row>
    <row r="1224" spans="2:10" ht="18">
      <c r="B1224" s="3479" t="s">
        <v>120</v>
      </c>
      <c r="C1224" s="3512">
        <v>1.4246824883895262</v>
      </c>
      <c r="D1224" s="3481">
        <v>1</v>
      </c>
      <c r="E1224" s="3482">
        <v>0.23263422343078399</v>
      </c>
      <c r="F1224" s="3467"/>
      <c r="G1224" s="3467"/>
      <c r="H1224" s="3467"/>
      <c r="I1224" s="3467"/>
      <c r="J1224" s="3467"/>
    </row>
    <row r="1225" spans="2:10" ht="18.600000000000001" thickBot="1">
      <c r="B1225" s="3483" t="s">
        <v>121</v>
      </c>
      <c r="C1225" s="3484">
        <v>763.52473225322979</v>
      </c>
      <c r="D1225" s="3485"/>
      <c r="E1225" s="3486"/>
      <c r="F1225" s="3467"/>
      <c r="G1225" s="3467"/>
      <c r="H1225" s="3467"/>
      <c r="I1225" s="3467"/>
      <c r="J1225" s="3467"/>
    </row>
    <row r="1226" spans="2:10" ht="16.8" thickTop="1">
      <c r="B1226" s="6338" t="s">
        <v>1064</v>
      </c>
      <c r="C1226" s="6338"/>
      <c r="D1226" s="6338"/>
      <c r="E1226" s="6338"/>
      <c r="F1226" s="3467"/>
      <c r="G1226" s="3467"/>
      <c r="H1226" s="3467"/>
      <c r="I1226" s="3467"/>
      <c r="J1226" s="3467"/>
    </row>
    <row r="1228" spans="2:10" ht="16.8" thickBot="1">
      <c r="B1228" s="6309" t="s">
        <v>112</v>
      </c>
      <c r="C1228" s="6309"/>
      <c r="D1228" s="6309"/>
      <c r="E1228" s="6309"/>
      <c r="F1228" s="6309"/>
      <c r="G1228" s="6309"/>
      <c r="H1228" s="6309"/>
      <c r="I1228" s="3467"/>
      <c r="J1228" s="3467"/>
    </row>
    <row r="1229" spans="2:10" ht="16.8" thickTop="1">
      <c r="B1229" s="6325" t="s">
        <v>100</v>
      </c>
      <c r="C1229" s="6328" t="s">
        <v>113</v>
      </c>
      <c r="D1229" s="6329"/>
      <c r="E1229" s="6329"/>
      <c r="F1229" s="6329"/>
      <c r="G1229" s="6329"/>
      <c r="H1229" s="6330"/>
      <c r="I1229" s="3467"/>
      <c r="J1229" s="3467"/>
    </row>
    <row r="1230" spans="2:10">
      <c r="B1230" s="6326"/>
      <c r="C1230" s="6331" t="s">
        <v>94</v>
      </c>
      <c r="D1230" s="6332"/>
      <c r="E1230" s="6332" t="s">
        <v>95</v>
      </c>
      <c r="F1230" s="6332"/>
      <c r="G1230" s="6332" t="s">
        <v>34</v>
      </c>
      <c r="H1230" s="6333"/>
      <c r="I1230" s="3467"/>
      <c r="J1230" s="3467"/>
    </row>
    <row r="1231" spans="2:10" ht="16.8" thickBot="1">
      <c r="B1231" s="6327"/>
      <c r="C1231" s="3464" t="s">
        <v>93</v>
      </c>
      <c r="D1231" s="3465" t="s">
        <v>89</v>
      </c>
      <c r="E1231" s="3465" t="s">
        <v>93</v>
      </c>
      <c r="F1231" s="3465" t="s">
        <v>89</v>
      </c>
      <c r="G1231" s="3465" t="s">
        <v>93</v>
      </c>
      <c r="H1231" s="3505" t="s">
        <v>89</v>
      </c>
      <c r="I1231" s="3467"/>
      <c r="J1231" s="3467"/>
    </row>
    <row r="1232" spans="2:10" ht="55.2" thickTop="1" thickBot="1">
      <c r="B1232" s="3506" t="s">
        <v>1012</v>
      </c>
      <c r="C1232" s="3507">
        <v>763.52473225322979</v>
      </c>
      <c r="D1232" s="3508">
        <v>0.99999999999999944</v>
      </c>
      <c r="E1232" s="3531">
        <v>4.5474735088646412E-13</v>
      </c>
      <c r="F1232" s="3532">
        <v>5.9558954893898944E-16</v>
      </c>
      <c r="G1232" s="3510">
        <v>763.52473225323024</v>
      </c>
      <c r="H1232" s="3511">
        <v>1</v>
      </c>
      <c r="I1232" s="3467"/>
      <c r="J1232" s="3467"/>
    </row>
    <row r="1233" spans="2:10" ht="16.8" thickTop="1">
      <c r="B1233" s="3467"/>
      <c r="C1233" s="3467"/>
      <c r="D1233" s="3467"/>
      <c r="E1233" s="3467"/>
      <c r="F1233" s="3467"/>
      <c r="G1233" s="3467"/>
      <c r="H1233" s="3467"/>
      <c r="I1233" s="3467"/>
      <c r="J1233" s="3467"/>
    </row>
    <row r="1234" spans="2:10" ht="16.8" thickBot="1">
      <c r="B1234" s="6309" t="s">
        <v>1514</v>
      </c>
      <c r="C1234" s="6309"/>
      <c r="D1234" s="6309"/>
      <c r="E1234" s="6309"/>
      <c r="F1234" s="6309"/>
      <c r="G1234" s="6309"/>
      <c r="H1234" s="6309"/>
      <c r="I1234" s="6309"/>
      <c r="J1234" s="6309"/>
    </row>
    <row r="1235" spans="2:10" ht="16.8" thickTop="1">
      <c r="B1235" s="6393" t="s">
        <v>100</v>
      </c>
      <c r="C1235" s="6394"/>
      <c r="D1235" s="6395"/>
      <c r="E1235" s="6399" t="s">
        <v>950</v>
      </c>
      <c r="F1235" s="6400"/>
      <c r="G1235" s="6400"/>
      <c r="H1235" s="6400"/>
      <c r="I1235" s="6400"/>
      <c r="J1235" s="6401" t="s">
        <v>34</v>
      </c>
    </row>
    <row r="1236" spans="2:10" ht="18.600000000000001" thickBot="1">
      <c r="B1236" s="6396"/>
      <c r="C1236" s="6397"/>
      <c r="D1236" s="6398"/>
      <c r="E1236" s="3570" t="s">
        <v>951</v>
      </c>
      <c r="F1236" s="3571" t="s">
        <v>952</v>
      </c>
      <c r="G1236" s="3571" t="s">
        <v>953</v>
      </c>
      <c r="H1236" s="3571" t="s">
        <v>954</v>
      </c>
      <c r="I1236" s="3571" t="s">
        <v>79</v>
      </c>
      <c r="J1236" s="6402"/>
    </row>
    <row r="1237" spans="2:10" ht="16.8" thickTop="1">
      <c r="B1237" s="6403" t="s">
        <v>482</v>
      </c>
      <c r="C1237" s="6406" t="s">
        <v>141</v>
      </c>
      <c r="D1237" s="3572" t="s">
        <v>77</v>
      </c>
      <c r="E1237" s="3573">
        <v>24.926494444782996</v>
      </c>
      <c r="F1237" s="3574">
        <v>27.003913389299306</v>
      </c>
      <c r="G1237" s="3574">
        <v>4.855786033217834</v>
      </c>
      <c r="H1237" s="3574">
        <v>5.0797382496193659</v>
      </c>
      <c r="I1237" s="3574">
        <v>2.8560047391743151</v>
      </c>
      <c r="J1237" s="3575">
        <v>64.721936856093819</v>
      </c>
    </row>
    <row r="1238" spans="2:10" ht="45">
      <c r="B1238" s="6404"/>
      <c r="C1238" s="6407"/>
      <c r="D1238" s="3576" t="s">
        <v>955</v>
      </c>
      <c r="E1238" s="3577">
        <v>9.7159553515750827E-2</v>
      </c>
      <c r="F1238" s="3578">
        <v>7.4587123236794922E-2</v>
      </c>
      <c r="G1238" s="3578">
        <v>7.8829120766583799E-2</v>
      </c>
      <c r="H1238" s="3578">
        <v>8.1069592703554794E-2</v>
      </c>
      <c r="I1238" s="3578">
        <v>0.13817520071191414</v>
      </c>
      <c r="J1238" s="3579">
        <v>8.476730893194985E-2</v>
      </c>
    </row>
    <row r="1239" spans="2:10">
      <c r="B1239" s="6404"/>
      <c r="C1239" s="6407" t="s">
        <v>142</v>
      </c>
      <c r="D1239" s="3580" t="s">
        <v>77</v>
      </c>
      <c r="E1239" s="3581">
        <v>231.62567714112379</v>
      </c>
      <c r="F1239" s="3582">
        <v>335.04133272602314</v>
      </c>
      <c r="G1239" s="3582">
        <v>56.743100089031486</v>
      </c>
      <c r="H1239" s="3582">
        <v>57.579244979694742</v>
      </c>
      <c r="I1239" s="3582">
        <v>17.813440461262847</v>
      </c>
      <c r="J1239" s="3583">
        <v>698.80279539713604</v>
      </c>
    </row>
    <row r="1240" spans="2:10" ht="45">
      <c r="B1240" s="6405"/>
      <c r="C1240" s="6407"/>
      <c r="D1240" s="3576" t="s">
        <v>955</v>
      </c>
      <c r="E1240" s="3577">
        <v>0.90284044648424921</v>
      </c>
      <c r="F1240" s="3578">
        <v>0.92541287676320505</v>
      </c>
      <c r="G1240" s="3578">
        <v>0.92117087923341634</v>
      </c>
      <c r="H1240" s="3578">
        <v>0.91893040729644515</v>
      </c>
      <c r="I1240" s="3578">
        <v>0.86182479928808609</v>
      </c>
      <c r="J1240" s="3579">
        <v>0.91523269106805027</v>
      </c>
    </row>
    <row r="1241" spans="2:10">
      <c r="B1241" s="6405" t="s">
        <v>34</v>
      </c>
      <c r="C1241" s="6408"/>
      <c r="D1241" s="3580" t="s">
        <v>77</v>
      </c>
      <c r="E1241" s="3581">
        <v>256.55217158590676</v>
      </c>
      <c r="F1241" s="3582">
        <v>362.04524611532247</v>
      </c>
      <c r="G1241" s="3582">
        <v>61.598886122249318</v>
      </c>
      <c r="H1241" s="3582">
        <v>62.65898322931411</v>
      </c>
      <c r="I1241" s="3582">
        <v>20.66944520043716</v>
      </c>
      <c r="J1241" s="3583">
        <v>763.52473225322979</v>
      </c>
    </row>
    <row r="1242" spans="2:10" ht="45.6" thickBot="1">
      <c r="B1242" s="6409"/>
      <c r="C1242" s="6410"/>
      <c r="D1242" s="3584" t="s">
        <v>955</v>
      </c>
      <c r="E1242" s="3585">
        <v>1</v>
      </c>
      <c r="F1242" s="3586">
        <v>1</v>
      </c>
      <c r="G1242" s="3586">
        <v>1</v>
      </c>
      <c r="H1242" s="3586">
        <v>1</v>
      </c>
      <c r="I1242" s="3586">
        <v>1</v>
      </c>
      <c r="J1242" s="3587">
        <v>1</v>
      </c>
    </row>
    <row r="1243" spans="2:10" ht="16.8" thickTop="1">
      <c r="B1243" s="4066" t="s">
        <v>1588</v>
      </c>
      <c r="C1243" s="3467"/>
      <c r="D1243" s="3467"/>
      <c r="E1243" s="3467"/>
      <c r="F1243" s="3467"/>
      <c r="G1243" s="3467"/>
      <c r="H1243" s="3467"/>
      <c r="I1243" s="3467"/>
      <c r="J1243" s="3467"/>
    </row>
    <row r="1244" spans="2:10">
      <c r="B1244" s="4066"/>
      <c r="C1244" s="3467"/>
      <c r="D1244" s="3467"/>
      <c r="E1244" s="3467"/>
      <c r="F1244" s="3467"/>
      <c r="G1244" s="3467"/>
      <c r="H1244" s="3467"/>
      <c r="I1244" s="3467"/>
      <c r="J1244" s="3467"/>
    </row>
    <row r="1245" spans="2:10" ht="16.8" thickBot="1">
      <c r="B1245" s="6309" t="s">
        <v>114</v>
      </c>
      <c r="C1245" s="6309"/>
      <c r="D1245" s="6309"/>
      <c r="E1245" s="6309"/>
      <c r="F1245" s="3467"/>
      <c r="G1245" s="3467"/>
      <c r="H1245" s="3467"/>
      <c r="I1245" s="3467"/>
      <c r="J1245" s="3467"/>
    </row>
    <row r="1246" spans="2:10" ht="20.399999999999999" thickTop="1" thickBot="1">
      <c r="B1246" s="6337" t="s">
        <v>100</v>
      </c>
      <c r="C1246" s="3468" t="s">
        <v>115</v>
      </c>
      <c r="D1246" s="3469" t="s">
        <v>116</v>
      </c>
      <c r="E1246" s="3470" t="s">
        <v>117</v>
      </c>
      <c r="F1246" s="3467"/>
      <c r="G1246" s="3467"/>
      <c r="H1246" s="3467"/>
      <c r="I1246" s="3467"/>
      <c r="J1246" s="3467"/>
    </row>
    <row r="1247" spans="2:10" ht="27.6" thickTop="1">
      <c r="B1247" s="3471" t="s">
        <v>118</v>
      </c>
      <c r="C1247" s="3472" t="s">
        <v>1591</v>
      </c>
      <c r="D1247" s="3473">
        <v>4</v>
      </c>
      <c r="E1247" s="3474">
        <v>0.77423100639884601</v>
      </c>
      <c r="F1247" s="3467"/>
      <c r="G1247" s="3467"/>
      <c r="H1247" s="3467"/>
      <c r="I1247" s="3467"/>
      <c r="J1247" s="3467"/>
    </row>
    <row r="1248" spans="2:10">
      <c r="B1248" s="3475" t="s">
        <v>119</v>
      </c>
      <c r="C1248" s="3466">
        <v>1.677893796937481</v>
      </c>
      <c r="D1248" s="3477">
        <v>4</v>
      </c>
      <c r="E1248" s="3478">
        <v>0.7947292181209924</v>
      </c>
      <c r="F1248" s="3467"/>
      <c r="G1248" s="3467"/>
      <c r="H1248" s="3467"/>
      <c r="I1248" s="3467"/>
      <c r="J1248" s="3467"/>
    </row>
    <row r="1249" spans="2:10" ht="18">
      <c r="B1249" s="3479" t="s">
        <v>120</v>
      </c>
      <c r="C1249" s="3480">
        <v>8.2787757455814875E-3</v>
      </c>
      <c r="D1249" s="3481">
        <v>1</v>
      </c>
      <c r="E1249" s="3482">
        <v>0.92750230251353039</v>
      </c>
      <c r="F1249" s="3467"/>
      <c r="G1249" s="3467"/>
      <c r="H1249" s="3467"/>
      <c r="I1249" s="3467"/>
      <c r="J1249" s="3467"/>
    </row>
    <row r="1250" spans="2:10" ht="18.600000000000001" thickBot="1">
      <c r="B1250" s="3483" t="s">
        <v>121</v>
      </c>
      <c r="C1250" s="3484">
        <v>763.52473225322979</v>
      </c>
      <c r="D1250" s="3485"/>
      <c r="E1250" s="3486"/>
      <c r="F1250" s="3467"/>
      <c r="G1250" s="3467"/>
      <c r="H1250" s="3467"/>
      <c r="I1250" s="3467"/>
      <c r="J1250" s="3467"/>
    </row>
    <row r="1251" spans="2:10" ht="16.8" thickTop="1">
      <c r="B1251" s="6338" t="s">
        <v>1065</v>
      </c>
      <c r="C1251" s="6338"/>
      <c r="D1251" s="6338"/>
      <c r="E1251" s="6338"/>
      <c r="F1251" s="3467"/>
      <c r="G1251" s="3467"/>
      <c r="H1251" s="3467"/>
      <c r="I1251" s="3467"/>
      <c r="J1251" s="3467"/>
    </row>
    <row r="1253" spans="2:10" ht="16.8" thickBot="1">
      <c r="B1253" s="6309" t="s">
        <v>112</v>
      </c>
      <c r="C1253" s="6309"/>
      <c r="D1253" s="6309"/>
      <c r="E1253" s="6309"/>
      <c r="F1253" s="6309"/>
      <c r="G1253" s="6309"/>
      <c r="H1253" s="6309"/>
      <c r="I1253" s="3467"/>
      <c r="J1253" s="3467"/>
    </row>
    <row r="1254" spans="2:10" ht="16.8" thickTop="1">
      <c r="B1254" s="6325" t="s">
        <v>100</v>
      </c>
      <c r="C1254" s="6328" t="s">
        <v>113</v>
      </c>
      <c r="D1254" s="6329"/>
      <c r="E1254" s="6329"/>
      <c r="F1254" s="6329"/>
      <c r="G1254" s="6329"/>
      <c r="H1254" s="6330"/>
      <c r="I1254" s="3467"/>
      <c r="J1254" s="3467"/>
    </row>
    <row r="1255" spans="2:10">
      <c r="B1255" s="6326"/>
      <c r="C1255" s="6331" t="s">
        <v>94</v>
      </c>
      <c r="D1255" s="6332"/>
      <c r="E1255" s="6332" t="s">
        <v>95</v>
      </c>
      <c r="F1255" s="6332"/>
      <c r="G1255" s="6332" t="s">
        <v>34</v>
      </c>
      <c r="H1255" s="6333"/>
      <c r="I1255" s="3467"/>
      <c r="J1255" s="3467"/>
    </row>
    <row r="1256" spans="2:10" ht="16.8" thickBot="1">
      <c r="B1256" s="6327"/>
      <c r="C1256" s="3464" t="s">
        <v>93</v>
      </c>
      <c r="D1256" s="3465" t="s">
        <v>89</v>
      </c>
      <c r="E1256" s="3465" t="s">
        <v>93</v>
      </c>
      <c r="F1256" s="3465" t="s">
        <v>89</v>
      </c>
      <c r="G1256" s="3465" t="s">
        <v>93</v>
      </c>
      <c r="H1256" s="3505" t="s">
        <v>89</v>
      </c>
      <c r="I1256" s="3467"/>
      <c r="J1256" s="3467"/>
    </row>
    <row r="1257" spans="2:10" ht="64.2" thickTop="1" thickBot="1">
      <c r="B1257" s="3506" t="s">
        <v>1014</v>
      </c>
      <c r="C1257" s="3507">
        <v>763.52473225323001</v>
      </c>
      <c r="D1257" s="3508">
        <v>1</v>
      </c>
      <c r="E1257" s="3531">
        <v>2.2737367544323206E-13</v>
      </c>
      <c r="F1257" s="3532">
        <v>2.9779477446949472E-16</v>
      </c>
      <c r="G1257" s="3510">
        <v>763.52473225323024</v>
      </c>
      <c r="H1257" s="3511">
        <v>1</v>
      </c>
      <c r="I1257" s="3467"/>
      <c r="J1257" s="3467"/>
    </row>
    <row r="1258" spans="2:10" ht="16.8" thickTop="1">
      <c r="B1258" s="3467"/>
      <c r="C1258" s="3467"/>
      <c r="D1258" s="3467"/>
      <c r="E1258" s="3467"/>
      <c r="F1258" s="3467"/>
      <c r="G1258" s="3467"/>
      <c r="H1258" s="3467"/>
      <c r="I1258" s="3467"/>
      <c r="J1258" s="3467"/>
    </row>
    <row r="1259" spans="2:10" ht="16.8" thickBot="1">
      <c r="B1259" s="6309" t="s">
        <v>1515</v>
      </c>
      <c r="C1259" s="6309"/>
      <c r="D1259" s="6309"/>
      <c r="E1259" s="6309"/>
      <c r="F1259" s="6309"/>
      <c r="G1259" s="6309"/>
      <c r="H1259" s="6309"/>
      <c r="I1259" s="6309"/>
      <c r="J1259" s="6309"/>
    </row>
    <row r="1260" spans="2:10" ht="16.8" thickTop="1">
      <c r="B1260" s="6393" t="s">
        <v>100</v>
      </c>
      <c r="C1260" s="6394"/>
      <c r="D1260" s="6395"/>
      <c r="E1260" s="6399" t="s">
        <v>950</v>
      </c>
      <c r="F1260" s="6400"/>
      <c r="G1260" s="6400"/>
      <c r="H1260" s="6400"/>
      <c r="I1260" s="6400"/>
      <c r="J1260" s="6401" t="s">
        <v>34</v>
      </c>
    </row>
    <row r="1261" spans="2:10" ht="18.600000000000001" thickBot="1">
      <c r="B1261" s="6396"/>
      <c r="C1261" s="6397"/>
      <c r="D1261" s="6398"/>
      <c r="E1261" s="3570" t="s">
        <v>951</v>
      </c>
      <c r="F1261" s="3571" t="s">
        <v>952</v>
      </c>
      <c r="G1261" s="3571" t="s">
        <v>953</v>
      </c>
      <c r="H1261" s="3571" t="s">
        <v>954</v>
      </c>
      <c r="I1261" s="3571" t="s">
        <v>79</v>
      </c>
      <c r="J1261" s="6402"/>
    </row>
    <row r="1262" spans="2:10" ht="16.8" thickTop="1">
      <c r="B1262" s="6403" t="s">
        <v>483</v>
      </c>
      <c r="C1262" s="6406" t="s">
        <v>141</v>
      </c>
      <c r="D1262" s="3572" t="s">
        <v>77</v>
      </c>
      <c r="E1262" s="3573">
        <v>59.177972703151156</v>
      </c>
      <c r="F1262" s="3574">
        <v>111.08813791666475</v>
      </c>
      <c r="G1262" s="3574">
        <v>7.0899598416809368</v>
      </c>
      <c r="H1262" s="3574">
        <v>14.021635902145389</v>
      </c>
      <c r="I1262" s="3574">
        <v>4.2888883619505469</v>
      </c>
      <c r="J1262" s="3575">
        <v>195.6665947255928</v>
      </c>
    </row>
    <row r="1263" spans="2:10" ht="45">
      <c r="B1263" s="6404"/>
      <c r="C1263" s="6407"/>
      <c r="D1263" s="3576" t="s">
        <v>955</v>
      </c>
      <c r="E1263" s="3577">
        <v>0.23066642678304258</v>
      </c>
      <c r="F1263" s="3578">
        <v>0.30683495808498962</v>
      </c>
      <c r="G1263" s="3578">
        <v>0.11509883194332739</v>
      </c>
      <c r="H1263" s="3578">
        <v>0.22377694593016584</v>
      </c>
      <c r="I1263" s="3578">
        <v>0.20749895898801562</v>
      </c>
      <c r="J1263" s="3579">
        <v>0.25626752672197423</v>
      </c>
    </row>
    <row r="1264" spans="2:10">
      <c r="B1264" s="6404"/>
      <c r="C1264" s="6407" t="s">
        <v>142</v>
      </c>
      <c r="D1264" s="3580" t="s">
        <v>77</v>
      </c>
      <c r="E1264" s="3581">
        <v>197.37419888275565</v>
      </c>
      <c r="F1264" s="3582">
        <v>250.95710819865781</v>
      </c>
      <c r="G1264" s="3582">
        <v>54.508926280568389</v>
      </c>
      <c r="H1264" s="3582">
        <v>48.637347327168712</v>
      </c>
      <c r="I1264" s="3582">
        <v>16.380556838486612</v>
      </c>
      <c r="J1264" s="3583">
        <v>567.85813752763715</v>
      </c>
    </row>
    <row r="1265" spans="2:10" ht="45">
      <c r="B1265" s="6405"/>
      <c r="C1265" s="6407"/>
      <c r="D1265" s="3576" t="s">
        <v>955</v>
      </c>
      <c r="E1265" s="3577">
        <v>0.76933357321695739</v>
      </c>
      <c r="F1265" s="3578">
        <v>0.69316504191501027</v>
      </c>
      <c r="G1265" s="3578">
        <v>0.88490116805667252</v>
      </c>
      <c r="H1265" s="3578">
        <v>0.77622305406983416</v>
      </c>
      <c r="I1265" s="3578">
        <v>0.79250104101198426</v>
      </c>
      <c r="J1265" s="3579">
        <v>0.74373247327802583</v>
      </c>
    </row>
    <row r="1266" spans="2:10">
      <c r="B1266" s="6405" t="s">
        <v>34</v>
      </c>
      <c r="C1266" s="6408"/>
      <c r="D1266" s="3580" t="s">
        <v>77</v>
      </c>
      <c r="E1266" s="3581">
        <v>256.55217158590682</v>
      </c>
      <c r="F1266" s="3582">
        <v>362.04524611532258</v>
      </c>
      <c r="G1266" s="3582">
        <v>61.598886122249326</v>
      </c>
      <c r="H1266" s="3582">
        <v>62.658983229314103</v>
      </c>
      <c r="I1266" s="3582">
        <v>20.66944520043716</v>
      </c>
      <c r="J1266" s="3583">
        <v>763.5247322532299</v>
      </c>
    </row>
    <row r="1267" spans="2:10" ht="45.6" thickBot="1">
      <c r="B1267" s="6409"/>
      <c r="C1267" s="6410"/>
      <c r="D1267" s="3584" t="s">
        <v>955</v>
      </c>
      <c r="E1267" s="3585">
        <v>1</v>
      </c>
      <c r="F1267" s="3586">
        <v>1</v>
      </c>
      <c r="G1267" s="3586">
        <v>1</v>
      </c>
      <c r="H1267" s="3586">
        <v>1</v>
      </c>
      <c r="I1267" s="3586">
        <v>1</v>
      </c>
      <c r="J1267" s="3587">
        <v>1</v>
      </c>
    </row>
    <row r="1268" spans="2:10" ht="16.8" thickTop="1">
      <c r="B1268" s="4066" t="s">
        <v>1588</v>
      </c>
      <c r="C1268" s="3467"/>
      <c r="D1268" s="3467"/>
      <c r="E1268" s="3467"/>
      <c r="F1268" s="3467"/>
      <c r="G1268" s="3467"/>
      <c r="H1268" s="3467"/>
      <c r="I1268" s="3467"/>
      <c r="J1268" s="3467"/>
    </row>
    <row r="1269" spans="2:10">
      <c r="B1269" s="4066"/>
      <c r="C1269" s="3467"/>
      <c r="D1269" s="3467"/>
      <c r="E1269" s="3467"/>
      <c r="F1269" s="3467"/>
      <c r="G1269" s="3467"/>
      <c r="H1269" s="3467"/>
      <c r="I1269" s="3467"/>
      <c r="J1269" s="3467"/>
    </row>
    <row r="1270" spans="2:10" ht="16.8" thickBot="1">
      <c r="B1270" s="6309" t="s">
        <v>114</v>
      </c>
      <c r="C1270" s="6309"/>
      <c r="D1270" s="6309"/>
      <c r="E1270" s="6309"/>
      <c r="F1270" s="3467"/>
      <c r="G1270" s="3467"/>
      <c r="H1270" s="3467"/>
      <c r="I1270" s="3467"/>
      <c r="J1270" s="3467"/>
    </row>
    <row r="1271" spans="2:10" ht="20.399999999999999" thickTop="1" thickBot="1">
      <c r="B1271" s="6337" t="s">
        <v>100</v>
      </c>
      <c r="C1271" s="3468" t="s">
        <v>115</v>
      </c>
      <c r="D1271" s="3469" t="s">
        <v>116</v>
      </c>
      <c r="E1271" s="3470" t="s">
        <v>117</v>
      </c>
      <c r="F1271" s="3467"/>
      <c r="G1271" s="3467"/>
      <c r="H1271" s="3467"/>
      <c r="I1271" s="3467"/>
      <c r="J1271" s="3467"/>
    </row>
    <row r="1272" spans="2:10" ht="27.6" thickTop="1">
      <c r="B1272" s="3471" t="s">
        <v>118</v>
      </c>
      <c r="C1272" s="3472" t="s">
        <v>1592</v>
      </c>
      <c r="D1272" s="3473">
        <v>4</v>
      </c>
      <c r="E1272" s="3474">
        <v>1.2373966780283255E-2</v>
      </c>
      <c r="F1272" s="3467"/>
      <c r="G1272" s="3467"/>
      <c r="H1272" s="3467"/>
      <c r="I1272" s="3467"/>
      <c r="J1272" s="3467"/>
    </row>
    <row r="1273" spans="2:10">
      <c r="B1273" s="3475" t="s">
        <v>119</v>
      </c>
      <c r="C1273" s="3466">
        <v>13.796683599648807</v>
      </c>
      <c r="D1273" s="3477">
        <v>4</v>
      </c>
      <c r="E1273" s="3478">
        <v>7.9730437266201642E-3</v>
      </c>
      <c r="F1273" s="3467"/>
      <c r="G1273" s="3467"/>
      <c r="H1273" s="3467"/>
      <c r="I1273" s="3467"/>
      <c r="J1273" s="3467"/>
    </row>
    <row r="1274" spans="2:10" ht="18">
      <c r="B1274" s="3479" t="s">
        <v>120</v>
      </c>
      <c r="C1274" s="3480">
        <v>0.5906356660920471</v>
      </c>
      <c r="D1274" s="3481">
        <v>1</v>
      </c>
      <c r="E1274" s="3482">
        <v>0.44217341581056391</v>
      </c>
      <c r="F1274" s="3467"/>
      <c r="G1274" s="3467"/>
      <c r="H1274" s="3467"/>
      <c r="I1274" s="3467"/>
      <c r="J1274" s="3467"/>
    </row>
    <row r="1275" spans="2:10" ht="18.600000000000001" thickBot="1">
      <c r="B1275" s="3483" t="s">
        <v>121</v>
      </c>
      <c r="C1275" s="3484">
        <v>763.5247322532299</v>
      </c>
      <c r="D1275" s="3485"/>
      <c r="E1275" s="3486"/>
      <c r="F1275" s="3467"/>
      <c r="G1275" s="3467"/>
      <c r="H1275" s="3467"/>
      <c r="I1275" s="3467"/>
      <c r="J1275" s="3467"/>
    </row>
    <row r="1276" spans="2:10" ht="16.8" thickTop="1">
      <c r="B1276" s="6338" t="s">
        <v>1066</v>
      </c>
      <c r="C1276" s="6338"/>
      <c r="D1276" s="6338"/>
      <c r="E1276" s="6338"/>
      <c r="F1276" s="3467"/>
      <c r="G1276" s="3467"/>
      <c r="H1276" s="3467"/>
      <c r="I1276" s="3467"/>
      <c r="J1276" s="3467"/>
    </row>
    <row r="1278" spans="2:10" ht="16.8" thickBot="1">
      <c r="B1278" s="6309" t="s">
        <v>112</v>
      </c>
      <c r="C1278" s="6309"/>
      <c r="D1278" s="6309"/>
      <c r="E1278" s="6309"/>
      <c r="F1278" s="6309"/>
      <c r="G1278" s="6309"/>
      <c r="H1278" s="6309"/>
      <c r="I1278" s="3467"/>
      <c r="J1278" s="3467"/>
    </row>
    <row r="1279" spans="2:10" ht="16.8" thickTop="1">
      <c r="B1279" s="6325" t="s">
        <v>100</v>
      </c>
      <c r="C1279" s="6328" t="s">
        <v>113</v>
      </c>
      <c r="D1279" s="6329"/>
      <c r="E1279" s="6329"/>
      <c r="F1279" s="6329"/>
      <c r="G1279" s="6329"/>
      <c r="H1279" s="6330"/>
      <c r="I1279" s="3467"/>
      <c r="J1279" s="3467"/>
    </row>
    <row r="1280" spans="2:10">
      <c r="B1280" s="6326"/>
      <c r="C1280" s="6331" t="s">
        <v>94</v>
      </c>
      <c r="D1280" s="6332"/>
      <c r="E1280" s="6332" t="s">
        <v>95</v>
      </c>
      <c r="F1280" s="6332"/>
      <c r="G1280" s="6332" t="s">
        <v>34</v>
      </c>
      <c r="H1280" s="6333"/>
      <c r="I1280" s="3467"/>
      <c r="J1280" s="3467"/>
    </row>
    <row r="1281" spans="2:10" ht="16.8" thickBot="1">
      <c r="B1281" s="6327"/>
      <c r="C1281" s="3464" t="s">
        <v>93</v>
      </c>
      <c r="D1281" s="3465" t="s">
        <v>89</v>
      </c>
      <c r="E1281" s="3465" t="s">
        <v>93</v>
      </c>
      <c r="F1281" s="3465" t="s">
        <v>89</v>
      </c>
      <c r="G1281" s="3465" t="s">
        <v>93</v>
      </c>
      <c r="H1281" s="3505" t="s">
        <v>89</v>
      </c>
      <c r="I1281" s="3467"/>
      <c r="J1281" s="3467"/>
    </row>
    <row r="1282" spans="2:10" ht="91.2" thickTop="1" thickBot="1">
      <c r="B1282" s="3506" t="s">
        <v>994</v>
      </c>
      <c r="C1282" s="3507">
        <v>763.52473225322967</v>
      </c>
      <c r="D1282" s="3508">
        <v>0.99999999999999933</v>
      </c>
      <c r="E1282" s="3531">
        <v>5.6843418860808015E-13</v>
      </c>
      <c r="F1282" s="3532">
        <v>7.4448693617373683E-16</v>
      </c>
      <c r="G1282" s="3510">
        <v>763.52473225323024</v>
      </c>
      <c r="H1282" s="3511">
        <v>1</v>
      </c>
      <c r="I1282" s="3467"/>
      <c r="J1282" s="3467"/>
    </row>
    <row r="1283" spans="2:10" ht="16.8" thickTop="1">
      <c r="B1283" s="3467"/>
      <c r="C1283" s="3467"/>
      <c r="D1283" s="3467"/>
      <c r="E1283" s="3467"/>
      <c r="F1283" s="3467"/>
      <c r="G1283" s="3467"/>
      <c r="H1283" s="3467"/>
      <c r="I1283" s="3467"/>
      <c r="J1283" s="3467"/>
    </row>
    <row r="1284" spans="2:10" ht="16.8" thickBot="1">
      <c r="B1284" s="6309" t="s">
        <v>1516</v>
      </c>
      <c r="C1284" s="6309"/>
      <c r="D1284" s="6309"/>
      <c r="E1284" s="6309"/>
      <c r="F1284" s="6309"/>
      <c r="G1284" s="6309"/>
      <c r="H1284" s="6309"/>
      <c r="I1284" s="6309"/>
      <c r="J1284" s="6309"/>
    </row>
    <row r="1285" spans="2:10" ht="16.8" thickTop="1">
      <c r="B1285" s="6393" t="s">
        <v>100</v>
      </c>
      <c r="C1285" s="6394"/>
      <c r="D1285" s="6395"/>
      <c r="E1285" s="6399" t="s">
        <v>950</v>
      </c>
      <c r="F1285" s="6400"/>
      <c r="G1285" s="6400"/>
      <c r="H1285" s="6400"/>
      <c r="I1285" s="6400"/>
      <c r="J1285" s="6401" t="s">
        <v>34</v>
      </c>
    </row>
    <row r="1286" spans="2:10" ht="18.600000000000001" thickBot="1">
      <c r="B1286" s="6396"/>
      <c r="C1286" s="6397"/>
      <c r="D1286" s="6398"/>
      <c r="E1286" s="3570" t="s">
        <v>951</v>
      </c>
      <c r="F1286" s="3571" t="s">
        <v>952</v>
      </c>
      <c r="G1286" s="3571" t="s">
        <v>953</v>
      </c>
      <c r="H1286" s="3571" t="s">
        <v>954</v>
      </c>
      <c r="I1286" s="3571" t="s">
        <v>79</v>
      </c>
      <c r="J1286" s="6402"/>
    </row>
    <row r="1287" spans="2:10" ht="16.8" thickTop="1">
      <c r="B1287" s="6403" t="s">
        <v>484</v>
      </c>
      <c r="C1287" s="6406" t="s">
        <v>141</v>
      </c>
      <c r="D1287" s="3572" t="s">
        <v>77</v>
      </c>
      <c r="E1287" s="3573">
        <v>28.938816899225625</v>
      </c>
      <c r="F1287" s="3574">
        <v>37.780827052653088</v>
      </c>
      <c r="G1287" s="3574">
        <v>6.6739452781440818</v>
      </c>
      <c r="H1287" s="3574">
        <v>7.9911687445301922</v>
      </c>
      <c r="I1287" s="3574">
        <v>3.032040452822784</v>
      </c>
      <c r="J1287" s="3575">
        <v>84.416798427375767</v>
      </c>
    </row>
    <row r="1288" spans="2:10" ht="45">
      <c r="B1288" s="6404"/>
      <c r="C1288" s="6407"/>
      <c r="D1288" s="3576" t="s">
        <v>955</v>
      </c>
      <c r="E1288" s="3577">
        <v>0.11279895516119391</v>
      </c>
      <c r="F1288" s="3578">
        <v>0.10435388244434715</v>
      </c>
      <c r="G1288" s="3578">
        <v>0.10834522664742591</v>
      </c>
      <c r="H1288" s="3578">
        <v>0.1275342869079886</v>
      </c>
      <c r="I1288" s="3578">
        <v>0.14669191279302726</v>
      </c>
      <c r="J1288" s="3579">
        <v>0.1105619698503469</v>
      </c>
    </row>
    <row r="1289" spans="2:10">
      <c r="B1289" s="6404"/>
      <c r="C1289" s="6407" t="s">
        <v>142</v>
      </c>
      <c r="D1289" s="3580" t="s">
        <v>77</v>
      </c>
      <c r="E1289" s="3581">
        <v>227.61335468668113</v>
      </c>
      <c r="F1289" s="3582">
        <v>324.26441906266928</v>
      </c>
      <c r="G1289" s="3582">
        <v>54.924940844105244</v>
      </c>
      <c r="H1289" s="3582">
        <v>54.667814484783918</v>
      </c>
      <c r="I1289" s="3582">
        <v>17.637404747614376</v>
      </c>
      <c r="J1289" s="3583">
        <v>679.10793382585393</v>
      </c>
    </row>
    <row r="1290" spans="2:10" ht="45">
      <c r="B1290" s="6405"/>
      <c r="C1290" s="6407"/>
      <c r="D1290" s="3576" t="s">
        <v>955</v>
      </c>
      <c r="E1290" s="3577">
        <v>0.88720104483880602</v>
      </c>
      <c r="F1290" s="3578">
        <v>0.89564611755565282</v>
      </c>
      <c r="G1290" s="3578">
        <v>0.89165477335257404</v>
      </c>
      <c r="H1290" s="3578">
        <v>0.87246571309201149</v>
      </c>
      <c r="I1290" s="3578">
        <v>0.85330808720697282</v>
      </c>
      <c r="J1290" s="3579">
        <v>0.88943803014965317</v>
      </c>
    </row>
    <row r="1291" spans="2:10">
      <c r="B1291" s="6405" t="s">
        <v>34</v>
      </c>
      <c r="C1291" s="6408"/>
      <c r="D1291" s="3580" t="s">
        <v>77</v>
      </c>
      <c r="E1291" s="3581">
        <v>256.55217158590676</v>
      </c>
      <c r="F1291" s="3582">
        <v>362.04524611532236</v>
      </c>
      <c r="G1291" s="3582">
        <v>61.598886122249326</v>
      </c>
      <c r="H1291" s="3582">
        <v>62.65898322931411</v>
      </c>
      <c r="I1291" s="3582">
        <v>20.66944520043716</v>
      </c>
      <c r="J1291" s="3583">
        <v>763.52473225322967</v>
      </c>
    </row>
    <row r="1292" spans="2:10" ht="45.6" thickBot="1">
      <c r="B1292" s="6409"/>
      <c r="C1292" s="6410"/>
      <c r="D1292" s="3584" t="s">
        <v>955</v>
      </c>
      <c r="E1292" s="3585">
        <v>1</v>
      </c>
      <c r="F1292" s="3586">
        <v>1</v>
      </c>
      <c r="G1292" s="3586">
        <v>1</v>
      </c>
      <c r="H1292" s="3586">
        <v>1</v>
      </c>
      <c r="I1292" s="3586">
        <v>1</v>
      </c>
      <c r="J1292" s="3587">
        <v>1</v>
      </c>
    </row>
    <row r="1293" spans="2:10" ht="16.8" thickTop="1">
      <c r="B1293" s="4066" t="s">
        <v>1588</v>
      </c>
      <c r="C1293" s="3467"/>
      <c r="D1293" s="3467"/>
      <c r="E1293" s="3467"/>
      <c r="F1293" s="3467"/>
      <c r="G1293" s="3467"/>
      <c r="H1293" s="3467"/>
      <c r="I1293" s="3467"/>
      <c r="J1293" s="3467"/>
    </row>
    <row r="1294" spans="2:10">
      <c r="B1294" s="4066"/>
      <c r="C1294" s="3467"/>
      <c r="D1294" s="3467"/>
      <c r="E1294" s="3467"/>
      <c r="F1294" s="3467"/>
      <c r="G1294" s="3467"/>
      <c r="H1294" s="3467"/>
      <c r="I1294" s="3467"/>
      <c r="J1294" s="3467"/>
    </row>
    <row r="1295" spans="2:10" ht="16.8" thickBot="1">
      <c r="B1295" s="6309" t="s">
        <v>114</v>
      </c>
      <c r="C1295" s="6309"/>
      <c r="D1295" s="6309"/>
      <c r="E1295" s="6309"/>
      <c r="F1295" s="3467"/>
      <c r="G1295" s="3467"/>
      <c r="H1295" s="3467"/>
      <c r="I1295" s="3467"/>
      <c r="J1295" s="3467"/>
    </row>
    <row r="1296" spans="2:10" ht="20.399999999999999" thickTop="1" thickBot="1">
      <c r="B1296" s="6337" t="s">
        <v>100</v>
      </c>
      <c r="C1296" s="3468" t="s">
        <v>115</v>
      </c>
      <c r="D1296" s="3469" t="s">
        <v>116</v>
      </c>
      <c r="E1296" s="3470" t="s">
        <v>117</v>
      </c>
      <c r="F1296" s="3467"/>
      <c r="G1296" s="3467"/>
      <c r="H1296" s="3467"/>
      <c r="I1296" s="3467"/>
      <c r="J1296" s="3467"/>
    </row>
    <row r="1297" spans="2:10" ht="27.6" thickTop="1">
      <c r="B1297" s="3471" t="s">
        <v>118</v>
      </c>
      <c r="C1297" s="3472" t="s">
        <v>1593</v>
      </c>
      <c r="D1297" s="3473">
        <v>4</v>
      </c>
      <c r="E1297" s="3474">
        <v>0.96127558146971803</v>
      </c>
      <c r="F1297" s="3467"/>
      <c r="G1297" s="3467"/>
      <c r="H1297" s="3467"/>
      <c r="I1297" s="3467"/>
      <c r="J1297" s="3467"/>
    </row>
    <row r="1298" spans="2:10">
      <c r="B1298" s="3475" t="s">
        <v>119</v>
      </c>
      <c r="C1298" s="3476">
        <v>0.58812365555150814</v>
      </c>
      <c r="D1298" s="3477">
        <v>4</v>
      </c>
      <c r="E1298" s="3478">
        <v>0.964374231758377</v>
      </c>
      <c r="F1298" s="3467"/>
      <c r="G1298" s="3467"/>
      <c r="H1298" s="3467"/>
      <c r="I1298" s="3467"/>
      <c r="J1298" s="3467"/>
    </row>
    <row r="1299" spans="2:10" ht="18">
      <c r="B1299" s="3479" t="s">
        <v>120</v>
      </c>
      <c r="C1299" s="3480">
        <v>0.17993957409104427</v>
      </c>
      <c r="D1299" s="3481">
        <v>1</v>
      </c>
      <c r="E1299" s="3482">
        <v>0.6714251747491673</v>
      </c>
      <c r="F1299" s="3467"/>
      <c r="G1299" s="3467"/>
      <c r="H1299" s="3467"/>
      <c r="I1299" s="3467"/>
      <c r="J1299" s="3467"/>
    </row>
    <row r="1300" spans="2:10" ht="18.600000000000001" thickBot="1">
      <c r="B1300" s="3483" t="s">
        <v>121</v>
      </c>
      <c r="C1300" s="3484">
        <v>763.52473225322967</v>
      </c>
      <c r="D1300" s="3485"/>
      <c r="E1300" s="3486"/>
      <c r="F1300" s="3467"/>
      <c r="G1300" s="3467"/>
      <c r="H1300" s="3467"/>
      <c r="I1300" s="3467"/>
      <c r="J1300" s="3467"/>
    </row>
    <row r="1301" spans="2:10" ht="16.8" thickTop="1">
      <c r="B1301" s="6338" t="s">
        <v>1067</v>
      </c>
      <c r="C1301" s="6338"/>
      <c r="D1301" s="6338"/>
      <c r="E1301" s="6338"/>
      <c r="F1301" s="3467"/>
      <c r="G1301" s="3467"/>
      <c r="H1301" s="3467"/>
      <c r="I1301" s="3467"/>
      <c r="J1301" s="3467"/>
    </row>
    <row r="1303" spans="2:10" ht="16.8" thickBot="1">
      <c r="B1303" s="6309" t="s">
        <v>112</v>
      </c>
      <c r="C1303" s="6309"/>
      <c r="D1303" s="6309"/>
      <c r="E1303" s="6309"/>
      <c r="F1303" s="6309"/>
      <c r="G1303" s="6309"/>
      <c r="H1303" s="6309"/>
      <c r="I1303" s="3467"/>
      <c r="J1303" s="3467"/>
    </row>
    <row r="1304" spans="2:10" ht="16.8" thickTop="1">
      <c r="B1304" s="6325" t="s">
        <v>100</v>
      </c>
      <c r="C1304" s="6328" t="s">
        <v>113</v>
      </c>
      <c r="D1304" s="6329"/>
      <c r="E1304" s="6329"/>
      <c r="F1304" s="6329"/>
      <c r="G1304" s="6329"/>
      <c r="H1304" s="6330"/>
      <c r="I1304" s="3467"/>
      <c r="J1304" s="3467"/>
    </row>
    <row r="1305" spans="2:10">
      <c r="B1305" s="6326"/>
      <c r="C1305" s="6331" t="s">
        <v>94</v>
      </c>
      <c r="D1305" s="6332"/>
      <c r="E1305" s="6332" t="s">
        <v>95</v>
      </c>
      <c r="F1305" s="6332"/>
      <c r="G1305" s="6332" t="s">
        <v>34</v>
      </c>
      <c r="H1305" s="6333"/>
      <c r="I1305" s="3467"/>
      <c r="J1305" s="3467"/>
    </row>
    <row r="1306" spans="2:10" ht="16.8" thickBot="1">
      <c r="B1306" s="6327"/>
      <c r="C1306" s="3464" t="s">
        <v>93</v>
      </c>
      <c r="D1306" s="3465" t="s">
        <v>89</v>
      </c>
      <c r="E1306" s="3465" t="s">
        <v>93</v>
      </c>
      <c r="F1306" s="3465" t="s">
        <v>89</v>
      </c>
      <c r="G1306" s="3465" t="s">
        <v>93</v>
      </c>
      <c r="H1306" s="3505" t="s">
        <v>89</v>
      </c>
      <c r="I1306" s="3467"/>
      <c r="J1306" s="3467"/>
    </row>
    <row r="1307" spans="2:10" ht="91.2" thickTop="1" thickBot="1">
      <c r="B1307" s="3506" t="s">
        <v>996</v>
      </c>
      <c r="C1307" s="3507">
        <v>763.52473225322979</v>
      </c>
      <c r="D1307" s="3508">
        <v>0.99999999999999944</v>
      </c>
      <c r="E1307" s="3531">
        <v>4.5474735088646412E-13</v>
      </c>
      <c r="F1307" s="3532">
        <v>5.9558954893898944E-16</v>
      </c>
      <c r="G1307" s="3510">
        <v>763.52473225323024</v>
      </c>
      <c r="H1307" s="3511">
        <v>1</v>
      </c>
      <c r="I1307" s="3467"/>
      <c r="J1307" s="3467"/>
    </row>
    <row r="1308" spans="2:10" ht="16.8" thickTop="1">
      <c r="B1308" s="3467"/>
      <c r="C1308" s="3467"/>
      <c r="D1308" s="3467"/>
      <c r="E1308" s="3467"/>
      <c r="F1308" s="3467"/>
      <c r="G1308" s="3467"/>
      <c r="H1308" s="3467"/>
      <c r="I1308" s="3467"/>
      <c r="J1308" s="3467"/>
    </row>
    <row r="1309" spans="2:10" ht="16.8" thickBot="1">
      <c r="B1309" s="6309" t="s">
        <v>1517</v>
      </c>
      <c r="C1309" s="6309"/>
      <c r="D1309" s="6309"/>
      <c r="E1309" s="6309"/>
      <c r="F1309" s="6309"/>
      <c r="G1309" s="6309"/>
      <c r="H1309" s="6309"/>
      <c r="I1309" s="6309"/>
      <c r="J1309" s="6309"/>
    </row>
    <row r="1310" spans="2:10" ht="16.8" thickTop="1">
      <c r="B1310" s="6393" t="s">
        <v>100</v>
      </c>
      <c r="C1310" s="6394"/>
      <c r="D1310" s="6395"/>
      <c r="E1310" s="6399" t="s">
        <v>950</v>
      </c>
      <c r="F1310" s="6400"/>
      <c r="G1310" s="6400"/>
      <c r="H1310" s="6400"/>
      <c r="I1310" s="6400"/>
      <c r="J1310" s="6401" t="s">
        <v>34</v>
      </c>
    </row>
    <row r="1311" spans="2:10" ht="18.600000000000001" thickBot="1">
      <c r="B1311" s="6396"/>
      <c r="C1311" s="6397"/>
      <c r="D1311" s="6398"/>
      <c r="E1311" s="3570" t="s">
        <v>951</v>
      </c>
      <c r="F1311" s="3571" t="s">
        <v>952</v>
      </c>
      <c r="G1311" s="3571" t="s">
        <v>953</v>
      </c>
      <c r="H1311" s="3571" t="s">
        <v>954</v>
      </c>
      <c r="I1311" s="3571" t="s">
        <v>79</v>
      </c>
      <c r="J1311" s="6402"/>
    </row>
    <row r="1312" spans="2:10" ht="16.8" thickTop="1">
      <c r="B1312" s="6403" t="s">
        <v>485</v>
      </c>
      <c r="C1312" s="6406" t="s">
        <v>141</v>
      </c>
      <c r="D1312" s="3572" t="s">
        <v>77</v>
      </c>
      <c r="E1312" s="3573">
        <v>21.136637979009834</v>
      </c>
      <c r="F1312" s="3574">
        <v>14.613419993053638</v>
      </c>
      <c r="G1312" s="3574">
        <v>1.7508023766086973</v>
      </c>
      <c r="H1312" s="3574">
        <v>4.0586761127654212</v>
      </c>
      <c r="I1312" s="3588">
        <v>0.60607884515265753</v>
      </c>
      <c r="J1312" s="3575">
        <v>42.165615306590247</v>
      </c>
    </row>
    <row r="1313" spans="2:10" ht="45">
      <c r="B1313" s="6404"/>
      <c r="C1313" s="6407"/>
      <c r="D1313" s="3576" t="s">
        <v>955</v>
      </c>
      <c r="E1313" s="3577">
        <v>8.23872892922764E-2</v>
      </c>
      <c r="F1313" s="3578">
        <v>4.0363518510056123E-2</v>
      </c>
      <c r="G1313" s="3578">
        <v>2.8422630453642451E-2</v>
      </c>
      <c r="H1313" s="3578">
        <v>6.4774050001925793E-2</v>
      </c>
      <c r="I1313" s="3578">
        <v>2.9322453470586575E-2</v>
      </c>
      <c r="J1313" s="3579">
        <v>5.5224950188785309E-2</v>
      </c>
    </row>
    <row r="1314" spans="2:10">
      <c r="B1314" s="6404"/>
      <c r="C1314" s="6407" t="s">
        <v>142</v>
      </c>
      <c r="D1314" s="3580" t="s">
        <v>77</v>
      </c>
      <c r="E1314" s="3581">
        <v>235.41553360689696</v>
      </c>
      <c r="F1314" s="3582">
        <v>347.43182612226872</v>
      </c>
      <c r="G1314" s="3582">
        <v>59.848083745640629</v>
      </c>
      <c r="H1314" s="3582">
        <v>58.600307116548677</v>
      </c>
      <c r="I1314" s="3582">
        <v>20.063366355284501</v>
      </c>
      <c r="J1314" s="3583">
        <v>721.35911694663946</v>
      </c>
    </row>
    <row r="1315" spans="2:10" ht="45">
      <c r="B1315" s="6405"/>
      <c r="C1315" s="6407"/>
      <c r="D1315" s="3576" t="s">
        <v>955</v>
      </c>
      <c r="E1315" s="3577">
        <v>0.91761271070772377</v>
      </c>
      <c r="F1315" s="3578">
        <v>0.95963648148994385</v>
      </c>
      <c r="G1315" s="3578">
        <v>0.97157736954635754</v>
      </c>
      <c r="H1315" s="3578">
        <v>0.93522594999807429</v>
      </c>
      <c r="I1315" s="3578">
        <v>0.97067754652941352</v>
      </c>
      <c r="J1315" s="3579">
        <v>0.94477504981121474</v>
      </c>
    </row>
    <row r="1316" spans="2:10">
      <c r="B1316" s="6405" t="s">
        <v>34</v>
      </c>
      <c r="C1316" s="6408"/>
      <c r="D1316" s="3580" t="s">
        <v>77</v>
      </c>
      <c r="E1316" s="3581">
        <v>256.55217158590676</v>
      </c>
      <c r="F1316" s="3582">
        <v>362.04524611532236</v>
      </c>
      <c r="G1316" s="3582">
        <v>61.598886122249326</v>
      </c>
      <c r="H1316" s="3582">
        <v>62.658983229314096</v>
      </c>
      <c r="I1316" s="3582">
        <v>20.66944520043716</v>
      </c>
      <c r="J1316" s="3583">
        <v>763.52473225322967</v>
      </c>
    </row>
    <row r="1317" spans="2:10" ht="45.6" thickBot="1">
      <c r="B1317" s="6409"/>
      <c r="C1317" s="6410"/>
      <c r="D1317" s="3584" t="s">
        <v>955</v>
      </c>
      <c r="E1317" s="3585">
        <v>1</v>
      </c>
      <c r="F1317" s="3586">
        <v>1</v>
      </c>
      <c r="G1317" s="3586">
        <v>1</v>
      </c>
      <c r="H1317" s="3586">
        <v>1</v>
      </c>
      <c r="I1317" s="3586">
        <v>1</v>
      </c>
      <c r="J1317" s="3587">
        <v>1</v>
      </c>
    </row>
    <row r="1318" spans="2:10" ht="16.8" thickTop="1">
      <c r="B1318" s="4066" t="s">
        <v>1588</v>
      </c>
      <c r="C1318" s="3467"/>
      <c r="D1318" s="3467"/>
      <c r="E1318" s="3467"/>
      <c r="F1318" s="3467"/>
      <c r="G1318" s="3467"/>
      <c r="H1318" s="3467"/>
      <c r="I1318" s="3467"/>
      <c r="J1318" s="3467"/>
    </row>
    <row r="1319" spans="2:10">
      <c r="B1319" s="4066"/>
      <c r="C1319" s="3467"/>
      <c r="D1319" s="3467"/>
      <c r="E1319" s="3467"/>
      <c r="F1319" s="3467"/>
      <c r="G1319" s="3467"/>
      <c r="H1319" s="3467"/>
      <c r="I1319" s="3467"/>
      <c r="J1319" s="3467"/>
    </row>
    <row r="1320" spans="2:10" ht="16.8" thickBot="1">
      <c r="B1320" s="6309" t="s">
        <v>114</v>
      </c>
      <c r="C1320" s="6309"/>
      <c r="D1320" s="6309"/>
      <c r="E1320" s="6309"/>
      <c r="F1320" s="3467"/>
      <c r="G1320" s="3467"/>
      <c r="H1320" s="3467"/>
      <c r="I1320" s="3467"/>
      <c r="J1320" s="3467"/>
    </row>
    <row r="1321" spans="2:10" ht="20.399999999999999" thickTop="1" thickBot="1">
      <c r="B1321" s="6337" t="s">
        <v>100</v>
      </c>
      <c r="C1321" s="3468" t="s">
        <v>115</v>
      </c>
      <c r="D1321" s="3469" t="s">
        <v>116</v>
      </c>
      <c r="E1321" s="3470" t="s">
        <v>117</v>
      </c>
      <c r="F1321" s="3467"/>
      <c r="G1321" s="3467"/>
      <c r="H1321" s="3467"/>
      <c r="I1321" s="3467"/>
      <c r="J1321" s="3467"/>
    </row>
    <row r="1322" spans="2:10" ht="27.6" thickTop="1">
      <c r="B1322" s="3471" t="s">
        <v>118</v>
      </c>
      <c r="C1322" s="3472" t="s">
        <v>1594</v>
      </c>
      <c r="D1322" s="3473">
        <v>4</v>
      </c>
      <c r="E1322" s="3474">
        <v>0.17225998807266393</v>
      </c>
      <c r="F1322" s="3467"/>
      <c r="G1322" s="3467"/>
      <c r="H1322" s="3467"/>
      <c r="I1322" s="3467"/>
      <c r="J1322" s="3467"/>
    </row>
    <row r="1323" spans="2:10">
      <c r="B1323" s="3475" t="s">
        <v>119</v>
      </c>
      <c r="C1323" s="3466">
        <v>6.3026277220489959</v>
      </c>
      <c r="D1323" s="3477">
        <v>4</v>
      </c>
      <c r="E1323" s="3478">
        <v>0.17765905552138156</v>
      </c>
      <c r="F1323" s="3467"/>
      <c r="G1323" s="3467"/>
      <c r="H1323" s="3467"/>
      <c r="I1323" s="3467"/>
      <c r="J1323" s="3467"/>
    </row>
    <row r="1324" spans="2:10" ht="18">
      <c r="B1324" s="3479" t="s">
        <v>120</v>
      </c>
      <c r="C1324" s="3512">
        <v>2.0675496788081613</v>
      </c>
      <c r="D1324" s="3481">
        <v>1</v>
      </c>
      <c r="E1324" s="3482">
        <v>0.1504630939359122</v>
      </c>
      <c r="F1324" s="3467"/>
      <c r="G1324" s="3467"/>
      <c r="H1324" s="3467"/>
      <c r="I1324" s="3467"/>
      <c r="J1324" s="3467"/>
    </row>
    <row r="1325" spans="2:10" ht="18.600000000000001" thickBot="1">
      <c r="B1325" s="3483" t="s">
        <v>121</v>
      </c>
      <c r="C1325" s="3484">
        <v>763.52473225322967</v>
      </c>
      <c r="D1325" s="3485"/>
      <c r="E1325" s="3486"/>
      <c r="F1325" s="3467"/>
      <c r="G1325" s="3467"/>
      <c r="H1325" s="3467"/>
      <c r="I1325" s="3467"/>
      <c r="J1325" s="3467"/>
    </row>
    <row r="1326" spans="2:10" ht="16.8" thickTop="1">
      <c r="B1326" s="6338" t="s">
        <v>1068</v>
      </c>
      <c r="C1326" s="6338"/>
      <c r="D1326" s="6338"/>
      <c r="E1326" s="6338"/>
      <c r="F1326" s="3467"/>
      <c r="G1326" s="3467"/>
      <c r="H1326" s="3467"/>
      <c r="I1326" s="3467"/>
      <c r="J1326" s="3467"/>
    </row>
    <row r="1328" spans="2:10" ht="16.8" thickBot="1">
      <c r="B1328" s="6309" t="s">
        <v>112</v>
      </c>
      <c r="C1328" s="6309"/>
      <c r="D1328" s="6309"/>
      <c r="E1328" s="6309"/>
      <c r="F1328" s="6309"/>
      <c r="G1328" s="6309"/>
      <c r="H1328" s="6309"/>
      <c r="I1328" s="3467"/>
      <c r="J1328" s="3467"/>
    </row>
    <row r="1329" spans="2:10" ht="16.8" thickTop="1">
      <c r="B1329" s="6325" t="s">
        <v>100</v>
      </c>
      <c r="C1329" s="6328" t="s">
        <v>113</v>
      </c>
      <c r="D1329" s="6329"/>
      <c r="E1329" s="6329"/>
      <c r="F1329" s="6329"/>
      <c r="G1329" s="6329"/>
      <c r="H1329" s="6330"/>
      <c r="I1329" s="3467"/>
      <c r="J1329" s="3467"/>
    </row>
    <row r="1330" spans="2:10">
      <c r="B1330" s="6326"/>
      <c r="C1330" s="6331" t="s">
        <v>94</v>
      </c>
      <c r="D1330" s="6332"/>
      <c r="E1330" s="6332" t="s">
        <v>95</v>
      </c>
      <c r="F1330" s="6332"/>
      <c r="G1330" s="6332" t="s">
        <v>34</v>
      </c>
      <c r="H1330" s="6333"/>
      <c r="I1330" s="3467"/>
      <c r="J1330" s="3467"/>
    </row>
    <row r="1331" spans="2:10" ht="16.8" thickBot="1">
      <c r="B1331" s="6327"/>
      <c r="C1331" s="3464" t="s">
        <v>93</v>
      </c>
      <c r="D1331" s="3465" t="s">
        <v>89</v>
      </c>
      <c r="E1331" s="3465" t="s">
        <v>93</v>
      </c>
      <c r="F1331" s="3465" t="s">
        <v>89</v>
      </c>
      <c r="G1331" s="3465" t="s">
        <v>93</v>
      </c>
      <c r="H1331" s="3505" t="s">
        <v>89</v>
      </c>
      <c r="I1331" s="3467"/>
      <c r="J1331" s="3467"/>
    </row>
    <row r="1332" spans="2:10" ht="64.2" thickTop="1" thickBot="1">
      <c r="B1332" s="3506" t="s">
        <v>998</v>
      </c>
      <c r="C1332" s="3507">
        <v>763.52473225322967</v>
      </c>
      <c r="D1332" s="3508">
        <v>0.99999999999999933</v>
      </c>
      <c r="E1332" s="3531">
        <v>5.6843418860808015E-13</v>
      </c>
      <c r="F1332" s="3532">
        <v>7.4448693617373683E-16</v>
      </c>
      <c r="G1332" s="3510">
        <v>763.52473225323024</v>
      </c>
      <c r="H1332" s="3511">
        <v>1</v>
      </c>
      <c r="I1332" s="3467"/>
      <c r="J1332" s="3467"/>
    </row>
    <row r="1333" spans="2:10" ht="16.8" thickTop="1">
      <c r="B1333" s="3467"/>
      <c r="C1333" s="3467"/>
      <c r="D1333" s="3467"/>
      <c r="E1333" s="3467"/>
      <c r="F1333" s="3467"/>
      <c r="G1333" s="3467"/>
      <c r="H1333" s="3467"/>
      <c r="I1333" s="3467"/>
      <c r="J1333" s="3467"/>
    </row>
    <row r="1334" spans="2:10" ht="16.8" thickBot="1">
      <c r="B1334" s="6309" t="s">
        <v>1518</v>
      </c>
      <c r="C1334" s="6309"/>
      <c r="D1334" s="6309"/>
      <c r="E1334" s="6309"/>
      <c r="F1334" s="6309"/>
      <c r="G1334" s="6309"/>
      <c r="H1334" s="6309"/>
      <c r="I1334" s="6309"/>
      <c r="J1334" s="6309"/>
    </row>
    <row r="1335" spans="2:10" ht="16.8" thickTop="1">
      <c r="B1335" s="6393" t="s">
        <v>100</v>
      </c>
      <c r="C1335" s="6394"/>
      <c r="D1335" s="6395"/>
      <c r="E1335" s="6399" t="s">
        <v>950</v>
      </c>
      <c r="F1335" s="6400"/>
      <c r="G1335" s="6400"/>
      <c r="H1335" s="6400"/>
      <c r="I1335" s="6400"/>
      <c r="J1335" s="6401" t="s">
        <v>34</v>
      </c>
    </row>
    <row r="1336" spans="2:10" ht="18.600000000000001" thickBot="1">
      <c r="B1336" s="6396"/>
      <c r="C1336" s="6397"/>
      <c r="D1336" s="6398"/>
      <c r="E1336" s="3570" t="s">
        <v>951</v>
      </c>
      <c r="F1336" s="3571" t="s">
        <v>952</v>
      </c>
      <c r="G1336" s="3571" t="s">
        <v>953</v>
      </c>
      <c r="H1336" s="3571" t="s">
        <v>954</v>
      </c>
      <c r="I1336" s="3571" t="s">
        <v>79</v>
      </c>
      <c r="J1336" s="6402"/>
    </row>
    <row r="1337" spans="2:10" ht="16.8" thickTop="1">
      <c r="B1337" s="6403" t="s">
        <v>486</v>
      </c>
      <c r="C1337" s="6406" t="s">
        <v>141</v>
      </c>
      <c r="D1337" s="3572" t="s">
        <v>77</v>
      </c>
      <c r="E1337" s="3573">
        <v>46.08662997755615</v>
      </c>
      <c r="F1337" s="3574">
        <v>36.335342407564589</v>
      </c>
      <c r="G1337" s="3574">
        <v>2.6521365814084144</v>
      </c>
      <c r="H1337" s="3574">
        <v>7.1265599471451697</v>
      </c>
      <c r="I1337" s="3574">
        <v>2.1922724875339545</v>
      </c>
      <c r="J1337" s="3575">
        <v>94.392941401208276</v>
      </c>
    </row>
    <row r="1338" spans="2:10" ht="45">
      <c r="B1338" s="6404"/>
      <c r="C1338" s="6407"/>
      <c r="D1338" s="3576" t="s">
        <v>955</v>
      </c>
      <c r="E1338" s="3577">
        <v>0.17963843257559012</v>
      </c>
      <c r="F1338" s="3578">
        <v>0.10036132996479311</v>
      </c>
      <c r="G1338" s="3578">
        <v>4.3054943820655736E-2</v>
      </c>
      <c r="H1338" s="3578">
        <v>0.11373564618921411</v>
      </c>
      <c r="I1338" s="3578">
        <v>0.10606344129099256</v>
      </c>
      <c r="J1338" s="3579">
        <v>0.12362787662771088</v>
      </c>
    </row>
    <row r="1339" spans="2:10">
      <c r="B1339" s="6404"/>
      <c r="C1339" s="6407" t="s">
        <v>142</v>
      </c>
      <c r="D1339" s="3580" t="s">
        <v>77</v>
      </c>
      <c r="E1339" s="3581">
        <v>210.46554160835066</v>
      </c>
      <c r="F1339" s="3582">
        <v>325.70990370775769</v>
      </c>
      <c r="G1339" s="3582">
        <v>58.946749540840912</v>
      </c>
      <c r="H1339" s="3582">
        <v>55.532423282168935</v>
      </c>
      <c r="I1339" s="3582">
        <v>18.477172712903204</v>
      </c>
      <c r="J1339" s="3583">
        <v>669.13179085202137</v>
      </c>
    </row>
    <row r="1340" spans="2:10" ht="45">
      <c r="B1340" s="6405"/>
      <c r="C1340" s="6407"/>
      <c r="D1340" s="3576" t="s">
        <v>955</v>
      </c>
      <c r="E1340" s="3577">
        <v>0.8203615674244098</v>
      </c>
      <c r="F1340" s="3578">
        <v>0.89963867003520681</v>
      </c>
      <c r="G1340" s="3578">
        <v>0.95694505617934444</v>
      </c>
      <c r="H1340" s="3578">
        <v>0.88626435381078594</v>
      </c>
      <c r="I1340" s="3578">
        <v>0.89393655870900746</v>
      </c>
      <c r="J1340" s="3579">
        <v>0.87637212337228898</v>
      </c>
    </row>
    <row r="1341" spans="2:10">
      <c r="B1341" s="6405" t="s">
        <v>34</v>
      </c>
      <c r="C1341" s="6408"/>
      <c r="D1341" s="3580" t="s">
        <v>77</v>
      </c>
      <c r="E1341" s="3581">
        <v>256.55217158590682</v>
      </c>
      <c r="F1341" s="3582">
        <v>362.0452461153223</v>
      </c>
      <c r="G1341" s="3582">
        <v>61.598886122249326</v>
      </c>
      <c r="H1341" s="3582">
        <v>62.658983229314103</v>
      </c>
      <c r="I1341" s="3582">
        <v>20.66944520043716</v>
      </c>
      <c r="J1341" s="3583">
        <v>763.52473225322967</v>
      </c>
    </row>
    <row r="1342" spans="2:10" ht="45.6" thickBot="1">
      <c r="B1342" s="6409"/>
      <c r="C1342" s="6410"/>
      <c r="D1342" s="3584" t="s">
        <v>955</v>
      </c>
      <c r="E1342" s="3585">
        <v>1</v>
      </c>
      <c r="F1342" s="3586">
        <v>1</v>
      </c>
      <c r="G1342" s="3586">
        <v>1</v>
      </c>
      <c r="H1342" s="3586">
        <v>1</v>
      </c>
      <c r="I1342" s="3586">
        <v>1</v>
      </c>
      <c r="J1342" s="3587">
        <v>1</v>
      </c>
    </row>
    <row r="1343" spans="2:10" ht="16.8" thickTop="1">
      <c r="B1343" s="4066" t="s">
        <v>1588</v>
      </c>
      <c r="C1343" s="3467"/>
      <c r="D1343" s="3467"/>
      <c r="E1343" s="3467"/>
      <c r="F1343" s="3467"/>
      <c r="G1343" s="3467"/>
      <c r="H1343" s="3467"/>
      <c r="I1343" s="3467"/>
      <c r="J1343" s="3467"/>
    </row>
    <row r="1344" spans="2:10">
      <c r="B1344" s="4066"/>
      <c r="C1344" s="3467"/>
      <c r="D1344" s="3467"/>
      <c r="E1344" s="3467"/>
      <c r="F1344" s="3467"/>
      <c r="G1344" s="3467"/>
      <c r="H1344" s="3467"/>
      <c r="I1344" s="3467"/>
      <c r="J1344" s="3467"/>
    </row>
    <row r="1345" spans="2:10" ht="16.8" thickBot="1">
      <c r="B1345" s="6309" t="s">
        <v>114</v>
      </c>
      <c r="C1345" s="6309"/>
      <c r="D1345" s="6309"/>
      <c r="E1345" s="6309"/>
      <c r="F1345" s="3467"/>
      <c r="G1345" s="3467"/>
      <c r="H1345" s="3467"/>
      <c r="I1345" s="3467"/>
      <c r="J1345" s="3467"/>
    </row>
    <row r="1346" spans="2:10" ht="20.399999999999999" thickTop="1" thickBot="1">
      <c r="B1346" s="6337" t="s">
        <v>100</v>
      </c>
      <c r="C1346" s="3468" t="s">
        <v>115</v>
      </c>
      <c r="D1346" s="3469" t="s">
        <v>116</v>
      </c>
      <c r="E1346" s="3470" t="s">
        <v>117</v>
      </c>
      <c r="F1346" s="3467"/>
      <c r="G1346" s="3467"/>
      <c r="H1346" s="3467"/>
      <c r="I1346" s="3467"/>
      <c r="J1346" s="3467"/>
    </row>
    <row r="1347" spans="2:10" ht="27.6" thickTop="1">
      <c r="B1347" s="3471" t="s">
        <v>118</v>
      </c>
      <c r="C1347" s="3472" t="s">
        <v>1595</v>
      </c>
      <c r="D1347" s="3473">
        <v>4</v>
      </c>
      <c r="E1347" s="3474">
        <v>1.1062510431456719E-2</v>
      </c>
      <c r="F1347" s="3467"/>
      <c r="G1347" s="3467"/>
      <c r="H1347" s="3467"/>
      <c r="I1347" s="3467"/>
      <c r="J1347" s="3467"/>
    </row>
    <row r="1348" spans="2:10">
      <c r="B1348" s="3475" t="s">
        <v>119</v>
      </c>
      <c r="C1348" s="3466">
        <v>13.45251662733396</v>
      </c>
      <c r="D1348" s="3477">
        <v>4</v>
      </c>
      <c r="E1348" s="3478">
        <v>9.2638679194987621E-3</v>
      </c>
      <c r="F1348" s="3467"/>
      <c r="G1348" s="3467"/>
      <c r="H1348" s="3467"/>
      <c r="I1348" s="3467"/>
      <c r="J1348" s="3467"/>
    </row>
    <row r="1349" spans="2:10" ht="18">
      <c r="B1349" s="3479" t="s">
        <v>120</v>
      </c>
      <c r="C1349" s="3512">
        <v>5.7307822032298263</v>
      </c>
      <c r="D1349" s="3481">
        <v>1</v>
      </c>
      <c r="E1349" s="3482">
        <v>1.667005587287208E-2</v>
      </c>
      <c r="F1349" s="3467"/>
      <c r="G1349" s="3467"/>
      <c r="H1349" s="3467"/>
      <c r="I1349" s="3467"/>
      <c r="J1349" s="3467"/>
    </row>
    <row r="1350" spans="2:10" ht="18.600000000000001" thickBot="1">
      <c r="B1350" s="3483" t="s">
        <v>121</v>
      </c>
      <c r="C1350" s="3484">
        <v>763.52473225322967</v>
      </c>
      <c r="D1350" s="3485"/>
      <c r="E1350" s="3486"/>
      <c r="F1350" s="3467"/>
      <c r="G1350" s="3467"/>
      <c r="H1350" s="3467"/>
      <c r="I1350" s="3467"/>
      <c r="J1350" s="3467"/>
    </row>
    <row r="1351" spans="2:10" ht="16.8" thickTop="1">
      <c r="B1351" s="6338" t="s">
        <v>1069</v>
      </c>
      <c r="C1351" s="6338"/>
      <c r="D1351" s="6338"/>
      <c r="E1351" s="6338"/>
      <c r="F1351" s="3467"/>
      <c r="G1351" s="3467"/>
      <c r="H1351" s="3467"/>
      <c r="I1351" s="3467"/>
      <c r="J1351" s="3467"/>
    </row>
    <row r="1353" spans="2:10" ht="16.8" thickBot="1">
      <c r="B1353" s="6309" t="s">
        <v>112</v>
      </c>
      <c r="C1353" s="6309"/>
      <c r="D1353" s="6309"/>
      <c r="E1353" s="6309"/>
      <c r="F1353" s="6309"/>
      <c r="G1353" s="6309"/>
      <c r="H1353" s="6309"/>
      <c r="I1353" s="3467"/>
      <c r="J1353" s="3467"/>
    </row>
    <row r="1354" spans="2:10" ht="16.8" thickTop="1">
      <c r="B1354" s="6325" t="s">
        <v>100</v>
      </c>
      <c r="C1354" s="6328" t="s">
        <v>113</v>
      </c>
      <c r="D1354" s="6329"/>
      <c r="E1354" s="6329"/>
      <c r="F1354" s="6329"/>
      <c r="G1354" s="6329"/>
      <c r="H1354" s="6330"/>
      <c r="I1354" s="3467"/>
      <c r="J1354" s="3467"/>
    </row>
    <row r="1355" spans="2:10">
      <c r="B1355" s="6326"/>
      <c r="C1355" s="6331" t="s">
        <v>94</v>
      </c>
      <c r="D1355" s="6332"/>
      <c r="E1355" s="6332" t="s">
        <v>95</v>
      </c>
      <c r="F1355" s="6332"/>
      <c r="G1355" s="6332" t="s">
        <v>34</v>
      </c>
      <c r="H1355" s="6333"/>
      <c r="I1355" s="3467"/>
      <c r="J1355" s="3467"/>
    </row>
    <row r="1356" spans="2:10" ht="16.8" thickBot="1">
      <c r="B1356" s="6327"/>
      <c r="C1356" s="3464" t="s">
        <v>93</v>
      </c>
      <c r="D1356" s="3465" t="s">
        <v>89</v>
      </c>
      <c r="E1356" s="3465" t="s">
        <v>93</v>
      </c>
      <c r="F1356" s="3465" t="s">
        <v>89</v>
      </c>
      <c r="G1356" s="3465" t="s">
        <v>93</v>
      </c>
      <c r="H1356" s="3505" t="s">
        <v>89</v>
      </c>
      <c r="I1356" s="3467"/>
      <c r="J1356" s="3467"/>
    </row>
    <row r="1357" spans="2:10" ht="55.2" thickTop="1" thickBot="1">
      <c r="B1357" s="3506" t="s">
        <v>1000</v>
      </c>
      <c r="C1357" s="3507">
        <v>763.52473225322944</v>
      </c>
      <c r="D1357" s="3508">
        <v>0.999999999999999</v>
      </c>
      <c r="E1357" s="3531">
        <v>7.9580786405131221E-13</v>
      </c>
      <c r="F1357" s="3532">
        <v>1.0422817106432316E-15</v>
      </c>
      <c r="G1357" s="3510">
        <v>763.52473225323024</v>
      </c>
      <c r="H1357" s="3511">
        <v>1</v>
      </c>
      <c r="I1357" s="3467"/>
      <c r="J1357" s="3467"/>
    </row>
    <row r="1358" spans="2:10" ht="16.8" thickTop="1">
      <c r="B1358" s="3467"/>
      <c r="C1358" s="3467"/>
      <c r="D1358" s="3467"/>
      <c r="E1358" s="3467"/>
      <c r="F1358" s="3467"/>
      <c r="G1358" s="3467"/>
      <c r="H1358" s="3467"/>
      <c r="I1358" s="3467"/>
      <c r="J1358" s="3467"/>
    </row>
    <row r="1359" spans="2:10" ht="16.8" thickBot="1">
      <c r="B1359" s="6309" t="s">
        <v>1519</v>
      </c>
      <c r="C1359" s="6309"/>
      <c r="D1359" s="6309"/>
      <c r="E1359" s="6309"/>
      <c r="F1359" s="6309"/>
      <c r="G1359" s="6309"/>
      <c r="H1359" s="6309"/>
      <c r="I1359" s="6309"/>
      <c r="J1359" s="6309"/>
    </row>
    <row r="1360" spans="2:10" ht="16.8" thickTop="1">
      <c r="B1360" s="6393" t="s">
        <v>100</v>
      </c>
      <c r="C1360" s="6394"/>
      <c r="D1360" s="6395"/>
      <c r="E1360" s="6399" t="s">
        <v>950</v>
      </c>
      <c r="F1360" s="6400"/>
      <c r="G1360" s="6400"/>
      <c r="H1360" s="6400"/>
      <c r="I1360" s="6400"/>
      <c r="J1360" s="6401" t="s">
        <v>34</v>
      </c>
    </row>
    <row r="1361" spans="2:10" ht="18.600000000000001" thickBot="1">
      <c r="B1361" s="6396"/>
      <c r="C1361" s="6397"/>
      <c r="D1361" s="6398"/>
      <c r="E1361" s="3570" t="s">
        <v>951</v>
      </c>
      <c r="F1361" s="3571" t="s">
        <v>952</v>
      </c>
      <c r="G1361" s="3571" t="s">
        <v>953</v>
      </c>
      <c r="H1361" s="3571" t="s">
        <v>954</v>
      </c>
      <c r="I1361" s="3571" t="s">
        <v>79</v>
      </c>
      <c r="J1361" s="6402"/>
    </row>
    <row r="1362" spans="2:10" ht="16.8" thickTop="1">
      <c r="B1362" s="6403" t="s">
        <v>487</v>
      </c>
      <c r="C1362" s="6406" t="s">
        <v>141</v>
      </c>
      <c r="D1362" s="3572" t="s">
        <v>77</v>
      </c>
      <c r="E1362" s="3573">
        <v>63.990232295127853</v>
      </c>
      <c r="F1362" s="3574">
        <v>113.62479645218966</v>
      </c>
      <c r="G1362" s="3574">
        <v>23.868147321347958</v>
      </c>
      <c r="H1362" s="3574">
        <v>24.010980888903322</v>
      </c>
      <c r="I1362" s="3574">
        <v>5.657173155484422</v>
      </c>
      <c r="J1362" s="3575">
        <v>231.15133011305323</v>
      </c>
    </row>
    <row r="1363" spans="2:10" ht="45">
      <c r="B1363" s="6404"/>
      <c r="C1363" s="6407"/>
      <c r="D1363" s="3576" t="s">
        <v>955</v>
      </c>
      <c r="E1363" s="3577">
        <v>0.2494238575318419</v>
      </c>
      <c r="F1363" s="3578">
        <v>0.31384142637242851</v>
      </c>
      <c r="G1363" s="3578">
        <v>0.38747693057272442</v>
      </c>
      <c r="H1363" s="3578">
        <v>0.38320093387136439</v>
      </c>
      <c r="I1363" s="3578">
        <v>0.27369738764757812</v>
      </c>
      <c r="J1363" s="3579">
        <v>0.30274242647111782</v>
      </c>
    </row>
    <row r="1364" spans="2:10">
      <c r="B1364" s="6404"/>
      <c r="C1364" s="6407" t="s">
        <v>142</v>
      </c>
      <c r="D1364" s="3580" t="s">
        <v>77</v>
      </c>
      <c r="E1364" s="3581">
        <v>192.56193929077884</v>
      </c>
      <c r="F1364" s="3582">
        <v>248.42044966313259</v>
      </c>
      <c r="G1364" s="3582">
        <v>37.730738800901364</v>
      </c>
      <c r="H1364" s="3582">
        <v>38.648002340410777</v>
      </c>
      <c r="I1364" s="3582">
        <v>15.012272044952736</v>
      </c>
      <c r="J1364" s="3583">
        <v>532.37340214017627</v>
      </c>
    </row>
    <row r="1365" spans="2:10" ht="45">
      <c r="B1365" s="6405"/>
      <c r="C1365" s="6407"/>
      <c r="D1365" s="3576" t="s">
        <v>955</v>
      </c>
      <c r="E1365" s="3577">
        <v>0.75057614246815807</v>
      </c>
      <c r="F1365" s="3578">
        <v>0.68615857362757149</v>
      </c>
      <c r="G1365" s="3578">
        <v>0.61252306942727552</v>
      </c>
      <c r="H1365" s="3578">
        <v>0.61679906612863555</v>
      </c>
      <c r="I1365" s="3578">
        <v>0.72630261235242177</v>
      </c>
      <c r="J1365" s="3579">
        <v>0.69725757352888218</v>
      </c>
    </row>
    <row r="1366" spans="2:10">
      <c r="B1366" s="6405" t="s">
        <v>34</v>
      </c>
      <c r="C1366" s="6408"/>
      <c r="D1366" s="3580" t="s">
        <v>77</v>
      </c>
      <c r="E1366" s="3581">
        <v>256.55217158590671</v>
      </c>
      <c r="F1366" s="3582">
        <v>362.04524611532224</v>
      </c>
      <c r="G1366" s="3582">
        <v>61.598886122249326</v>
      </c>
      <c r="H1366" s="3582">
        <v>62.658983229314103</v>
      </c>
      <c r="I1366" s="3582">
        <v>20.66944520043716</v>
      </c>
      <c r="J1366" s="3583">
        <v>763.52473225322944</v>
      </c>
    </row>
    <row r="1367" spans="2:10" ht="45.6" thickBot="1">
      <c r="B1367" s="6409"/>
      <c r="C1367" s="6410"/>
      <c r="D1367" s="3584" t="s">
        <v>955</v>
      </c>
      <c r="E1367" s="3585">
        <v>1</v>
      </c>
      <c r="F1367" s="3586">
        <v>1</v>
      </c>
      <c r="G1367" s="3586">
        <v>1</v>
      </c>
      <c r="H1367" s="3586">
        <v>1</v>
      </c>
      <c r="I1367" s="3586">
        <v>1</v>
      </c>
      <c r="J1367" s="3587">
        <v>1</v>
      </c>
    </row>
    <row r="1368" spans="2:10" ht="16.8" thickTop="1">
      <c r="B1368" s="4066" t="s">
        <v>1588</v>
      </c>
      <c r="C1368" s="3467"/>
      <c r="D1368" s="3467"/>
      <c r="E1368" s="3467"/>
      <c r="F1368" s="3467"/>
      <c r="G1368" s="3467"/>
      <c r="H1368" s="3467"/>
      <c r="I1368" s="3467"/>
      <c r="J1368" s="3467"/>
    </row>
    <row r="1369" spans="2:10">
      <c r="B1369" s="4066"/>
      <c r="C1369" s="3467"/>
      <c r="D1369" s="3467"/>
      <c r="E1369" s="3467"/>
      <c r="F1369" s="3467"/>
      <c r="G1369" s="3467"/>
      <c r="H1369" s="3467"/>
      <c r="I1369" s="3467"/>
      <c r="J1369" s="3467"/>
    </row>
    <row r="1370" spans="2:10" ht="16.8" thickBot="1">
      <c r="B1370" s="6309" t="s">
        <v>114</v>
      </c>
      <c r="C1370" s="6309"/>
      <c r="D1370" s="6309"/>
      <c r="E1370" s="6309"/>
      <c r="F1370" s="3467"/>
      <c r="G1370" s="3467"/>
      <c r="H1370" s="3467"/>
      <c r="I1370" s="3467"/>
      <c r="J1370" s="3467"/>
    </row>
    <row r="1371" spans="2:10" ht="20.399999999999999" thickTop="1" thickBot="1">
      <c r="B1371" s="6337" t="s">
        <v>100</v>
      </c>
      <c r="C1371" s="3468" t="s">
        <v>115</v>
      </c>
      <c r="D1371" s="3469" t="s">
        <v>116</v>
      </c>
      <c r="E1371" s="3470" t="s">
        <v>117</v>
      </c>
      <c r="F1371" s="3467"/>
      <c r="G1371" s="3467"/>
      <c r="H1371" s="3467"/>
      <c r="I1371" s="3467"/>
      <c r="J1371" s="3467"/>
    </row>
    <row r="1372" spans="2:10" ht="27.6" thickTop="1">
      <c r="B1372" s="3471" t="s">
        <v>118</v>
      </c>
      <c r="C1372" s="3472" t="s">
        <v>1596</v>
      </c>
      <c r="D1372" s="3473">
        <v>4</v>
      </c>
      <c r="E1372" s="3474">
        <v>0.10054276970938442</v>
      </c>
      <c r="F1372" s="3467"/>
      <c r="G1372" s="3467"/>
      <c r="H1372" s="3467"/>
      <c r="I1372" s="3467"/>
      <c r="J1372" s="3467"/>
    </row>
    <row r="1373" spans="2:10">
      <c r="B1373" s="3475" t="s">
        <v>119</v>
      </c>
      <c r="C1373" s="3466">
        <v>7.721843369037062</v>
      </c>
      <c r="D1373" s="3477">
        <v>4</v>
      </c>
      <c r="E1373" s="3478">
        <v>0.10231554960090124</v>
      </c>
      <c r="F1373" s="3467"/>
      <c r="G1373" s="3467"/>
      <c r="H1373" s="3467"/>
      <c r="I1373" s="3467"/>
      <c r="J1373" s="3467"/>
    </row>
    <row r="1374" spans="2:10" ht="18">
      <c r="B1374" s="3479" t="s">
        <v>120</v>
      </c>
      <c r="C1374" s="3512">
        <v>4.6310692522363537</v>
      </c>
      <c r="D1374" s="3481">
        <v>1</v>
      </c>
      <c r="E1374" s="3482">
        <v>3.1397990233511579E-2</v>
      </c>
      <c r="F1374" s="3467"/>
      <c r="G1374" s="3467"/>
      <c r="H1374" s="3467"/>
      <c r="I1374" s="3467"/>
      <c r="J1374" s="3467"/>
    </row>
    <row r="1375" spans="2:10" ht="18.600000000000001" thickBot="1">
      <c r="B1375" s="3483" t="s">
        <v>121</v>
      </c>
      <c r="C1375" s="3484">
        <v>763.52473225322944</v>
      </c>
      <c r="D1375" s="3485"/>
      <c r="E1375" s="3486"/>
      <c r="F1375" s="3467"/>
      <c r="G1375" s="3467"/>
      <c r="H1375" s="3467"/>
      <c r="I1375" s="3467"/>
      <c r="J1375" s="3467"/>
    </row>
    <row r="1376" spans="2:10" ht="16.8" thickTop="1">
      <c r="B1376" s="6338" t="s">
        <v>1070</v>
      </c>
      <c r="C1376" s="6338"/>
      <c r="D1376" s="6338"/>
      <c r="E1376" s="6338"/>
      <c r="F1376" s="3467"/>
      <c r="G1376" s="3467"/>
      <c r="H1376" s="3467"/>
      <c r="I1376" s="3467"/>
      <c r="J1376" s="3467"/>
    </row>
    <row r="1378" spans="2:10" ht="16.8" thickBot="1">
      <c r="B1378" s="6309" t="s">
        <v>112</v>
      </c>
      <c r="C1378" s="6309"/>
      <c r="D1378" s="6309"/>
      <c r="E1378" s="6309"/>
      <c r="F1378" s="6309"/>
      <c r="G1378" s="6309"/>
      <c r="H1378" s="6309"/>
      <c r="I1378" s="3467"/>
      <c r="J1378" s="3467"/>
    </row>
    <row r="1379" spans="2:10" ht="16.8" thickTop="1">
      <c r="B1379" s="6325" t="s">
        <v>100</v>
      </c>
      <c r="C1379" s="6328" t="s">
        <v>113</v>
      </c>
      <c r="D1379" s="6329"/>
      <c r="E1379" s="6329"/>
      <c r="F1379" s="6329"/>
      <c r="G1379" s="6329"/>
      <c r="H1379" s="6330"/>
      <c r="I1379" s="3467"/>
      <c r="J1379" s="3467"/>
    </row>
    <row r="1380" spans="2:10">
      <c r="B1380" s="6326"/>
      <c r="C1380" s="6331" t="s">
        <v>94</v>
      </c>
      <c r="D1380" s="6332"/>
      <c r="E1380" s="6332" t="s">
        <v>95</v>
      </c>
      <c r="F1380" s="6332"/>
      <c r="G1380" s="6332" t="s">
        <v>34</v>
      </c>
      <c r="H1380" s="6333"/>
      <c r="I1380" s="3467"/>
      <c r="J1380" s="3467"/>
    </row>
    <row r="1381" spans="2:10" ht="16.8" thickBot="1">
      <c r="B1381" s="6327"/>
      <c r="C1381" s="3464" t="s">
        <v>93</v>
      </c>
      <c r="D1381" s="3465" t="s">
        <v>89</v>
      </c>
      <c r="E1381" s="3465" t="s">
        <v>93</v>
      </c>
      <c r="F1381" s="3465" t="s">
        <v>89</v>
      </c>
      <c r="G1381" s="3465" t="s">
        <v>93</v>
      </c>
      <c r="H1381" s="3505" t="s">
        <v>89</v>
      </c>
      <c r="I1381" s="3467"/>
      <c r="J1381" s="3467"/>
    </row>
    <row r="1382" spans="2:10" ht="64.2" thickTop="1" thickBot="1">
      <c r="B1382" s="3506" t="s">
        <v>1002</v>
      </c>
      <c r="C1382" s="3507">
        <v>763.5247322532299</v>
      </c>
      <c r="D1382" s="3508">
        <v>1</v>
      </c>
      <c r="E1382" s="3531">
        <v>3.4106051316484809E-13</v>
      </c>
      <c r="F1382" s="3532">
        <v>4.4669216170424215E-16</v>
      </c>
      <c r="G1382" s="3510">
        <v>763.52473225323024</v>
      </c>
      <c r="H1382" s="3511">
        <v>1</v>
      </c>
      <c r="I1382" s="3467"/>
      <c r="J1382" s="3467"/>
    </row>
    <row r="1383" spans="2:10" ht="16.8" thickTop="1">
      <c r="B1383" s="3467"/>
      <c r="C1383" s="3467"/>
      <c r="D1383" s="3467"/>
      <c r="E1383" s="3467"/>
      <c r="F1383" s="3467"/>
      <c r="G1383" s="3467"/>
      <c r="H1383" s="3467"/>
      <c r="I1383" s="3467"/>
      <c r="J1383" s="3467"/>
    </row>
    <row r="1384" spans="2:10" ht="16.8" thickBot="1">
      <c r="B1384" s="6309" t="s">
        <v>1520</v>
      </c>
      <c r="C1384" s="6309"/>
      <c r="D1384" s="6309"/>
      <c r="E1384" s="6309"/>
      <c r="F1384" s="6309"/>
      <c r="G1384" s="6309"/>
      <c r="H1384" s="6309"/>
      <c r="I1384" s="6309"/>
      <c r="J1384" s="6309"/>
    </row>
    <row r="1385" spans="2:10" ht="16.8" thickTop="1">
      <c r="B1385" s="6393" t="s">
        <v>100</v>
      </c>
      <c r="C1385" s="6394"/>
      <c r="D1385" s="6395"/>
      <c r="E1385" s="6399" t="s">
        <v>950</v>
      </c>
      <c r="F1385" s="6400"/>
      <c r="G1385" s="6400"/>
      <c r="H1385" s="6400"/>
      <c r="I1385" s="6400"/>
      <c r="J1385" s="6401" t="s">
        <v>34</v>
      </c>
    </row>
    <row r="1386" spans="2:10" ht="18.600000000000001" thickBot="1">
      <c r="B1386" s="6396"/>
      <c r="C1386" s="6397"/>
      <c r="D1386" s="6398"/>
      <c r="E1386" s="3570" t="s">
        <v>951</v>
      </c>
      <c r="F1386" s="3571" t="s">
        <v>952</v>
      </c>
      <c r="G1386" s="3571" t="s">
        <v>953</v>
      </c>
      <c r="H1386" s="3571" t="s">
        <v>954</v>
      </c>
      <c r="I1386" s="3571" t="s">
        <v>79</v>
      </c>
      <c r="J1386" s="6402"/>
    </row>
    <row r="1387" spans="2:10" ht="16.8" thickTop="1">
      <c r="B1387" s="6403" t="s">
        <v>488</v>
      </c>
      <c r="C1387" s="6406" t="s">
        <v>141</v>
      </c>
      <c r="D1387" s="3572" t="s">
        <v>77</v>
      </c>
      <c r="E1387" s="3573">
        <v>151.94061794653999</v>
      </c>
      <c r="F1387" s="3574">
        <v>240.67534909014611</v>
      </c>
      <c r="G1387" s="3574">
        <v>40.522856911883174</v>
      </c>
      <c r="H1387" s="3574">
        <v>34.658816366767972</v>
      </c>
      <c r="I1387" s="3574">
        <v>10.898545637519254</v>
      </c>
      <c r="J1387" s="3575">
        <v>478.69618595285647</v>
      </c>
    </row>
    <row r="1388" spans="2:10" ht="45">
      <c r="B1388" s="6404"/>
      <c r="C1388" s="6407"/>
      <c r="D1388" s="3576" t="s">
        <v>955</v>
      </c>
      <c r="E1388" s="3577">
        <v>0.59224062305651748</v>
      </c>
      <c r="F1388" s="3578">
        <v>0.66476594202671468</v>
      </c>
      <c r="G1388" s="3578">
        <v>0.65785048176782623</v>
      </c>
      <c r="H1388" s="3578">
        <v>0.55313403730039046</v>
      </c>
      <c r="I1388" s="3578">
        <v>0.52727809246126978</v>
      </c>
      <c r="J1388" s="3579">
        <v>0.62695570389734623</v>
      </c>
    </row>
    <row r="1389" spans="2:10">
      <c r="B1389" s="6404"/>
      <c r="C1389" s="6407" t="s">
        <v>142</v>
      </c>
      <c r="D1389" s="3580" t="s">
        <v>77</v>
      </c>
      <c r="E1389" s="3581">
        <v>104.61155363936675</v>
      </c>
      <c r="F1389" s="3582">
        <v>121.36989702517634</v>
      </c>
      <c r="G1389" s="3582">
        <v>21.076029210366141</v>
      </c>
      <c r="H1389" s="3582">
        <v>28.000166862546145</v>
      </c>
      <c r="I1389" s="3582">
        <v>9.7708995629179061</v>
      </c>
      <c r="J1389" s="3583">
        <v>284.82854630037332</v>
      </c>
    </row>
    <row r="1390" spans="2:10" ht="45">
      <c r="B1390" s="6405"/>
      <c r="C1390" s="6407"/>
      <c r="D1390" s="3576" t="s">
        <v>955</v>
      </c>
      <c r="E1390" s="3577">
        <v>0.40775937694348241</v>
      </c>
      <c r="F1390" s="3578">
        <v>0.33523405797328532</v>
      </c>
      <c r="G1390" s="3578">
        <v>0.34214951823217382</v>
      </c>
      <c r="H1390" s="3578">
        <v>0.4468659626996096</v>
      </c>
      <c r="I1390" s="3578">
        <v>0.47272190753873017</v>
      </c>
      <c r="J1390" s="3579">
        <v>0.37304429610265383</v>
      </c>
    </row>
    <row r="1391" spans="2:10">
      <c r="B1391" s="6405" t="s">
        <v>34</v>
      </c>
      <c r="C1391" s="6408"/>
      <c r="D1391" s="3580" t="s">
        <v>77</v>
      </c>
      <c r="E1391" s="3581">
        <v>256.55217158590676</v>
      </c>
      <c r="F1391" s="3582">
        <v>362.04524611532247</v>
      </c>
      <c r="G1391" s="3582">
        <v>61.598886122249311</v>
      </c>
      <c r="H1391" s="3582">
        <v>62.658983229314117</v>
      </c>
      <c r="I1391" s="3582">
        <v>20.66944520043716</v>
      </c>
      <c r="J1391" s="3583">
        <v>763.52473225322979</v>
      </c>
    </row>
    <row r="1392" spans="2:10" ht="45.6" thickBot="1">
      <c r="B1392" s="6409"/>
      <c r="C1392" s="6410"/>
      <c r="D1392" s="3584" t="s">
        <v>955</v>
      </c>
      <c r="E1392" s="3585">
        <v>1</v>
      </c>
      <c r="F1392" s="3586">
        <v>1</v>
      </c>
      <c r="G1392" s="3586">
        <v>1</v>
      </c>
      <c r="H1392" s="3586">
        <v>1</v>
      </c>
      <c r="I1392" s="3586">
        <v>1</v>
      </c>
      <c r="J1392" s="3587">
        <v>1</v>
      </c>
    </row>
    <row r="1393" spans="2:10" ht="16.8" thickTop="1">
      <c r="B1393" s="4066" t="s">
        <v>1588</v>
      </c>
      <c r="C1393" s="3467"/>
      <c r="D1393" s="3467"/>
      <c r="E1393" s="3467"/>
      <c r="F1393" s="3467"/>
      <c r="G1393" s="3467"/>
      <c r="H1393" s="3467"/>
      <c r="I1393" s="3467"/>
      <c r="J1393" s="3467"/>
    </row>
    <row r="1394" spans="2:10">
      <c r="B1394" s="4066"/>
      <c r="C1394" s="3467"/>
      <c r="D1394" s="3467"/>
      <c r="E1394" s="3467"/>
      <c r="F1394" s="3467"/>
      <c r="G1394" s="3467"/>
      <c r="H1394" s="3467"/>
      <c r="I1394" s="3467"/>
      <c r="J1394" s="3467"/>
    </row>
    <row r="1395" spans="2:10" ht="16.8" thickBot="1">
      <c r="B1395" s="6309" t="s">
        <v>114</v>
      </c>
      <c r="C1395" s="6309"/>
      <c r="D1395" s="6309"/>
      <c r="E1395" s="6309"/>
      <c r="F1395" s="3467"/>
      <c r="G1395" s="3467"/>
      <c r="H1395" s="3467"/>
      <c r="I1395" s="3467"/>
      <c r="J1395" s="3467"/>
    </row>
    <row r="1396" spans="2:10" ht="20.399999999999999" thickTop="1" thickBot="1">
      <c r="B1396" s="6337" t="s">
        <v>100</v>
      </c>
      <c r="C1396" s="3468" t="s">
        <v>115</v>
      </c>
      <c r="D1396" s="3469" t="s">
        <v>116</v>
      </c>
      <c r="E1396" s="3470" t="s">
        <v>117</v>
      </c>
      <c r="F1396" s="3467"/>
      <c r="G1396" s="3467"/>
      <c r="H1396" s="3467"/>
      <c r="I1396" s="3467"/>
      <c r="J1396" s="3467"/>
    </row>
    <row r="1397" spans="2:10" ht="27.6" thickTop="1">
      <c r="B1397" s="3471" t="s">
        <v>118</v>
      </c>
      <c r="C1397" s="3472" t="s">
        <v>1597</v>
      </c>
      <c r="D1397" s="3473">
        <v>4</v>
      </c>
      <c r="E1397" s="3474">
        <v>0.19004707919644653</v>
      </c>
      <c r="F1397" s="3467"/>
      <c r="G1397" s="3467"/>
      <c r="H1397" s="3467"/>
      <c r="I1397" s="3467"/>
      <c r="J1397" s="3467"/>
    </row>
    <row r="1398" spans="2:10">
      <c r="B1398" s="3475" t="s">
        <v>119</v>
      </c>
      <c r="C1398" s="3466">
        <v>6.0887501301727287</v>
      </c>
      <c r="D1398" s="3477">
        <v>4</v>
      </c>
      <c r="E1398" s="3478">
        <v>0.19261767329649479</v>
      </c>
      <c r="F1398" s="3467"/>
      <c r="G1398" s="3467"/>
      <c r="H1398" s="3467"/>
      <c r="I1398" s="3467"/>
      <c r="J1398" s="3467"/>
    </row>
    <row r="1399" spans="2:10" ht="18">
      <c r="B1399" s="3479" t="s">
        <v>120</v>
      </c>
      <c r="C1399" s="3480">
        <v>0.12090159370862485</v>
      </c>
      <c r="D1399" s="3481">
        <v>1</v>
      </c>
      <c r="E1399" s="3482">
        <v>0.72805868829684195</v>
      </c>
      <c r="F1399" s="3467"/>
      <c r="G1399" s="3467"/>
      <c r="H1399" s="3467"/>
      <c r="I1399" s="3467"/>
      <c r="J1399" s="3467"/>
    </row>
    <row r="1400" spans="2:10" ht="18.600000000000001" thickBot="1">
      <c r="B1400" s="3483" t="s">
        <v>121</v>
      </c>
      <c r="C1400" s="3484">
        <v>763.52473225322979</v>
      </c>
      <c r="D1400" s="3485"/>
      <c r="E1400" s="3486"/>
      <c r="F1400" s="3467"/>
      <c r="G1400" s="3467"/>
      <c r="H1400" s="3467"/>
      <c r="I1400" s="3467"/>
      <c r="J1400" s="3467"/>
    </row>
    <row r="1401" spans="2:10" ht="16.8" thickTop="1">
      <c r="B1401" s="6338" t="s">
        <v>1071</v>
      </c>
      <c r="C1401" s="6338"/>
      <c r="D1401" s="6338"/>
      <c r="E1401" s="6338"/>
      <c r="F1401" s="3467"/>
      <c r="G1401" s="3467"/>
      <c r="H1401" s="3467"/>
      <c r="I1401" s="3467"/>
      <c r="J1401" s="3467"/>
    </row>
    <row r="1403" spans="2:10" ht="16.8" thickBot="1">
      <c r="B1403" s="6309" t="s">
        <v>112</v>
      </c>
      <c r="C1403" s="6309"/>
      <c r="D1403" s="6309"/>
      <c r="E1403" s="6309"/>
      <c r="F1403" s="6309"/>
      <c r="G1403" s="6309"/>
      <c r="H1403" s="6309"/>
      <c r="I1403" s="3467"/>
      <c r="J1403" s="3467"/>
    </row>
    <row r="1404" spans="2:10" ht="16.8" thickTop="1">
      <c r="B1404" s="6325" t="s">
        <v>100</v>
      </c>
      <c r="C1404" s="6328" t="s">
        <v>113</v>
      </c>
      <c r="D1404" s="6329"/>
      <c r="E1404" s="6329"/>
      <c r="F1404" s="6329"/>
      <c r="G1404" s="6329"/>
      <c r="H1404" s="6330"/>
      <c r="I1404" s="3467"/>
      <c r="J1404" s="3467"/>
    </row>
    <row r="1405" spans="2:10">
      <c r="B1405" s="6326"/>
      <c r="C1405" s="6331" t="s">
        <v>94</v>
      </c>
      <c r="D1405" s="6332"/>
      <c r="E1405" s="6332" t="s">
        <v>95</v>
      </c>
      <c r="F1405" s="6332"/>
      <c r="G1405" s="6332" t="s">
        <v>34</v>
      </c>
      <c r="H1405" s="6333"/>
      <c r="I1405" s="3467"/>
      <c r="J1405" s="3467"/>
    </row>
    <row r="1406" spans="2:10" ht="16.8" thickBot="1">
      <c r="B1406" s="6327"/>
      <c r="C1406" s="3464" t="s">
        <v>93</v>
      </c>
      <c r="D1406" s="3465" t="s">
        <v>89</v>
      </c>
      <c r="E1406" s="3465" t="s">
        <v>93</v>
      </c>
      <c r="F1406" s="3465" t="s">
        <v>89</v>
      </c>
      <c r="G1406" s="3465" t="s">
        <v>93</v>
      </c>
      <c r="H1406" s="3505" t="s">
        <v>89</v>
      </c>
      <c r="I1406" s="3467"/>
      <c r="J1406" s="3467"/>
    </row>
    <row r="1407" spans="2:10" ht="64.2" thickTop="1" thickBot="1">
      <c r="B1407" s="3506" t="s">
        <v>1004</v>
      </c>
      <c r="C1407" s="3507">
        <v>763.5247322532299</v>
      </c>
      <c r="D1407" s="3508">
        <v>1</v>
      </c>
      <c r="E1407" s="3531">
        <v>3.4106051316484809E-13</v>
      </c>
      <c r="F1407" s="3532">
        <v>4.4669216170424215E-16</v>
      </c>
      <c r="G1407" s="3510">
        <v>763.52473225323024</v>
      </c>
      <c r="H1407" s="3511">
        <v>1</v>
      </c>
      <c r="I1407" s="3467"/>
      <c r="J1407" s="3467"/>
    </row>
    <row r="1408" spans="2:10" ht="16.8" thickTop="1">
      <c r="B1408" s="3467"/>
      <c r="C1408" s="3467"/>
      <c r="D1408" s="3467"/>
      <c r="E1408" s="3467"/>
      <c r="F1408" s="3467"/>
      <c r="G1408" s="3467"/>
      <c r="H1408" s="3467"/>
      <c r="I1408" s="3467"/>
      <c r="J1408" s="3467"/>
    </row>
    <row r="1409" spans="2:10" ht="16.8" thickBot="1">
      <c r="B1409" s="6309" t="s">
        <v>1521</v>
      </c>
      <c r="C1409" s="6309"/>
      <c r="D1409" s="6309"/>
      <c r="E1409" s="6309"/>
      <c r="F1409" s="6309"/>
      <c r="G1409" s="6309"/>
      <c r="H1409" s="6309"/>
      <c r="I1409" s="6309"/>
      <c r="J1409" s="6309"/>
    </row>
    <row r="1410" spans="2:10" ht="16.8" thickTop="1">
      <c r="B1410" s="6393" t="s">
        <v>100</v>
      </c>
      <c r="C1410" s="6394"/>
      <c r="D1410" s="6395"/>
      <c r="E1410" s="6399" t="s">
        <v>950</v>
      </c>
      <c r="F1410" s="6400"/>
      <c r="G1410" s="6400"/>
      <c r="H1410" s="6400"/>
      <c r="I1410" s="6400"/>
      <c r="J1410" s="6401" t="s">
        <v>34</v>
      </c>
    </row>
    <row r="1411" spans="2:10" ht="18.600000000000001" thickBot="1">
      <c r="B1411" s="6396"/>
      <c r="C1411" s="6397"/>
      <c r="D1411" s="6398"/>
      <c r="E1411" s="3570" t="s">
        <v>951</v>
      </c>
      <c r="F1411" s="3571" t="s">
        <v>952</v>
      </c>
      <c r="G1411" s="3571" t="s">
        <v>953</v>
      </c>
      <c r="H1411" s="3571" t="s">
        <v>954</v>
      </c>
      <c r="I1411" s="3571" t="s">
        <v>79</v>
      </c>
      <c r="J1411" s="6402"/>
    </row>
    <row r="1412" spans="2:10" ht="16.8" thickTop="1">
      <c r="B1412" s="6403" t="s">
        <v>489</v>
      </c>
      <c r="C1412" s="6406" t="s">
        <v>141</v>
      </c>
      <c r="D1412" s="3572" t="s">
        <v>77</v>
      </c>
      <c r="E1412" s="3573">
        <v>49.381365504472328</v>
      </c>
      <c r="F1412" s="3574">
        <v>65.03680288916226</v>
      </c>
      <c r="G1412" s="3574">
        <v>6.2594171708542694</v>
      </c>
      <c r="H1412" s="3574">
        <v>11.481577394556442</v>
      </c>
      <c r="I1412" s="3574">
        <v>4.0320414026896154</v>
      </c>
      <c r="J1412" s="3575">
        <v>136.19120436173492</v>
      </c>
    </row>
    <row r="1413" spans="2:10" ht="45">
      <c r="B1413" s="6404"/>
      <c r="C1413" s="6407"/>
      <c r="D1413" s="3576" t="s">
        <v>955</v>
      </c>
      <c r="E1413" s="3577">
        <v>0.1924807932796504</v>
      </c>
      <c r="F1413" s="3578">
        <v>0.1796372237641426</v>
      </c>
      <c r="G1413" s="3578">
        <v>0.10161575257110676</v>
      </c>
      <c r="H1413" s="3578">
        <v>0.18323912714218685</v>
      </c>
      <c r="I1413" s="3578">
        <v>0.19507255098479073</v>
      </c>
      <c r="J1413" s="3579">
        <v>0.17837169983979759</v>
      </c>
    </row>
    <row r="1414" spans="2:10">
      <c r="B1414" s="6404"/>
      <c r="C1414" s="6407" t="s">
        <v>142</v>
      </c>
      <c r="D1414" s="3580" t="s">
        <v>77</v>
      </c>
      <c r="E1414" s="3581">
        <v>207.17080608143448</v>
      </c>
      <c r="F1414" s="3582">
        <v>297.00844322616024</v>
      </c>
      <c r="G1414" s="3582">
        <v>55.339468951395055</v>
      </c>
      <c r="H1414" s="3582">
        <v>51.177405834757664</v>
      </c>
      <c r="I1414" s="3582">
        <v>16.637403797747542</v>
      </c>
      <c r="J1414" s="3583">
        <v>627.3335278914949</v>
      </c>
    </row>
    <row r="1415" spans="2:10" ht="45">
      <c r="B1415" s="6405"/>
      <c r="C1415" s="6407"/>
      <c r="D1415" s="3576" t="s">
        <v>955</v>
      </c>
      <c r="E1415" s="3577">
        <v>0.8075192067203496</v>
      </c>
      <c r="F1415" s="3578">
        <v>0.82036277623585752</v>
      </c>
      <c r="G1415" s="3578">
        <v>0.89838424742889311</v>
      </c>
      <c r="H1415" s="3578">
        <v>0.81676087285781318</v>
      </c>
      <c r="I1415" s="3578">
        <v>0.80492744901520941</v>
      </c>
      <c r="J1415" s="3579">
        <v>0.8216283001602025</v>
      </c>
    </row>
    <row r="1416" spans="2:10">
      <c r="B1416" s="6405" t="s">
        <v>34</v>
      </c>
      <c r="C1416" s="6408"/>
      <c r="D1416" s="3580" t="s">
        <v>77</v>
      </c>
      <c r="E1416" s="3581">
        <v>256.55217158590682</v>
      </c>
      <c r="F1416" s="3582">
        <v>362.04524611532247</v>
      </c>
      <c r="G1416" s="3582">
        <v>61.598886122249326</v>
      </c>
      <c r="H1416" s="3582">
        <v>62.658983229314103</v>
      </c>
      <c r="I1416" s="3582">
        <v>20.669445200437156</v>
      </c>
      <c r="J1416" s="3583">
        <v>763.52473225322979</v>
      </c>
    </row>
    <row r="1417" spans="2:10" ht="45.6" thickBot="1">
      <c r="B1417" s="6409"/>
      <c r="C1417" s="6410"/>
      <c r="D1417" s="3584" t="s">
        <v>955</v>
      </c>
      <c r="E1417" s="3585">
        <v>1</v>
      </c>
      <c r="F1417" s="3586">
        <v>1</v>
      </c>
      <c r="G1417" s="3586">
        <v>1</v>
      </c>
      <c r="H1417" s="3586">
        <v>1</v>
      </c>
      <c r="I1417" s="3586">
        <v>1</v>
      </c>
      <c r="J1417" s="3587">
        <v>1</v>
      </c>
    </row>
    <row r="1418" spans="2:10" ht="16.8" thickTop="1">
      <c r="B1418" s="4066" t="s">
        <v>1588</v>
      </c>
      <c r="C1418" s="3467"/>
      <c r="D1418" s="3467"/>
      <c r="E1418" s="3467"/>
      <c r="F1418" s="3467"/>
      <c r="G1418" s="3467"/>
      <c r="H1418" s="3467"/>
      <c r="I1418" s="3467"/>
      <c r="J1418" s="3467"/>
    </row>
    <row r="1419" spans="2:10">
      <c r="B1419" s="4066"/>
      <c r="C1419" s="3467"/>
      <c r="D1419" s="3467"/>
      <c r="E1419" s="3467"/>
      <c r="F1419" s="3467"/>
      <c r="G1419" s="3467"/>
      <c r="H1419" s="3467"/>
      <c r="I1419" s="3467"/>
      <c r="J1419" s="3467"/>
    </row>
    <row r="1420" spans="2:10" ht="16.8" thickBot="1">
      <c r="B1420" s="6309" t="s">
        <v>114</v>
      </c>
      <c r="C1420" s="6309"/>
      <c r="D1420" s="6309"/>
      <c r="E1420" s="6309"/>
      <c r="F1420" s="3467"/>
      <c r="G1420" s="3467"/>
      <c r="H1420" s="3467"/>
      <c r="I1420" s="3467"/>
      <c r="J1420" s="3467"/>
    </row>
    <row r="1421" spans="2:10" ht="20.399999999999999" thickTop="1" thickBot="1">
      <c r="B1421" s="6337" t="s">
        <v>100</v>
      </c>
      <c r="C1421" s="3468" t="s">
        <v>115</v>
      </c>
      <c r="D1421" s="3469" t="s">
        <v>116</v>
      </c>
      <c r="E1421" s="3470" t="s">
        <v>117</v>
      </c>
      <c r="F1421" s="3467"/>
      <c r="G1421" s="3467"/>
      <c r="H1421" s="3467"/>
      <c r="I1421" s="3467"/>
      <c r="J1421" s="3467"/>
    </row>
    <row r="1422" spans="2:10" ht="27.6" thickTop="1">
      <c r="B1422" s="3471" t="s">
        <v>118</v>
      </c>
      <c r="C1422" s="3472" t="s">
        <v>1598</v>
      </c>
      <c r="D1422" s="3473">
        <v>4</v>
      </c>
      <c r="E1422" s="3474">
        <v>0.57841849224342579</v>
      </c>
      <c r="F1422" s="3467"/>
      <c r="G1422" s="3467"/>
      <c r="H1422" s="3467"/>
      <c r="I1422" s="3467"/>
      <c r="J1422" s="3467"/>
    </row>
    <row r="1423" spans="2:10">
      <c r="B1423" s="3475" t="s">
        <v>119</v>
      </c>
      <c r="C1423" s="3466">
        <v>3.2347241950258949</v>
      </c>
      <c r="D1423" s="3477">
        <v>4</v>
      </c>
      <c r="E1423" s="3478">
        <v>0.51934071896668077</v>
      </c>
      <c r="F1423" s="3467"/>
      <c r="G1423" s="3467"/>
      <c r="H1423" s="3467"/>
      <c r="I1423" s="3467"/>
      <c r="J1423" s="3467"/>
    </row>
    <row r="1424" spans="2:10" ht="18">
      <c r="B1424" s="3479" t="s">
        <v>120</v>
      </c>
      <c r="C1424" s="3480">
        <v>0.40557703553099728</v>
      </c>
      <c r="D1424" s="3481">
        <v>1</v>
      </c>
      <c r="E1424" s="3482">
        <v>0.52422300756115603</v>
      </c>
      <c r="F1424" s="3467"/>
      <c r="G1424" s="3467"/>
      <c r="H1424" s="3467"/>
      <c r="I1424" s="3467"/>
      <c r="J1424" s="3467"/>
    </row>
    <row r="1425" spans="2:10" ht="18.600000000000001" thickBot="1">
      <c r="B1425" s="3483" t="s">
        <v>121</v>
      </c>
      <c r="C1425" s="3484">
        <v>763.52473225322979</v>
      </c>
      <c r="D1425" s="3485"/>
      <c r="E1425" s="3486"/>
      <c r="F1425" s="3467"/>
      <c r="G1425" s="3467"/>
      <c r="H1425" s="3467"/>
      <c r="I1425" s="3467"/>
      <c r="J1425" s="3467"/>
    </row>
    <row r="1426" spans="2:10" ht="16.8" thickTop="1">
      <c r="B1426" s="6338" t="s">
        <v>1072</v>
      </c>
      <c r="C1426" s="6338"/>
      <c r="D1426" s="6338"/>
      <c r="E1426" s="6338"/>
      <c r="F1426" s="3467"/>
      <c r="G1426" s="3467"/>
      <c r="H1426" s="3467"/>
      <c r="I1426" s="3467"/>
      <c r="J1426" s="3467"/>
    </row>
    <row r="1428" spans="2:10" ht="16.8" thickBot="1">
      <c r="B1428" s="6309" t="s">
        <v>112</v>
      </c>
      <c r="C1428" s="6309"/>
      <c r="D1428" s="6309"/>
      <c r="E1428" s="6309"/>
      <c r="F1428" s="6309"/>
      <c r="G1428" s="6309"/>
      <c r="H1428" s="6309"/>
      <c r="I1428" s="3467"/>
      <c r="J1428" s="3467"/>
    </row>
    <row r="1429" spans="2:10" ht="16.8" thickTop="1">
      <c r="B1429" s="6325" t="s">
        <v>100</v>
      </c>
      <c r="C1429" s="6328" t="s">
        <v>113</v>
      </c>
      <c r="D1429" s="6329"/>
      <c r="E1429" s="6329"/>
      <c r="F1429" s="6329"/>
      <c r="G1429" s="6329"/>
      <c r="H1429" s="6330"/>
      <c r="I1429" s="3467"/>
      <c r="J1429" s="3467"/>
    </row>
    <row r="1430" spans="2:10">
      <c r="B1430" s="6326"/>
      <c r="C1430" s="6331" t="s">
        <v>94</v>
      </c>
      <c r="D1430" s="6332"/>
      <c r="E1430" s="6332" t="s">
        <v>95</v>
      </c>
      <c r="F1430" s="6332"/>
      <c r="G1430" s="6332" t="s">
        <v>34</v>
      </c>
      <c r="H1430" s="6333"/>
      <c r="I1430" s="3467"/>
      <c r="J1430" s="3467"/>
    </row>
    <row r="1431" spans="2:10" ht="16.8" thickBot="1">
      <c r="B1431" s="6327"/>
      <c r="C1431" s="3464" t="s">
        <v>93</v>
      </c>
      <c r="D1431" s="3465" t="s">
        <v>89</v>
      </c>
      <c r="E1431" s="3465" t="s">
        <v>93</v>
      </c>
      <c r="F1431" s="3465" t="s">
        <v>89</v>
      </c>
      <c r="G1431" s="3465" t="s">
        <v>93</v>
      </c>
      <c r="H1431" s="3505" t="s">
        <v>89</v>
      </c>
      <c r="I1431" s="3467"/>
      <c r="J1431" s="3467"/>
    </row>
    <row r="1432" spans="2:10" ht="64.2" thickTop="1" thickBot="1">
      <c r="B1432" s="3506" t="s">
        <v>1006</v>
      </c>
      <c r="C1432" s="3507">
        <v>763.52473225322956</v>
      </c>
      <c r="D1432" s="3508">
        <v>0.99999999999999911</v>
      </c>
      <c r="E1432" s="3531">
        <v>6.8212102632969618E-13</v>
      </c>
      <c r="F1432" s="3532">
        <v>8.9338432340848431E-16</v>
      </c>
      <c r="G1432" s="3510">
        <v>763.52473225323024</v>
      </c>
      <c r="H1432" s="3511">
        <v>1</v>
      </c>
      <c r="I1432" s="3467"/>
      <c r="J1432" s="3467"/>
    </row>
    <row r="1433" spans="2:10" ht="16.8" thickTop="1">
      <c r="B1433" s="3467"/>
      <c r="C1433" s="3467"/>
      <c r="D1433" s="3467"/>
      <c r="E1433" s="3467"/>
      <c r="F1433" s="3467"/>
      <c r="G1433" s="3467"/>
      <c r="H1433" s="3467"/>
      <c r="I1433" s="3467"/>
      <c r="J1433" s="3467"/>
    </row>
    <row r="1434" spans="2:10" ht="16.8" thickBot="1">
      <c r="B1434" s="6309" t="s">
        <v>1522</v>
      </c>
      <c r="C1434" s="6309"/>
      <c r="D1434" s="6309"/>
      <c r="E1434" s="6309"/>
      <c r="F1434" s="6309"/>
      <c r="G1434" s="6309"/>
      <c r="H1434" s="6309"/>
      <c r="I1434" s="6309"/>
      <c r="J1434" s="6309"/>
    </row>
    <row r="1435" spans="2:10" ht="16.8" thickTop="1">
      <c r="B1435" s="6393" t="s">
        <v>100</v>
      </c>
      <c r="C1435" s="6394"/>
      <c r="D1435" s="6395"/>
      <c r="E1435" s="6399" t="s">
        <v>950</v>
      </c>
      <c r="F1435" s="6400"/>
      <c r="G1435" s="6400"/>
      <c r="H1435" s="6400"/>
      <c r="I1435" s="6400"/>
      <c r="J1435" s="6401" t="s">
        <v>34</v>
      </c>
    </row>
    <row r="1436" spans="2:10" ht="18.600000000000001" thickBot="1">
      <c r="B1436" s="6396"/>
      <c r="C1436" s="6397"/>
      <c r="D1436" s="6398"/>
      <c r="E1436" s="3570" t="s">
        <v>951</v>
      </c>
      <c r="F1436" s="3571" t="s">
        <v>952</v>
      </c>
      <c r="G1436" s="3571" t="s">
        <v>953</v>
      </c>
      <c r="H1436" s="3571" t="s">
        <v>954</v>
      </c>
      <c r="I1436" s="3571" t="s">
        <v>79</v>
      </c>
      <c r="J1436" s="6402"/>
    </row>
    <row r="1437" spans="2:10" ht="16.8" thickTop="1">
      <c r="B1437" s="6403" t="s">
        <v>490</v>
      </c>
      <c r="C1437" s="6406" t="s">
        <v>141</v>
      </c>
      <c r="D1437" s="3572" t="s">
        <v>77</v>
      </c>
      <c r="E1437" s="3573">
        <v>27.626757060743952</v>
      </c>
      <c r="F1437" s="3574">
        <v>40.633015068996421</v>
      </c>
      <c r="G1437" s="3574">
        <v>8.6242364040648507</v>
      </c>
      <c r="H1437" s="3574">
        <v>6.112779983076118</v>
      </c>
      <c r="I1437" s="3588">
        <v>0.60607884515265753</v>
      </c>
      <c r="J1437" s="3575">
        <v>83.602867362034004</v>
      </c>
    </row>
    <row r="1438" spans="2:10" ht="45">
      <c r="B1438" s="6404"/>
      <c r="C1438" s="6407"/>
      <c r="D1438" s="3576" t="s">
        <v>955</v>
      </c>
      <c r="E1438" s="3577">
        <v>0.10768475234478032</v>
      </c>
      <c r="F1438" s="3578">
        <v>0.11223187020125541</v>
      </c>
      <c r="G1438" s="3578">
        <v>0.14000636938384187</v>
      </c>
      <c r="H1438" s="3578">
        <v>9.7556322621851002E-2</v>
      </c>
      <c r="I1438" s="3578">
        <v>2.9322453470586575E-2</v>
      </c>
      <c r="J1438" s="3579">
        <v>0.10949595190625258</v>
      </c>
    </row>
    <row r="1439" spans="2:10">
      <c r="B1439" s="6404"/>
      <c r="C1439" s="6407" t="s">
        <v>142</v>
      </c>
      <c r="D1439" s="3580" t="s">
        <v>77</v>
      </c>
      <c r="E1439" s="3581">
        <v>228.92541452516278</v>
      </c>
      <c r="F1439" s="3582">
        <v>321.41223104632587</v>
      </c>
      <c r="G1439" s="3582">
        <v>52.97464971818448</v>
      </c>
      <c r="H1439" s="3582">
        <v>56.546203246237987</v>
      </c>
      <c r="I1439" s="3582">
        <v>20.063366355284501</v>
      </c>
      <c r="J1439" s="3583">
        <v>679.92186489119558</v>
      </c>
    </row>
    <row r="1440" spans="2:10" ht="45">
      <c r="B1440" s="6405"/>
      <c r="C1440" s="6407"/>
      <c r="D1440" s="3576" t="s">
        <v>955</v>
      </c>
      <c r="E1440" s="3577">
        <v>0.89231524765521963</v>
      </c>
      <c r="F1440" s="3578">
        <v>0.88776812979874453</v>
      </c>
      <c r="G1440" s="3578">
        <v>0.85999363061615808</v>
      </c>
      <c r="H1440" s="3578">
        <v>0.90244367737814901</v>
      </c>
      <c r="I1440" s="3578">
        <v>0.97067754652941352</v>
      </c>
      <c r="J1440" s="3579">
        <v>0.8905040480937475</v>
      </c>
    </row>
    <row r="1441" spans="2:10">
      <c r="B1441" s="6405" t="s">
        <v>34</v>
      </c>
      <c r="C1441" s="6408"/>
      <c r="D1441" s="3580" t="s">
        <v>77</v>
      </c>
      <c r="E1441" s="3581">
        <v>256.55217158590671</v>
      </c>
      <c r="F1441" s="3582">
        <v>362.0452461153223</v>
      </c>
      <c r="G1441" s="3582">
        <v>61.598886122249333</v>
      </c>
      <c r="H1441" s="3582">
        <v>62.658983229314103</v>
      </c>
      <c r="I1441" s="3582">
        <v>20.66944520043716</v>
      </c>
      <c r="J1441" s="3583">
        <v>763.52473225322956</v>
      </c>
    </row>
    <row r="1442" spans="2:10" ht="45.6" thickBot="1">
      <c r="B1442" s="6409"/>
      <c r="C1442" s="6410"/>
      <c r="D1442" s="3584" t="s">
        <v>955</v>
      </c>
      <c r="E1442" s="3585">
        <v>1</v>
      </c>
      <c r="F1442" s="3586">
        <v>1</v>
      </c>
      <c r="G1442" s="3586">
        <v>1</v>
      </c>
      <c r="H1442" s="3586">
        <v>1</v>
      </c>
      <c r="I1442" s="3586">
        <v>1</v>
      </c>
      <c r="J1442" s="3587">
        <v>1</v>
      </c>
    </row>
    <row r="1443" spans="2:10" ht="16.8" thickTop="1">
      <c r="B1443" s="4066" t="s">
        <v>1588</v>
      </c>
      <c r="C1443" s="3467"/>
      <c r="D1443" s="3467"/>
      <c r="E1443" s="3467"/>
      <c r="F1443" s="3467"/>
      <c r="G1443" s="3467"/>
      <c r="H1443" s="3467"/>
      <c r="I1443" s="3467"/>
      <c r="J1443" s="3467"/>
    </row>
    <row r="1444" spans="2:10">
      <c r="B1444" s="4066"/>
      <c r="C1444" s="3467"/>
      <c r="D1444" s="3467"/>
      <c r="E1444" s="3467"/>
      <c r="F1444" s="3467"/>
      <c r="G1444" s="3467"/>
      <c r="H1444" s="3467"/>
      <c r="I1444" s="3467"/>
      <c r="J1444" s="3467"/>
    </row>
    <row r="1445" spans="2:10" ht="16.8" thickBot="1">
      <c r="B1445" s="6309" t="s">
        <v>114</v>
      </c>
      <c r="C1445" s="6309"/>
      <c r="D1445" s="6309"/>
      <c r="E1445" s="6309"/>
      <c r="F1445" s="3467"/>
      <c r="G1445" s="3467"/>
      <c r="H1445" s="3467"/>
      <c r="I1445" s="3467"/>
      <c r="J1445" s="3467"/>
    </row>
    <row r="1446" spans="2:10" ht="20.399999999999999" thickTop="1" thickBot="1">
      <c r="B1446" s="6337" t="s">
        <v>100</v>
      </c>
      <c r="C1446" s="3468" t="s">
        <v>115</v>
      </c>
      <c r="D1446" s="3469" t="s">
        <v>116</v>
      </c>
      <c r="E1446" s="3470" t="s">
        <v>117</v>
      </c>
      <c r="F1446" s="3467"/>
      <c r="G1446" s="3467"/>
      <c r="H1446" s="3467"/>
      <c r="I1446" s="3467"/>
      <c r="J1446" s="3467"/>
    </row>
    <row r="1447" spans="2:10" ht="27.6" thickTop="1">
      <c r="B1447" s="3471" t="s">
        <v>118</v>
      </c>
      <c r="C1447" s="3472" t="s">
        <v>1599</v>
      </c>
      <c r="D1447" s="3473">
        <v>4</v>
      </c>
      <c r="E1447" s="3474">
        <v>0.72129146868419924</v>
      </c>
      <c r="F1447" s="3467"/>
      <c r="G1447" s="3467"/>
      <c r="H1447" s="3467"/>
      <c r="I1447" s="3467"/>
      <c r="J1447" s="3467"/>
    </row>
    <row r="1448" spans="2:10">
      <c r="B1448" s="3475" t="s">
        <v>119</v>
      </c>
      <c r="C1448" s="3466">
        <v>2.5391058676216289</v>
      </c>
      <c r="D1448" s="3477">
        <v>4</v>
      </c>
      <c r="E1448" s="3478">
        <v>0.63764723792147238</v>
      </c>
      <c r="F1448" s="3467"/>
      <c r="G1448" s="3467"/>
      <c r="H1448" s="3467"/>
      <c r="I1448" s="3467"/>
      <c r="J1448" s="3467"/>
    </row>
    <row r="1449" spans="2:10" ht="18">
      <c r="B1449" s="3479" t="s">
        <v>120</v>
      </c>
      <c r="C1449" s="3480">
        <v>0.23075708384712751</v>
      </c>
      <c r="D1449" s="3481">
        <v>1</v>
      </c>
      <c r="E1449" s="3482">
        <v>0.63096302960698081</v>
      </c>
      <c r="F1449" s="3467"/>
      <c r="G1449" s="3467"/>
      <c r="H1449" s="3467"/>
      <c r="I1449" s="3467"/>
      <c r="J1449" s="3467"/>
    </row>
    <row r="1450" spans="2:10" ht="18.600000000000001" thickBot="1">
      <c r="B1450" s="3483" t="s">
        <v>121</v>
      </c>
      <c r="C1450" s="3484">
        <v>763.52473225322956</v>
      </c>
      <c r="D1450" s="3485"/>
      <c r="E1450" s="3486"/>
      <c r="F1450" s="3467"/>
      <c r="G1450" s="3467"/>
      <c r="H1450" s="3467"/>
      <c r="I1450" s="3467"/>
      <c r="J1450" s="3467"/>
    </row>
    <row r="1451" spans="2:10" ht="16.8" thickTop="1">
      <c r="B1451" s="6338" t="s">
        <v>1050</v>
      </c>
      <c r="C1451" s="6338"/>
      <c r="D1451" s="6338"/>
      <c r="E1451" s="6338"/>
      <c r="F1451" s="3467"/>
      <c r="G1451" s="3467"/>
      <c r="H1451" s="3467"/>
      <c r="I1451" s="3467"/>
      <c r="J1451" s="3467"/>
    </row>
    <row r="1453" spans="2:10" ht="16.8" thickBot="1">
      <c r="B1453" s="6309" t="s">
        <v>112</v>
      </c>
      <c r="C1453" s="6309"/>
      <c r="D1453" s="6309"/>
      <c r="E1453" s="6309"/>
      <c r="F1453" s="6309"/>
      <c r="G1453" s="6309"/>
      <c r="H1453" s="6309"/>
      <c r="I1453" s="3467"/>
      <c r="J1453" s="3467"/>
    </row>
    <row r="1454" spans="2:10" ht="16.8" thickTop="1">
      <c r="B1454" s="6325" t="s">
        <v>100</v>
      </c>
      <c r="C1454" s="6328" t="s">
        <v>113</v>
      </c>
      <c r="D1454" s="6329"/>
      <c r="E1454" s="6329"/>
      <c r="F1454" s="6329"/>
      <c r="G1454" s="6329"/>
      <c r="H1454" s="6330"/>
      <c r="I1454" s="3467"/>
      <c r="J1454" s="3467"/>
    </row>
    <row r="1455" spans="2:10">
      <c r="B1455" s="6326"/>
      <c r="C1455" s="6331" t="s">
        <v>94</v>
      </c>
      <c r="D1455" s="6332"/>
      <c r="E1455" s="6332" t="s">
        <v>95</v>
      </c>
      <c r="F1455" s="6332"/>
      <c r="G1455" s="6332" t="s">
        <v>34</v>
      </c>
      <c r="H1455" s="6333"/>
      <c r="I1455" s="3467"/>
      <c r="J1455" s="3467"/>
    </row>
    <row r="1456" spans="2:10" ht="16.8" thickBot="1">
      <c r="B1456" s="6327"/>
      <c r="C1456" s="3464" t="s">
        <v>93</v>
      </c>
      <c r="D1456" s="3465" t="s">
        <v>89</v>
      </c>
      <c r="E1456" s="3465" t="s">
        <v>93</v>
      </c>
      <c r="F1456" s="3465" t="s">
        <v>89</v>
      </c>
      <c r="G1456" s="3465" t="s">
        <v>93</v>
      </c>
      <c r="H1456" s="3505" t="s">
        <v>89</v>
      </c>
      <c r="I1456" s="3467"/>
      <c r="J1456" s="3467"/>
    </row>
    <row r="1457" spans="2:10" ht="46.2" thickTop="1" thickBot="1">
      <c r="B1457" s="3506" t="s">
        <v>1027</v>
      </c>
      <c r="C1457" s="3507">
        <v>763.5247322532299</v>
      </c>
      <c r="D1457" s="3508">
        <v>1</v>
      </c>
      <c r="E1457" s="3531">
        <v>3.4106051316484809E-13</v>
      </c>
      <c r="F1457" s="3532">
        <v>4.4669216170424215E-16</v>
      </c>
      <c r="G1457" s="3510">
        <v>763.52473225323024</v>
      </c>
      <c r="H1457" s="3511">
        <v>1</v>
      </c>
      <c r="I1457" s="3467"/>
      <c r="J1457" s="3467"/>
    </row>
    <row r="1458" spans="2:10" ht="16.8" thickTop="1">
      <c r="B1458" s="3467"/>
      <c r="C1458" s="3467"/>
      <c r="D1458" s="3467"/>
      <c r="E1458" s="3467"/>
      <c r="F1458" s="3467"/>
      <c r="G1458" s="3467"/>
      <c r="H1458" s="3467"/>
      <c r="I1458" s="3467"/>
      <c r="J1458" s="3467"/>
    </row>
    <row r="1459" spans="2:10" ht="16.8" thickBot="1">
      <c r="B1459" s="6309" t="s">
        <v>1523</v>
      </c>
      <c r="C1459" s="6309"/>
      <c r="D1459" s="6309"/>
      <c r="E1459" s="6309"/>
      <c r="F1459" s="6309"/>
      <c r="G1459" s="6309"/>
      <c r="H1459" s="6309"/>
      <c r="I1459" s="6309"/>
      <c r="J1459" s="6309"/>
    </row>
    <row r="1460" spans="2:10" ht="16.8" thickTop="1">
      <c r="B1460" s="6393" t="s">
        <v>100</v>
      </c>
      <c r="C1460" s="6394"/>
      <c r="D1460" s="6395"/>
      <c r="E1460" s="6399" t="s">
        <v>950</v>
      </c>
      <c r="F1460" s="6400"/>
      <c r="G1460" s="6400"/>
      <c r="H1460" s="6400"/>
      <c r="I1460" s="6400"/>
      <c r="J1460" s="6401" t="s">
        <v>34</v>
      </c>
    </row>
    <row r="1461" spans="2:10" ht="18.600000000000001" thickBot="1">
      <c r="B1461" s="6396"/>
      <c r="C1461" s="6397"/>
      <c r="D1461" s="6398"/>
      <c r="E1461" s="3570" t="s">
        <v>951</v>
      </c>
      <c r="F1461" s="3571" t="s">
        <v>952</v>
      </c>
      <c r="G1461" s="3571" t="s">
        <v>953</v>
      </c>
      <c r="H1461" s="3571" t="s">
        <v>954</v>
      </c>
      <c r="I1461" s="3571" t="s">
        <v>79</v>
      </c>
      <c r="J1461" s="6402"/>
    </row>
    <row r="1462" spans="2:10" ht="16.8" thickTop="1">
      <c r="B1462" s="6403" t="s">
        <v>79</v>
      </c>
      <c r="C1462" s="6406" t="s">
        <v>141</v>
      </c>
      <c r="D1462" s="3572" t="s">
        <v>77</v>
      </c>
      <c r="E1462" s="3573">
        <v>9.6947505922709265</v>
      </c>
      <c r="F1462" s="3574">
        <v>14.221098588368339</v>
      </c>
      <c r="G1462" s="3574">
        <v>1.6621927072754787</v>
      </c>
      <c r="H1462" s="3588">
        <v>0.54550225585478596</v>
      </c>
      <c r="I1462" s="3588">
        <v>0.60607884515265753</v>
      </c>
      <c r="J1462" s="3575">
        <v>26.729622988922188</v>
      </c>
    </row>
    <row r="1463" spans="2:10" ht="45">
      <c r="B1463" s="6404"/>
      <c r="C1463" s="6407"/>
      <c r="D1463" s="3576" t="s">
        <v>955</v>
      </c>
      <c r="E1463" s="3577">
        <v>3.7788612477305146E-2</v>
      </c>
      <c r="F1463" s="3578">
        <v>3.9279893165172199E-2</v>
      </c>
      <c r="G1463" s="3578">
        <v>2.6984135784155028E-2</v>
      </c>
      <c r="H1463" s="3589">
        <v>8.7058906439385145E-3</v>
      </c>
      <c r="I1463" s="3578">
        <v>2.9322453470586575E-2</v>
      </c>
      <c r="J1463" s="3579">
        <v>3.5008195360012345E-2</v>
      </c>
    </row>
    <row r="1464" spans="2:10">
      <c r="B1464" s="6404"/>
      <c r="C1464" s="6407" t="s">
        <v>142</v>
      </c>
      <c r="D1464" s="3580" t="s">
        <v>77</v>
      </c>
      <c r="E1464" s="3581">
        <v>246.85742099363583</v>
      </c>
      <c r="F1464" s="3582">
        <v>347.82414752695405</v>
      </c>
      <c r="G1464" s="3582">
        <v>59.936693414973846</v>
      </c>
      <c r="H1464" s="3582">
        <v>62.113480973459318</v>
      </c>
      <c r="I1464" s="3582">
        <v>20.063366355284501</v>
      </c>
      <c r="J1464" s="3583">
        <v>736.7951092643076</v>
      </c>
    </row>
    <row r="1465" spans="2:10" ht="45">
      <c r="B1465" s="6405"/>
      <c r="C1465" s="6407"/>
      <c r="D1465" s="3576" t="s">
        <v>955</v>
      </c>
      <c r="E1465" s="3577">
        <v>0.96221138752269486</v>
      </c>
      <c r="F1465" s="3578">
        <v>0.96072010683482778</v>
      </c>
      <c r="G1465" s="3578">
        <v>0.97301586421584507</v>
      </c>
      <c r="H1465" s="3578">
        <v>0.99129410935606155</v>
      </c>
      <c r="I1465" s="3578">
        <v>0.97067754652941352</v>
      </c>
      <c r="J1465" s="3579">
        <v>0.96499180463998768</v>
      </c>
    </row>
    <row r="1466" spans="2:10">
      <c r="B1466" s="6405" t="s">
        <v>34</v>
      </c>
      <c r="C1466" s="6408"/>
      <c r="D1466" s="3580" t="s">
        <v>77</v>
      </c>
      <c r="E1466" s="3581">
        <v>256.55217158590676</v>
      </c>
      <c r="F1466" s="3582">
        <v>362.04524611532241</v>
      </c>
      <c r="G1466" s="3582">
        <v>61.598886122249326</v>
      </c>
      <c r="H1466" s="3582">
        <v>62.658983229314103</v>
      </c>
      <c r="I1466" s="3582">
        <v>20.66944520043716</v>
      </c>
      <c r="J1466" s="3583">
        <v>763.52473225322979</v>
      </c>
    </row>
    <row r="1467" spans="2:10" ht="45.6" thickBot="1">
      <c r="B1467" s="6409"/>
      <c r="C1467" s="6410"/>
      <c r="D1467" s="3584" t="s">
        <v>955</v>
      </c>
      <c r="E1467" s="3585">
        <v>1</v>
      </c>
      <c r="F1467" s="3586">
        <v>1</v>
      </c>
      <c r="G1467" s="3586">
        <v>1</v>
      </c>
      <c r="H1467" s="3586">
        <v>1</v>
      </c>
      <c r="I1467" s="3586">
        <v>1</v>
      </c>
      <c r="J1467" s="3587">
        <v>1</v>
      </c>
    </row>
    <row r="1468" spans="2:10" ht="16.8" thickTop="1">
      <c r="B1468" s="4066" t="s">
        <v>1588</v>
      </c>
      <c r="C1468" s="3467"/>
      <c r="D1468" s="3467"/>
      <c r="E1468" s="3467"/>
      <c r="F1468" s="3467"/>
      <c r="G1468" s="3467"/>
      <c r="H1468" s="3467"/>
      <c r="I1468" s="3467"/>
      <c r="J1468" s="3467"/>
    </row>
    <row r="1469" spans="2:10">
      <c r="B1469" s="4066"/>
      <c r="C1469" s="3467"/>
      <c r="D1469" s="3467"/>
      <c r="E1469" s="3467"/>
      <c r="F1469" s="3467"/>
      <c r="G1469" s="3467"/>
      <c r="H1469" s="3467"/>
      <c r="I1469" s="3467"/>
      <c r="J1469" s="3467"/>
    </row>
    <row r="1470" spans="2:10" ht="16.8" thickBot="1">
      <c r="B1470" s="6309" t="s">
        <v>114</v>
      </c>
      <c r="C1470" s="6309"/>
      <c r="D1470" s="6309"/>
      <c r="E1470" s="6309"/>
      <c r="F1470" s="3467"/>
      <c r="G1470" s="3467"/>
      <c r="H1470" s="3467"/>
      <c r="I1470" s="3467"/>
      <c r="J1470" s="3467"/>
    </row>
    <row r="1471" spans="2:10" ht="20.399999999999999" thickTop="1" thickBot="1">
      <c r="B1471" s="6337" t="s">
        <v>100</v>
      </c>
      <c r="C1471" s="3468" t="s">
        <v>115</v>
      </c>
      <c r="D1471" s="3469" t="s">
        <v>116</v>
      </c>
      <c r="E1471" s="3470" t="s">
        <v>117</v>
      </c>
      <c r="F1471" s="3467"/>
      <c r="G1471" s="3467"/>
      <c r="H1471" s="3467"/>
      <c r="I1471" s="3467"/>
      <c r="J1471" s="3467"/>
    </row>
    <row r="1472" spans="2:10" ht="27.6" thickTop="1">
      <c r="B1472" s="3471" t="s">
        <v>118</v>
      </c>
      <c r="C1472" s="3472" t="s">
        <v>1600</v>
      </c>
      <c r="D1472" s="3473">
        <v>4</v>
      </c>
      <c r="E1472" s="3474">
        <v>0.79532730088416592</v>
      </c>
      <c r="F1472" s="3467"/>
      <c r="G1472" s="3467"/>
      <c r="H1472" s="3467"/>
      <c r="I1472" s="3467"/>
      <c r="J1472" s="3467"/>
    </row>
    <row r="1473" spans="2:10">
      <c r="B1473" s="3475" t="s">
        <v>119</v>
      </c>
      <c r="C1473" s="3466">
        <v>2.216143283257765</v>
      </c>
      <c r="D1473" s="3477">
        <v>4</v>
      </c>
      <c r="E1473" s="3478">
        <v>0.69607488855683941</v>
      </c>
      <c r="F1473" s="3467"/>
      <c r="G1473" s="3467"/>
      <c r="H1473" s="3467"/>
      <c r="I1473" s="3467"/>
      <c r="J1473" s="3467"/>
    </row>
    <row r="1474" spans="2:10" ht="18">
      <c r="B1474" s="3479" t="s">
        <v>120</v>
      </c>
      <c r="C1474" s="3480">
        <v>0.92375182166055381</v>
      </c>
      <c r="D1474" s="3481">
        <v>1</v>
      </c>
      <c r="E1474" s="3482">
        <v>0.33649179090919912</v>
      </c>
      <c r="F1474" s="3467"/>
      <c r="G1474" s="3467"/>
      <c r="H1474" s="3467"/>
      <c r="I1474" s="3467"/>
      <c r="J1474" s="3467"/>
    </row>
    <row r="1475" spans="2:10" ht="18.600000000000001" thickBot="1">
      <c r="B1475" s="3483" t="s">
        <v>121</v>
      </c>
      <c r="C1475" s="3484">
        <v>763.52473225322979</v>
      </c>
      <c r="D1475" s="3485"/>
      <c r="E1475" s="3486"/>
      <c r="F1475" s="3467"/>
      <c r="G1475" s="3467"/>
      <c r="H1475" s="3467"/>
      <c r="I1475" s="3467"/>
      <c r="J1475" s="3467"/>
    </row>
    <row r="1476" spans="2:10" ht="16.8" thickTop="1">
      <c r="B1476" s="6338" t="s">
        <v>1073</v>
      </c>
      <c r="C1476" s="6338"/>
      <c r="D1476" s="6338"/>
      <c r="E1476" s="6338"/>
      <c r="F1476" s="3467"/>
      <c r="G1476" s="3467"/>
      <c r="H1476" s="3467"/>
      <c r="I1476" s="3467"/>
      <c r="J1476" s="3467"/>
    </row>
    <row r="1478" spans="2:10" ht="16.8" thickBot="1">
      <c r="B1478" s="6309" t="s">
        <v>112</v>
      </c>
      <c r="C1478" s="6309"/>
      <c r="D1478" s="6309"/>
      <c r="E1478" s="6309"/>
      <c r="F1478" s="6309"/>
      <c r="G1478" s="6309"/>
      <c r="H1478" s="6309"/>
      <c r="I1478" s="3467"/>
      <c r="J1478" s="3467"/>
    </row>
    <row r="1479" spans="2:10" ht="16.8" thickTop="1">
      <c r="B1479" s="6325" t="s">
        <v>100</v>
      </c>
      <c r="C1479" s="6328" t="s">
        <v>113</v>
      </c>
      <c r="D1479" s="6329"/>
      <c r="E1479" s="6329"/>
      <c r="F1479" s="6329"/>
      <c r="G1479" s="6329"/>
      <c r="H1479" s="6330"/>
      <c r="I1479" s="3467"/>
      <c r="J1479" s="3467"/>
    </row>
    <row r="1480" spans="2:10">
      <c r="B1480" s="6326"/>
      <c r="C1480" s="6331" t="s">
        <v>94</v>
      </c>
      <c r="D1480" s="6332"/>
      <c r="E1480" s="6332" t="s">
        <v>95</v>
      </c>
      <c r="F1480" s="6332"/>
      <c r="G1480" s="6332" t="s">
        <v>34</v>
      </c>
      <c r="H1480" s="6333"/>
      <c r="I1480" s="3467"/>
      <c r="J1480" s="3467"/>
    </row>
    <row r="1481" spans="2:10" ht="16.8" thickBot="1">
      <c r="B1481" s="6327"/>
      <c r="C1481" s="3464" t="s">
        <v>93</v>
      </c>
      <c r="D1481" s="3465" t="s">
        <v>89</v>
      </c>
      <c r="E1481" s="3465" t="s">
        <v>93</v>
      </c>
      <c r="F1481" s="3465" t="s">
        <v>89</v>
      </c>
      <c r="G1481" s="3465" t="s">
        <v>93</v>
      </c>
      <c r="H1481" s="3505" t="s">
        <v>89</v>
      </c>
      <c r="I1481" s="3467"/>
      <c r="J1481" s="3467"/>
    </row>
    <row r="1482" spans="2:10" ht="55.2" thickTop="1" thickBot="1">
      <c r="B1482" s="3506" t="s">
        <v>1008</v>
      </c>
      <c r="C1482" s="3507">
        <v>763.52473225322979</v>
      </c>
      <c r="D1482" s="3508">
        <v>0.99999999999999944</v>
      </c>
      <c r="E1482" s="3531">
        <v>4.5474735088646412E-13</v>
      </c>
      <c r="F1482" s="3532">
        <v>5.9558954893898944E-16</v>
      </c>
      <c r="G1482" s="3510">
        <v>763.52473225323024</v>
      </c>
      <c r="H1482" s="3511">
        <v>1</v>
      </c>
      <c r="I1482" s="3467"/>
      <c r="J1482" s="3467"/>
    </row>
    <row r="1483" spans="2:10" ht="16.8" thickTop="1">
      <c r="B1483" s="3467"/>
      <c r="C1483" s="3467"/>
      <c r="D1483" s="3467"/>
      <c r="E1483" s="3467"/>
      <c r="F1483" s="3467"/>
      <c r="G1483" s="3467"/>
      <c r="H1483" s="3467"/>
      <c r="I1483" s="3467"/>
      <c r="J1483" s="3467"/>
    </row>
    <row r="1484" spans="2:10" ht="16.8" thickBot="1">
      <c r="B1484" s="6309" t="s">
        <v>1524</v>
      </c>
      <c r="C1484" s="6309"/>
      <c r="D1484" s="6309"/>
      <c r="E1484" s="6309"/>
      <c r="F1484" s="6309"/>
      <c r="G1484" s="6309"/>
      <c r="H1484" s="6309"/>
      <c r="I1484" s="6309"/>
      <c r="J1484" s="6309"/>
    </row>
    <row r="1485" spans="2:10" ht="16.8" thickTop="1">
      <c r="B1485" s="6411" t="s">
        <v>100</v>
      </c>
      <c r="C1485" s="6412"/>
      <c r="D1485" s="6413"/>
      <c r="E1485" s="6417" t="s">
        <v>950</v>
      </c>
      <c r="F1485" s="6418"/>
      <c r="G1485" s="6418"/>
      <c r="H1485" s="6418"/>
      <c r="I1485" s="6418"/>
      <c r="J1485" s="6419" t="s">
        <v>34</v>
      </c>
    </row>
    <row r="1486" spans="2:10" ht="18.600000000000001" thickBot="1">
      <c r="B1486" s="6414"/>
      <c r="C1486" s="6415"/>
      <c r="D1486" s="6416"/>
      <c r="E1486" s="3590" t="s">
        <v>951</v>
      </c>
      <c r="F1486" s="3591" t="s">
        <v>952</v>
      </c>
      <c r="G1486" s="3591" t="s">
        <v>953</v>
      </c>
      <c r="H1486" s="3591" t="s">
        <v>954</v>
      </c>
      <c r="I1486" s="3591" t="s">
        <v>79</v>
      </c>
      <c r="J1486" s="6420"/>
    </row>
    <row r="1487" spans="2:10" ht="16.8" thickTop="1">
      <c r="B1487" s="6421" t="s">
        <v>481</v>
      </c>
      <c r="C1487" s="6424" t="s">
        <v>141</v>
      </c>
      <c r="D1487" s="3592" t="s">
        <v>77</v>
      </c>
      <c r="E1487" s="3593">
        <v>25.639705362452062</v>
      </c>
      <c r="F1487" s="3594">
        <v>40.943568336371406</v>
      </c>
      <c r="G1487" s="3594">
        <v>3.7577324393367211</v>
      </c>
      <c r="H1487" s="3594">
        <v>7.9931124021767728</v>
      </c>
      <c r="I1487" s="3594">
        <v>2.848874885968097</v>
      </c>
      <c r="J1487" s="3595">
        <v>81.18299342630506</v>
      </c>
    </row>
    <row r="1488" spans="2:10" ht="45">
      <c r="B1488" s="6422"/>
      <c r="C1488" s="6425"/>
      <c r="D1488" s="3596" t="s">
        <v>955</v>
      </c>
      <c r="E1488" s="3597">
        <v>9.9939537459212552E-2</v>
      </c>
      <c r="F1488" s="3598">
        <v>0.11308964494269218</v>
      </c>
      <c r="G1488" s="3598">
        <v>6.1003253076348088E-2</v>
      </c>
      <c r="H1488" s="3598">
        <v>0.1275653065247524</v>
      </c>
      <c r="I1488" s="3598">
        <v>0.13783025419123698</v>
      </c>
      <c r="J1488" s="3599">
        <v>0.10632660606386227</v>
      </c>
    </row>
    <row r="1489" spans="2:10">
      <c r="B1489" s="6422"/>
      <c r="C1489" s="6425" t="s">
        <v>142</v>
      </c>
      <c r="D1489" s="3600" t="s">
        <v>77</v>
      </c>
      <c r="E1489" s="3601">
        <v>230.91246622345474</v>
      </c>
      <c r="F1489" s="3602">
        <v>321.10167777895094</v>
      </c>
      <c r="G1489" s="3602">
        <v>57.841153682912598</v>
      </c>
      <c r="H1489" s="3602">
        <v>54.665870827137333</v>
      </c>
      <c r="I1489" s="3602">
        <v>17.820570314469062</v>
      </c>
      <c r="J1489" s="3603">
        <v>682.34173882692471</v>
      </c>
    </row>
    <row r="1490" spans="2:10" ht="45">
      <c r="B1490" s="6423"/>
      <c r="C1490" s="6425"/>
      <c r="D1490" s="3596" t="s">
        <v>955</v>
      </c>
      <c r="E1490" s="3597">
        <v>0.90006046254078742</v>
      </c>
      <c r="F1490" s="3598">
        <v>0.88691035505730786</v>
      </c>
      <c r="G1490" s="3598">
        <v>0.93899674692365176</v>
      </c>
      <c r="H1490" s="3598">
        <v>0.8724346934752476</v>
      </c>
      <c r="I1490" s="3598">
        <v>0.86216974580876315</v>
      </c>
      <c r="J1490" s="3599">
        <v>0.89367339393613776</v>
      </c>
    </row>
    <row r="1491" spans="2:10">
      <c r="B1491" s="6423" t="s">
        <v>34</v>
      </c>
      <c r="C1491" s="6426"/>
      <c r="D1491" s="3600" t="s">
        <v>77</v>
      </c>
      <c r="E1491" s="3601">
        <v>256.55217158590682</v>
      </c>
      <c r="F1491" s="3602">
        <v>362.04524611532236</v>
      </c>
      <c r="G1491" s="3602">
        <v>61.598886122249318</v>
      </c>
      <c r="H1491" s="3602">
        <v>62.658983229314103</v>
      </c>
      <c r="I1491" s="3602">
        <v>20.66944520043716</v>
      </c>
      <c r="J1491" s="3603">
        <v>763.52473225322979</v>
      </c>
    </row>
    <row r="1492" spans="2:10" ht="45.6" thickBot="1">
      <c r="B1492" s="6427"/>
      <c r="C1492" s="6428"/>
      <c r="D1492" s="3604" t="s">
        <v>955</v>
      </c>
      <c r="E1492" s="3605">
        <v>1</v>
      </c>
      <c r="F1492" s="3606">
        <v>1</v>
      </c>
      <c r="G1492" s="3606">
        <v>1</v>
      </c>
      <c r="H1492" s="3606">
        <v>1</v>
      </c>
      <c r="I1492" s="3606">
        <v>1</v>
      </c>
      <c r="J1492" s="3607">
        <v>1</v>
      </c>
    </row>
    <row r="1493" spans="2:10" ht="16.8" thickTop="1">
      <c r="B1493" s="4066" t="s">
        <v>1588</v>
      </c>
      <c r="C1493" s="3467"/>
      <c r="D1493" s="3467"/>
      <c r="E1493" s="3467"/>
      <c r="F1493" s="3467"/>
      <c r="G1493" s="3467"/>
      <c r="H1493" s="3467"/>
      <c r="I1493" s="3467"/>
      <c r="J1493" s="3467"/>
    </row>
    <row r="1494" spans="2:10">
      <c r="B1494" s="4066"/>
      <c r="C1494" s="3467"/>
      <c r="D1494" s="3467"/>
      <c r="E1494" s="3467"/>
      <c r="F1494" s="3467"/>
      <c r="G1494" s="3467"/>
      <c r="H1494" s="3467"/>
      <c r="I1494" s="3467"/>
      <c r="J1494" s="3467"/>
    </row>
    <row r="1495" spans="2:10" ht="16.8" thickBot="1">
      <c r="B1495" s="6309" t="s">
        <v>114</v>
      </c>
      <c r="C1495" s="6309"/>
      <c r="D1495" s="6309"/>
      <c r="E1495" s="6309"/>
      <c r="F1495" s="3467"/>
      <c r="G1495" s="3467"/>
      <c r="H1495" s="3467"/>
      <c r="I1495" s="3467"/>
      <c r="J1495" s="3467"/>
    </row>
    <row r="1496" spans="2:10" ht="20.399999999999999" thickTop="1" thickBot="1">
      <c r="B1496" s="6337" t="s">
        <v>100</v>
      </c>
      <c r="C1496" s="3468" t="s">
        <v>115</v>
      </c>
      <c r="D1496" s="3469" t="s">
        <v>116</v>
      </c>
      <c r="E1496" s="3470" t="s">
        <v>117</v>
      </c>
      <c r="F1496" s="3467"/>
      <c r="G1496" s="3467"/>
      <c r="H1496" s="3467"/>
      <c r="I1496" s="3467"/>
      <c r="J1496" s="3467"/>
    </row>
    <row r="1497" spans="2:10" ht="27.6" thickTop="1">
      <c r="B1497" s="3471" t="s">
        <v>118</v>
      </c>
      <c r="C1497" s="3472" t="s">
        <v>1601</v>
      </c>
      <c r="D1497" s="3473">
        <v>4</v>
      </c>
      <c r="E1497" s="3474">
        <v>0.71196860842410969</v>
      </c>
      <c r="F1497" s="3467"/>
      <c r="G1497" s="3467"/>
      <c r="H1497" s="3467"/>
      <c r="I1497" s="3467"/>
      <c r="J1497" s="3467"/>
    </row>
    <row r="1498" spans="2:10">
      <c r="B1498" s="3475" t="s">
        <v>119</v>
      </c>
      <c r="C1498" s="3466">
        <v>2.3118526048674801</v>
      </c>
      <c r="D1498" s="3477">
        <v>4</v>
      </c>
      <c r="E1498" s="3478">
        <v>0.67861193947224052</v>
      </c>
      <c r="F1498" s="3467"/>
      <c r="G1498" s="3467"/>
      <c r="H1498" s="3467"/>
      <c r="I1498" s="3467"/>
      <c r="J1498" s="3467"/>
    </row>
    <row r="1499" spans="2:10" ht="18">
      <c r="B1499" s="3479" t="s">
        <v>120</v>
      </c>
      <c r="C1499" s="3480">
        <v>0.16688834607370387</v>
      </c>
      <c r="D1499" s="3481">
        <v>1</v>
      </c>
      <c r="E1499" s="3482">
        <v>0.68289216982555079</v>
      </c>
      <c r="F1499" s="3467"/>
      <c r="G1499" s="3467"/>
      <c r="H1499" s="3467"/>
      <c r="I1499" s="3467"/>
      <c r="J1499" s="3467"/>
    </row>
    <row r="1500" spans="2:10" ht="18.600000000000001" thickBot="1">
      <c r="B1500" s="3483" t="s">
        <v>121</v>
      </c>
      <c r="C1500" s="3484">
        <v>763.52473225322979</v>
      </c>
      <c r="D1500" s="3485"/>
      <c r="E1500" s="3486"/>
      <c r="F1500" s="3467"/>
      <c r="G1500" s="3467"/>
      <c r="H1500" s="3467"/>
      <c r="I1500" s="3467"/>
      <c r="J1500" s="3467"/>
    </row>
    <row r="1501" spans="2:10" ht="16.8" thickTop="1">
      <c r="B1501" s="6338" t="s">
        <v>1074</v>
      </c>
      <c r="C1501" s="6338"/>
      <c r="D1501" s="6338"/>
      <c r="E1501" s="6338"/>
      <c r="F1501" s="3467"/>
      <c r="G1501" s="3467"/>
      <c r="H1501" s="3467"/>
      <c r="I1501" s="3467"/>
      <c r="J1501" s="3467"/>
    </row>
    <row r="1503" spans="2:10" ht="16.8" thickBot="1">
      <c r="B1503" s="6309" t="s">
        <v>112</v>
      </c>
      <c r="C1503" s="6309"/>
      <c r="D1503" s="6309"/>
      <c r="E1503" s="6309"/>
      <c r="F1503" s="6309"/>
      <c r="G1503" s="6309"/>
      <c r="H1503" s="6309"/>
      <c r="I1503" s="3467"/>
      <c r="J1503" s="3467"/>
    </row>
    <row r="1504" spans="2:10" ht="16.8" thickTop="1">
      <c r="B1504" s="6325" t="s">
        <v>100</v>
      </c>
      <c r="C1504" s="6328" t="s">
        <v>113</v>
      </c>
      <c r="D1504" s="6329"/>
      <c r="E1504" s="6329"/>
      <c r="F1504" s="6329"/>
      <c r="G1504" s="6329"/>
      <c r="H1504" s="6330"/>
      <c r="I1504" s="3467"/>
      <c r="J1504" s="3467"/>
    </row>
    <row r="1505" spans="2:10">
      <c r="B1505" s="6326"/>
      <c r="C1505" s="6331" t="s">
        <v>94</v>
      </c>
      <c r="D1505" s="6332"/>
      <c r="E1505" s="6332" t="s">
        <v>95</v>
      </c>
      <c r="F1505" s="6332"/>
      <c r="G1505" s="6332" t="s">
        <v>34</v>
      </c>
      <c r="H1505" s="6333"/>
      <c r="I1505" s="3467"/>
      <c r="J1505" s="3467"/>
    </row>
    <row r="1506" spans="2:10" ht="16.8" thickBot="1">
      <c r="B1506" s="6327"/>
      <c r="C1506" s="3464" t="s">
        <v>93</v>
      </c>
      <c r="D1506" s="3465" t="s">
        <v>89</v>
      </c>
      <c r="E1506" s="3465" t="s">
        <v>93</v>
      </c>
      <c r="F1506" s="3465" t="s">
        <v>89</v>
      </c>
      <c r="G1506" s="3465" t="s">
        <v>93</v>
      </c>
      <c r="H1506" s="3505" t="s">
        <v>89</v>
      </c>
      <c r="I1506" s="3467"/>
      <c r="J1506" s="3467"/>
    </row>
    <row r="1507" spans="2:10" ht="64.2" thickTop="1" thickBot="1">
      <c r="B1507" s="3506" t="s">
        <v>1010</v>
      </c>
      <c r="C1507" s="3507">
        <v>763.5247322532299</v>
      </c>
      <c r="D1507" s="3508">
        <v>1</v>
      </c>
      <c r="E1507" s="3531">
        <v>3.4106051316484809E-13</v>
      </c>
      <c r="F1507" s="3532">
        <v>4.4669216170424215E-16</v>
      </c>
      <c r="G1507" s="3510">
        <v>763.52473225323024</v>
      </c>
      <c r="H1507" s="3511">
        <v>1</v>
      </c>
      <c r="I1507" s="3467"/>
      <c r="J1507" s="3467"/>
    </row>
    <row r="1508" spans="2:10" ht="16.8" thickTop="1">
      <c r="B1508" s="3467"/>
      <c r="C1508" s="3467"/>
      <c r="D1508" s="3467"/>
      <c r="E1508" s="3467"/>
      <c r="F1508" s="3467"/>
      <c r="G1508" s="3467"/>
      <c r="H1508" s="3467"/>
      <c r="I1508" s="3467"/>
      <c r="J1508" s="3467"/>
    </row>
    <row r="1509" spans="2:10" ht="16.8" thickBot="1">
      <c r="B1509" s="6309" t="s">
        <v>1525</v>
      </c>
      <c r="C1509" s="6309"/>
      <c r="D1509" s="6309"/>
      <c r="E1509" s="6309"/>
      <c r="F1509" s="6309"/>
      <c r="G1509" s="6309"/>
      <c r="H1509" s="6309"/>
      <c r="I1509" s="6309"/>
      <c r="J1509" s="6309"/>
    </row>
    <row r="1510" spans="2:10" ht="16.8" thickTop="1">
      <c r="B1510" s="6411" t="s">
        <v>100</v>
      </c>
      <c r="C1510" s="6412"/>
      <c r="D1510" s="6413"/>
      <c r="E1510" s="6417" t="s">
        <v>950</v>
      </c>
      <c r="F1510" s="6418"/>
      <c r="G1510" s="6418"/>
      <c r="H1510" s="6418"/>
      <c r="I1510" s="6418"/>
      <c r="J1510" s="6419" t="s">
        <v>34</v>
      </c>
    </row>
    <row r="1511" spans="2:10" ht="18.600000000000001" thickBot="1">
      <c r="B1511" s="6414"/>
      <c r="C1511" s="6415"/>
      <c r="D1511" s="6416"/>
      <c r="E1511" s="3590" t="s">
        <v>951</v>
      </c>
      <c r="F1511" s="3591" t="s">
        <v>952</v>
      </c>
      <c r="G1511" s="3591" t="s">
        <v>953</v>
      </c>
      <c r="H1511" s="3591" t="s">
        <v>954</v>
      </c>
      <c r="I1511" s="3591" t="s">
        <v>79</v>
      </c>
      <c r="J1511" s="6420"/>
    </row>
    <row r="1512" spans="2:10" ht="16.8" thickTop="1">
      <c r="B1512" s="6421" t="s">
        <v>480</v>
      </c>
      <c r="C1512" s="6424" t="s">
        <v>141</v>
      </c>
      <c r="D1512" s="3592" t="s">
        <v>77</v>
      </c>
      <c r="E1512" s="3593">
        <v>41.635427335802348</v>
      </c>
      <c r="F1512" s="3594">
        <v>65.770546946784165</v>
      </c>
      <c r="G1512" s="3594">
        <v>5.6859044016077736</v>
      </c>
      <c r="H1512" s="3594">
        <v>8.2757067812824356</v>
      </c>
      <c r="I1512" s="3594">
        <v>1.6710973604944666</v>
      </c>
      <c r="J1512" s="3595">
        <v>123.03868282597119</v>
      </c>
    </row>
    <row r="1513" spans="2:10" ht="45">
      <c r="B1513" s="6422"/>
      <c r="C1513" s="6425"/>
      <c r="D1513" s="3596" t="s">
        <v>955</v>
      </c>
      <c r="E1513" s="3597">
        <v>0.16228834501157466</v>
      </c>
      <c r="F1513" s="3598">
        <v>0.18166388773914258</v>
      </c>
      <c r="G1513" s="3598">
        <v>9.2305311987679634E-2</v>
      </c>
      <c r="H1513" s="3598">
        <v>0.13207534426461559</v>
      </c>
      <c r="I1513" s="3598">
        <v>8.0848679985814173E-2</v>
      </c>
      <c r="J1513" s="3599">
        <v>0.16114564156012737</v>
      </c>
    </row>
    <row r="1514" spans="2:10">
      <c r="B1514" s="6422"/>
      <c r="C1514" s="6425" t="s">
        <v>142</v>
      </c>
      <c r="D1514" s="3600" t="s">
        <v>77</v>
      </c>
      <c r="E1514" s="3601">
        <v>214.91674425010447</v>
      </c>
      <c r="F1514" s="3602">
        <v>296.27469916853823</v>
      </c>
      <c r="G1514" s="3602">
        <v>55.912981720641554</v>
      </c>
      <c r="H1514" s="3602">
        <v>54.383276448031665</v>
      </c>
      <c r="I1514" s="3602">
        <v>18.998347839942692</v>
      </c>
      <c r="J1514" s="3603">
        <v>640.48604942725865</v>
      </c>
    </row>
    <row r="1515" spans="2:10" ht="45">
      <c r="B1515" s="6423"/>
      <c r="C1515" s="6425"/>
      <c r="D1515" s="3596" t="s">
        <v>955</v>
      </c>
      <c r="E1515" s="3597">
        <v>0.83771165498842537</v>
      </c>
      <c r="F1515" s="3598">
        <v>0.81833611226085745</v>
      </c>
      <c r="G1515" s="3598">
        <v>0.90769468801232034</v>
      </c>
      <c r="H1515" s="3598">
        <v>0.86792465573538435</v>
      </c>
      <c r="I1515" s="3598">
        <v>0.91915132001418565</v>
      </c>
      <c r="J1515" s="3599">
        <v>0.83885435843987266</v>
      </c>
    </row>
    <row r="1516" spans="2:10">
      <c r="B1516" s="6423" t="s">
        <v>34</v>
      </c>
      <c r="C1516" s="6426"/>
      <c r="D1516" s="3600" t="s">
        <v>77</v>
      </c>
      <c r="E1516" s="3601">
        <v>256.55217158590682</v>
      </c>
      <c r="F1516" s="3602">
        <v>362.04524611532241</v>
      </c>
      <c r="G1516" s="3602">
        <v>61.598886122249326</v>
      </c>
      <c r="H1516" s="3602">
        <v>62.658983229314103</v>
      </c>
      <c r="I1516" s="3602">
        <v>20.66944520043716</v>
      </c>
      <c r="J1516" s="3603">
        <v>763.52473225322979</v>
      </c>
    </row>
    <row r="1517" spans="2:10" ht="45.6" thickBot="1">
      <c r="B1517" s="6427"/>
      <c r="C1517" s="6428"/>
      <c r="D1517" s="3604" t="s">
        <v>955</v>
      </c>
      <c r="E1517" s="3605">
        <v>1</v>
      </c>
      <c r="F1517" s="3606">
        <v>1</v>
      </c>
      <c r="G1517" s="3606">
        <v>1</v>
      </c>
      <c r="H1517" s="3606">
        <v>1</v>
      </c>
      <c r="I1517" s="3606">
        <v>1</v>
      </c>
      <c r="J1517" s="3607">
        <v>1</v>
      </c>
    </row>
    <row r="1518" spans="2:10" ht="16.8" thickTop="1">
      <c r="B1518" s="4066" t="s">
        <v>1588</v>
      </c>
      <c r="C1518" s="3467"/>
      <c r="D1518" s="3467"/>
      <c r="E1518" s="3467"/>
      <c r="F1518" s="3467"/>
      <c r="G1518" s="3467"/>
      <c r="H1518" s="3467"/>
      <c r="I1518" s="3467"/>
      <c r="J1518" s="3467"/>
    </row>
    <row r="1519" spans="2:10">
      <c r="B1519" s="4066"/>
      <c r="C1519" s="3467"/>
      <c r="D1519" s="3467"/>
      <c r="E1519" s="3467"/>
      <c r="F1519" s="3467"/>
      <c r="G1519" s="3467"/>
      <c r="H1519" s="3467"/>
      <c r="I1519" s="3467"/>
      <c r="J1519" s="3467"/>
    </row>
    <row r="1520" spans="2:10" ht="16.8" thickBot="1">
      <c r="B1520" s="6309" t="s">
        <v>114</v>
      </c>
      <c r="C1520" s="6309"/>
      <c r="D1520" s="6309"/>
      <c r="E1520" s="6309"/>
      <c r="F1520" s="3467"/>
      <c r="G1520" s="3467"/>
      <c r="H1520" s="3467"/>
      <c r="I1520" s="3467"/>
      <c r="J1520" s="3467"/>
    </row>
    <row r="1521" spans="2:10" ht="20.399999999999999" thickTop="1" thickBot="1">
      <c r="B1521" s="6337" t="s">
        <v>100</v>
      </c>
      <c r="C1521" s="3468" t="s">
        <v>115</v>
      </c>
      <c r="D1521" s="3469" t="s">
        <v>116</v>
      </c>
      <c r="E1521" s="3470" t="s">
        <v>117</v>
      </c>
      <c r="F1521" s="3467"/>
      <c r="G1521" s="3467"/>
      <c r="H1521" s="3467"/>
      <c r="I1521" s="3467"/>
      <c r="J1521" s="3467"/>
    </row>
    <row r="1522" spans="2:10" ht="27.6" thickTop="1">
      <c r="B1522" s="3471" t="s">
        <v>118</v>
      </c>
      <c r="C1522" s="3472" t="s">
        <v>1602</v>
      </c>
      <c r="D1522" s="3473">
        <v>4</v>
      </c>
      <c r="E1522" s="3474">
        <v>0.32318715941445458</v>
      </c>
      <c r="F1522" s="3467"/>
      <c r="G1522" s="3467"/>
      <c r="H1522" s="3467"/>
      <c r="I1522" s="3467"/>
      <c r="J1522" s="3467"/>
    </row>
    <row r="1523" spans="2:10">
      <c r="B1523" s="3475" t="s">
        <v>119</v>
      </c>
      <c r="C1523" s="3466">
        <v>5.1581066283068182</v>
      </c>
      <c r="D1523" s="3477">
        <v>4</v>
      </c>
      <c r="E1523" s="3478">
        <v>0.27145606223372898</v>
      </c>
      <c r="F1523" s="3467"/>
      <c r="G1523" s="3467"/>
      <c r="H1523" s="3467"/>
      <c r="I1523" s="3467"/>
      <c r="J1523" s="3467"/>
    </row>
    <row r="1524" spans="2:10" ht="18">
      <c r="B1524" s="3479" t="s">
        <v>120</v>
      </c>
      <c r="C1524" s="3512">
        <v>1.6941925429876852</v>
      </c>
      <c r="D1524" s="3481">
        <v>1</v>
      </c>
      <c r="E1524" s="3482">
        <v>0.19304922052544249</v>
      </c>
      <c r="F1524" s="3467"/>
      <c r="G1524" s="3467"/>
      <c r="H1524" s="3467"/>
      <c r="I1524" s="3467"/>
      <c r="J1524" s="3467"/>
    </row>
    <row r="1525" spans="2:10" ht="18.600000000000001" thickBot="1">
      <c r="B1525" s="3483" t="s">
        <v>121</v>
      </c>
      <c r="C1525" s="3484">
        <v>763.52473225322979</v>
      </c>
      <c r="D1525" s="3485"/>
      <c r="E1525" s="3486"/>
      <c r="F1525" s="3467"/>
      <c r="G1525" s="3467"/>
      <c r="H1525" s="3467"/>
      <c r="I1525" s="3467"/>
      <c r="J1525" s="3467"/>
    </row>
    <row r="1526" spans="2:10" ht="16.8" thickTop="1">
      <c r="B1526" s="6338" t="s">
        <v>1075</v>
      </c>
      <c r="C1526" s="6338"/>
      <c r="D1526" s="6338"/>
      <c r="E1526" s="6338"/>
      <c r="F1526" s="3467"/>
      <c r="G1526" s="3467"/>
      <c r="H1526" s="3467"/>
      <c r="I1526" s="3467"/>
      <c r="J1526" s="3467"/>
    </row>
    <row r="1528" spans="2:10" ht="16.8" thickBot="1">
      <c r="B1528" s="6309" t="s">
        <v>112</v>
      </c>
      <c r="C1528" s="6309"/>
      <c r="D1528" s="6309"/>
      <c r="E1528" s="6309"/>
      <c r="F1528" s="6309"/>
      <c r="G1528" s="6309"/>
      <c r="H1528" s="6309"/>
      <c r="I1528" s="3467"/>
      <c r="J1528" s="3467"/>
    </row>
    <row r="1529" spans="2:10" ht="16.8" thickTop="1">
      <c r="B1529" s="6325" t="s">
        <v>100</v>
      </c>
      <c r="C1529" s="6328" t="s">
        <v>113</v>
      </c>
      <c r="D1529" s="6329"/>
      <c r="E1529" s="6329"/>
      <c r="F1529" s="6329"/>
      <c r="G1529" s="6329"/>
      <c r="H1529" s="6330"/>
      <c r="I1529" s="3467"/>
      <c r="J1529" s="3467"/>
    </row>
    <row r="1530" spans="2:10">
      <c r="B1530" s="6326"/>
      <c r="C1530" s="6331" t="s">
        <v>94</v>
      </c>
      <c r="D1530" s="6332"/>
      <c r="E1530" s="6332" t="s">
        <v>95</v>
      </c>
      <c r="F1530" s="6332"/>
      <c r="G1530" s="6332" t="s">
        <v>34</v>
      </c>
      <c r="H1530" s="6333"/>
      <c r="I1530" s="3467"/>
      <c r="J1530" s="3467"/>
    </row>
    <row r="1531" spans="2:10" ht="16.8" thickBot="1">
      <c r="B1531" s="6327"/>
      <c r="C1531" s="3464" t="s">
        <v>93</v>
      </c>
      <c r="D1531" s="3465" t="s">
        <v>89</v>
      </c>
      <c r="E1531" s="3465" t="s">
        <v>93</v>
      </c>
      <c r="F1531" s="3465" t="s">
        <v>89</v>
      </c>
      <c r="G1531" s="3465" t="s">
        <v>93</v>
      </c>
      <c r="H1531" s="3505" t="s">
        <v>89</v>
      </c>
      <c r="I1531" s="3467"/>
      <c r="J1531" s="3467"/>
    </row>
    <row r="1532" spans="2:10" ht="55.2" thickTop="1" thickBot="1">
      <c r="B1532" s="3506" t="s">
        <v>1012</v>
      </c>
      <c r="C1532" s="3507">
        <v>763.5247322532299</v>
      </c>
      <c r="D1532" s="3508">
        <v>1</v>
      </c>
      <c r="E1532" s="3531">
        <v>3.4106051316484809E-13</v>
      </c>
      <c r="F1532" s="3532">
        <v>4.4669216170424215E-16</v>
      </c>
      <c r="G1532" s="3510">
        <v>763.52473225323024</v>
      </c>
      <c r="H1532" s="3511">
        <v>1</v>
      </c>
      <c r="I1532" s="3467"/>
      <c r="J1532" s="3467"/>
    </row>
    <row r="1533" spans="2:10" ht="16.8" thickTop="1">
      <c r="B1533" s="3467"/>
      <c r="C1533" s="3467"/>
      <c r="D1533" s="3467"/>
      <c r="E1533" s="3467"/>
      <c r="F1533" s="3467"/>
      <c r="G1533" s="3467"/>
      <c r="H1533" s="3467"/>
      <c r="I1533" s="3467"/>
      <c r="J1533" s="3467"/>
    </row>
    <row r="1534" spans="2:10" ht="16.8" thickBot="1">
      <c r="B1534" s="6309" t="s">
        <v>1526</v>
      </c>
      <c r="C1534" s="6309"/>
      <c r="D1534" s="6309"/>
      <c r="E1534" s="6309"/>
      <c r="F1534" s="6309"/>
      <c r="G1534" s="6309"/>
      <c r="H1534" s="6309"/>
      <c r="I1534" s="6309"/>
      <c r="J1534" s="6309"/>
    </row>
    <row r="1535" spans="2:10" ht="16.8" thickTop="1">
      <c r="B1535" s="6411" t="s">
        <v>100</v>
      </c>
      <c r="C1535" s="6412"/>
      <c r="D1535" s="6413"/>
      <c r="E1535" s="6417" t="s">
        <v>950</v>
      </c>
      <c r="F1535" s="6418"/>
      <c r="G1535" s="6418"/>
      <c r="H1535" s="6418"/>
      <c r="I1535" s="6418"/>
      <c r="J1535" s="6419" t="s">
        <v>34</v>
      </c>
    </row>
    <row r="1536" spans="2:10" ht="18.600000000000001" thickBot="1">
      <c r="B1536" s="6414"/>
      <c r="C1536" s="6415"/>
      <c r="D1536" s="6416"/>
      <c r="E1536" s="3590" t="s">
        <v>951</v>
      </c>
      <c r="F1536" s="3591" t="s">
        <v>952</v>
      </c>
      <c r="G1536" s="3591" t="s">
        <v>953</v>
      </c>
      <c r="H1536" s="3591" t="s">
        <v>954</v>
      </c>
      <c r="I1536" s="3591" t="s">
        <v>79</v>
      </c>
      <c r="J1536" s="6420"/>
    </row>
    <row r="1537" spans="2:10" ht="16.8" thickTop="1">
      <c r="B1537" s="6421" t="s">
        <v>482</v>
      </c>
      <c r="C1537" s="6424" t="s">
        <v>141</v>
      </c>
      <c r="D1537" s="3592" t="s">
        <v>77</v>
      </c>
      <c r="E1537" s="3593">
        <v>58.482617739590978</v>
      </c>
      <c r="F1537" s="3594">
        <v>90.31358408960898</v>
      </c>
      <c r="G1537" s="3594">
        <v>11.518873569291918</v>
      </c>
      <c r="H1537" s="3594">
        <v>14.756844709101651</v>
      </c>
      <c r="I1537" s="3594">
        <v>1.2481840821964958</v>
      </c>
      <c r="J1537" s="3595">
        <v>176.32010418979002</v>
      </c>
    </row>
    <row r="1538" spans="2:10" ht="45">
      <c r="B1538" s="6422"/>
      <c r="C1538" s="6425"/>
      <c r="D1538" s="3596" t="s">
        <v>955</v>
      </c>
      <c r="E1538" s="3597">
        <v>0.22795604253931645</v>
      </c>
      <c r="F1538" s="3598">
        <v>0.24945385986601615</v>
      </c>
      <c r="G1538" s="3598">
        <v>0.18699808218011488</v>
      </c>
      <c r="H1538" s="3598">
        <v>0.23551043998106042</v>
      </c>
      <c r="I1538" s="3598">
        <v>6.0387885117017877E-2</v>
      </c>
      <c r="J1538" s="3599">
        <v>0.23092913266797999</v>
      </c>
    </row>
    <row r="1539" spans="2:10">
      <c r="B1539" s="6422"/>
      <c r="C1539" s="6425" t="s">
        <v>142</v>
      </c>
      <c r="D1539" s="3600" t="s">
        <v>77</v>
      </c>
      <c r="E1539" s="3601">
        <v>198.06955384631578</v>
      </c>
      <c r="F1539" s="3602">
        <v>271.73166202571349</v>
      </c>
      <c r="G1539" s="3602">
        <v>50.080012552957406</v>
      </c>
      <c r="H1539" s="3602">
        <v>47.902138520212461</v>
      </c>
      <c r="I1539" s="3602">
        <v>19.421261118240665</v>
      </c>
      <c r="J1539" s="3603">
        <v>587.20462806343983</v>
      </c>
    </row>
    <row r="1540" spans="2:10" ht="45">
      <c r="B1540" s="6423"/>
      <c r="C1540" s="6425"/>
      <c r="D1540" s="3596" t="s">
        <v>955</v>
      </c>
      <c r="E1540" s="3597">
        <v>0.77204395746068355</v>
      </c>
      <c r="F1540" s="3598">
        <v>0.7505461401339838</v>
      </c>
      <c r="G1540" s="3598">
        <v>0.81300191781988507</v>
      </c>
      <c r="H1540" s="3598">
        <v>0.76448956001893964</v>
      </c>
      <c r="I1540" s="3598">
        <v>0.93961211488298213</v>
      </c>
      <c r="J1540" s="3599">
        <v>0.76907086733202012</v>
      </c>
    </row>
    <row r="1541" spans="2:10">
      <c r="B1541" s="6423" t="s">
        <v>34</v>
      </c>
      <c r="C1541" s="6426"/>
      <c r="D1541" s="3600" t="s">
        <v>77</v>
      </c>
      <c r="E1541" s="3601">
        <v>256.55217158590676</v>
      </c>
      <c r="F1541" s="3602">
        <v>362.04524611532247</v>
      </c>
      <c r="G1541" s="3602">
        <v>61.598886122249326</v>
      </c>
      <c r="H1541" s="3602">
        <v>62.65898322931411</v>
      </c>
      <c r="I1541" s="3602">
        <v>20.66944520043716</v>
      </c>
      <c r="J1541" s="3603">
        <v>763.52473225322979</v>
      </c>
    </row>
    <row r="1542" spans="2:10" ht="45.6" thickBot="1">
      <c r="B1542" s="6427"/>
      <c r="C1542" s="6428"/>
      <c r="D1542" s="3604" t="s">
        <v>955</v>
      </c>
      <c r="E1542" s="3605">
        <v>1</v>
      </c>
      <c r="F1542" s="3606">
        <v>1</v>
      </c>
      <c r="G1542" s="3606">
        <v>1</v>
      </c>
      <c r="H1542" s="3606">
        <v>1</v>
      </c>
      <c r="I1542" s="3606">
        <v>1</v>
      </c>
      <c r="J1542" s="3607">
        <v>1</v>
      </c>
    </row>
    <row r="1543" spans="2:10" ht="16.8" thickTop="1">
      <c r="B1543" s="4066" t="s">
        <v>1588</v>
      </c>
      <c r="C1543" s="3467"/>
      <c r="D1543" s="3467"/>
      <c r="E1543" s="3467"/>
      <c r="F1543" s="3467"/>
      <c r="G1543" s="3467"/>
      <c r="H1543" s="3467"/>
      <c r="I1543" s="3467"/>
      <c r="J1543" s="3467"/>
    </row>
    <row r="1544" spans="2:10">
      <c r="B1544" s="4066"/>
      <c r="C1544" s="3467"/>
      <c r="D1544" s="3467"/>
      <c r="E1544" s="3467"/>
      <c r="F1544" s="3467"/>
      <c r="G1544" s="3467"/>
      <c r="H1544" s="3467"/>
      <c r="I1544" s="3467"/>
      <c r="J1544" s="3467"/>
    </row>
    <row r="1545" spans="2:10" ht="16.8" thickBot="1">
      <c r="B1545" s="6309" t="s">
        <v>114</v>
      </c>
      <c r="C1545" s="6309"/>
      <c r="D1545" s="6309"/>
      <c r="E1545" s="6309"/>
      <c r="F1545" s="3467"/>
      <c r="G1545" s="3467"/>
      <c r="H1545" s="3467"/>
      <c r="I1545" s="3467"/>
      <c r="J1545" s="3467"/>
    </row>
    <row r="1546" spans="2:10" ht="20.399999999999999" thickTop="1" thickBot="1">
      <c r="B1546" s="6337" t="s">
        <v>100</v>
      </c>
      <c r="C1546" s="3468" t="s">
        <v>115</v>
      </c>
      <c r="D1546" s="3469" t="s">
        <v>116</v>
      </c>
      <c r="E1546" s="3470" t="s">
        <v>117</v>
      </c>
      <c r="F1546" s="3467"/>
      <c r="G1546" s="3467"/>
      <c r="H1546" s="3467"/>
      <c r="I1546" s="3467"/>
      <c r="J1546" s="3467"/>
    </row>
    <row r="1547" spans="2:10" ht="27.6" thickTop="1">
      <c r="B1547" s="3471" t="s">
        <v>118</v>
      </c>
      <c r="C1547" s="3472" t="s">
        <v>1603</v>
      </c>
      <c r="D1547" s="3473">
        <v>4</v>
      </c>
      <c r="E1547" s="3474">
        <v>0.31128439617494652</v>
      </c>
      <c r="F1547" s="3467"/>
      <c r="G1547" s="3467"/>
      <c r="H1547" s="3467"/>
      <c r="I1547" s="3467"/>
      <c r="J1547" s="3467"/>
    </row>
    <row r="1548" spans="2:10">
      <c r="B1548" s="3475" t="s">
        <v>119</v>
      </c>
      <c r="C1548" s="3466">
        <v>5.840983649497371</v>
      </c>
      <c r="D1548" s="3477">
        <v>4</v>
      </c>
      <c r="E1548" s="3478">
        <v>0.2113426110478421</v>
      </c>
      <c r="F1548" s="3467"/>
      <c r="G1548" s="3467"/>
      <c r="H1548" s="3467"/>
      <c r="I1548" s="3467"/>
      <c r="J1548" s="3467"/>
    </row>
    <row r="1549" spans="2:10" ht="18">
      <c r="B1549" s="3479" t="s">
        <v>120</v>
      </c>
      <c r="C1549" s="3512">
        <v>1.0629323702010198</v>
      </c>
      <c r="D1549" s="3481">
        <v>1</v>
      </c>
      <c r="E1549" s="3482">
        <v>0.30254733093402164</v>
      </c>
      <c r="F1549" s="3467"/>
      <c r="G1549" s="3467"/>
      <c r="H1549" s="3467"/>
      <c r="I1549" s="3467"/>
      <c r="J1549" s="3467"/>
    </row>
    <row r="1550" spans="2:10" ht="18.600000000000001" thickBot="1">
      <c r="B1550" s="3483" t="s">
        <v>121</v>
      </c>
      <c r="C1550" s="3484">
        <v>763.52473225322979</v>
      </c>
      <c r="D1550" s="3485"/>
      <c r="E1550" s="3486"/>
      <c r="F1550" s="3467"/>
      <c r="G1550" s="3467"/>
      <c r="H1550" s="3467"/>
      <c r="I1550" s="3467"/>
      <c r="J1550" s="3467"/>
    </row>
    <row r="1551" spans="2:10" ht="16.8" thickTop="1">
      <c r="B1551" s="6338" t="s">
        <v>1076</v>
      </c>
      <c r="C1551" s="6338"/>
      <c r="D1551" s="6338"/>
      <c r="E1551" s="6338"/>
      <c r="F1551" s="3467"/>
      <c r="G1551" s="3467"/>
      <c r="H1551" s="3467"/>
      <c r="I1551" s="3467"/>
      <c r="J1551" s="3467"/>
    </row>
    <row r="1553" spans="2:10" ht="16.8" thickBot="1">
      <c r="B1553" s="6309" t="s">
        <v>112</v>
      </c>
      <c r="C1553" s="6309"/>
      <c r="D1553" s="6309"/>
      <c r="E1553" s="6309"/>
      <c r="F1553" s="6309"/>
      <c r="G1553" s="6309"/>
      <c r="H1553" s="6309"/>
      <c r="I1553" s="3467"/>
      <c r="J1553" s="3467"/>
    </row>
    <row r="1554" spans="2:10" ht="16.8" thickTop="1">
      <c r="B1554" s="6325" t="s">
        <v>100</v>
      </c>
      <c r="C1554" s="6328" t="s">
        <v>113</v>
      </c>
      <c r="D1554" s="6329"/>
      <c r="E1554" s="6329"/>
      <c r="F1554" s="6329"/>
      <c r="G1554" s="6329"/>
      <c r="H1554" s="6330"/>
      <c r="I1554" s="3467"/>
      <c r="J1554" s="3467"/>
    </row>
    <row r="1555" spans="2:10">
      <c r="B1555" s="6326"/>
      <c r="C1555" s="6331" t="s">
        <v>94</v>
      </c>
      <c r="D1555" s="6332"/>
      <c r="E1555" s="6332" t="s">
        <v>95</v>
      </c>
      <c r="F1555" s="6332"/>
      <c r="G1555" s="6332" t="s">
        <v>34</v>
      </c>
      <c r="H1555" s="6333"/>
      <c r="I1555" s="3467"/>
      <c r="J1555" s="3467"/>
    </row>
    <row r="1556" spans="2:10" ht="16.8" thickBot="1">
      <c r="B1556" s="6327"/>
      <c r="C1556" s="3464" t="s">
        <v>93</v>
      </c>
      <c r="D1556" s="3465" t="s">
        <v>89</v>
      </c>
      <c r="E1556" s="3465" t="s">
        <v>93</v>
      </c>
      <c r="F1556" s="3465" t="s">
        <v>89</v>
      </c>
      <c r="G1556" s="3465" t="s">
        <v>93</v>
      </c>
      <c r="H1556" s="3505" t="s">
        <v>89</v>
      </c>
      <c r="I1556" s="3467"/>
      <c r="J1556" s="3467"/>
    </row>
    <row r="1557" spans="2:10" ht="64.2" thickTop="1" thickBot="1">
      <c r="B1557" s="3506" t="s">
        <v>1014</v>
      </c>
      <c r="C1557" s="3507">
        <v>763.52473225322956</v>
      </c>
      <c r="D1557" s="3508">
        <v>0.99999999999999911</v>
      </c>
      <c r="E1557" s="3531">
        <v>6.8212102632969618E-13</v>
      </c>
      <c r="F1557" s="3532">
        <v>8.9338432340848431E-16</v>
      </c>
      <c r="G1557" s="3510">
        <v>763.52473225323024</v>
      </c>
      <c r="H1557" s="3511">
        <v>1</v>
      </c>
      <c r="I1557" s="3467"/>
      <c r="J1557" s="3467"/>
    </row>
    <row r="1558" spans="2:10" ht="16.8" thickTop="1">
      <c r="B1558" s="3467"/>
      <c r="C1558" s="3467"/>
      <c r="D1558" s="3467"/>
      <c r="E1558" s="3467"/>
      <c r="F1558" s="3467"/>
      <c r="G1558" s="3467"/>
      <c r="H1558" s="3467"/>
      <c r="I1558" s="3467"/>
      <c r="J1558" s="3467"/>
    </row>
    <row r="1559" spans="2:10" ht="16.8" thickBot="1">
      <c r="B1559" s="6309" t="s">
        <v>1527</v>
      </c>
      <c r="C1559" s="6309"/>
      <c r="D1559" s="6309"/>
      <c r="E1559" s="6309"/>
      <c r="F1559" s="6309"/>
      <c r="G1559" s="6309"/>
      <c r="H1559" s="6309"/>
      <c r="I1559" s="6309"/>
      <c r="J1559" s="6309"/>
    </row>
    <row r="1560" spans="2:10" ht="16.8" thickTop="1">
      <c r="B1560" s="6411" t="s">
        <v>100</v>
      </c>
      <c r="C1560" s="6412"/>
      <c r="D1560" s="6413"/>
      <c r="E1560" s="6417" t="s">
        <v>950</v>
      </c>
      <c r="F1560" s="6418"/>
      <c r="G1560" s="6418"/>
      <c r="H1560" s="6418"/>
      <c r="I1560" s="6418"/>
      <c r="J1560" s="6419" t="s">
        <v>34</v>
      </c>
    </row>
    <row r="1561" spans="2:10" ht="18.600000000000001" thickBot="1">
      <c r="B1561" s="6414"/>
      <c r="C1561" s="6415"/>
      <c r="D1561" s="6416"/>
      <c r="E1561" s="3590" t="s">
        <v>951</v>
      </c>
      <c r="F1561" s="3591" t="s">
        <v>952</v>
      </c>
      <c r="G1561" s="3591" t="s">
        <v>953</v>
      </c>
      <c r="H1561" s="3591" t="s">
        <v>954</v>
      </c>
      <c r="I1561" s="3591" t="s">
        <v>79</v>
      </c>
      <c r="J1561" s="6420"/>
    </row>
    <row r="1562" spans="2:10" ht="16.8" thickTop="1">
      <c r="B1562" s="6421" t="s">
        <v>483</v>
      </c>
      <c r="C1562" s="6424" t="s">
        <v>141</v>
      </c>
      <c r="D1562" s="3592" t="s">
        <v>77</v>
      </c>
      <c r="E1562" s="3593">
        <v>100.92533706880185</v>
      </c>
      <c r="F1562" s="3594">
        <v>113.81153686424388</v>
      </c>
      <c r="G1562" s="3594">
        <v>18.608781375219806</v>
      </c>
      <c r="H1562" s="3594">
        <v>19.085244600540154</v>
      </c>
      <c r="I1562" s="3594">
        <v>9.953970956924115</v>
      </c>
      <c r="J1562" s="3595">
        <v>262.38487086572979</v>
      </c>
    </row>
    <row r="1563" spans="2:10" ht="45">
      <c r="B1563" s="6422"/>
      <c r="C1563" s="6425"/>
      <c r="D1563" s="3596" t="s">
        <v>955</v>
      </c>
      <c r="E1563" s="3597">
        <v>0.39339108472526385</v>
      </c>
      <c r="F1563" s="3598">
        <v>0.314357219395698</v>
      </c>
      <c r="G1563" s="3598">
        <v>0.3020960693719163</v>
      </c>
      <c r="H1563" s="3598">
        <v>0.30458912061648957</v>
      </c>
      <c r="I1563" s="3598">
        <v>0.48157901000233855</v>
      </c>
      <c r="J1563" s="3599">
        <v>0.34364947169610166</v>
      </c>
    </row>
    <row r="1564" spans="2:10">
      <c r="B1564" s="6422"/>
      <c r="C1564" s="6425" t="s">
        <v>142</v>
      </c>
      <c r="D1564" s="3600" t="s">
        <v>77</v>
      </c>
      <c r="E1564" s="3601">
        <v>155.62683451710484</v>
      </c>
      <c r="F1564" s="3602">
        <v>248.23370925107847</v>
      </c>
      <c r="G1564" s="3602">
        <v>42.99010474702952</v>
      </c>
      <c r="H1564" s="3602">
        <v>43.573738628773967</v>
      </c>
      <c r="I1564" s="3602">
        <v>10.715474243513047</v>
      </c>
      <c r="J1564" s="3603">
        <v>501.13986138749982</v>
      </c>
    </row>
    <row r="1565" spans="2:10" ht="45">
      <c r="B1565" s="6423"/>
      <c r="C1565" s="6425"/>
      <c r="D1565" s="3596" t="s">
        <v>955</v>
      </c>
      <c r="E1565" s="3597">
        <v>0.60660891527473615</v>
      </c>
      <c r="F1565" s="3598">
        <v>0.68564278060430195</v>
      </c>
      <c r="G1565" s="3598">
        <v>0.69790393062808365</v>
      </c>
      <c r="H1565" s="3598">
        <v>0.69541087938351054</v>
      </c>
      <c r="I1565" s="3598">
        <v>0.51842098999766151</v>
      </c>
      <c r="J1565" s="3599">
        <v>0.6563505283038984</v>
      </c>
    </row>
    <row r="1566" spans="2:10">
      <c r="B1566" s="6423" t="s">
        <v>34</v>
      </c>
      <c r="C1566" s="6426"/>
      <c r="D1566" s="3600" t="s">
        <v>77</v>
      </c>
      <c r="E1566" s="3601">
        <v>256.55217158590671</v>
      </c>
      <c r="F1566" s="3602">
        <v>362.04524611532236</v>
      </c>
      <c r="G1566" s="3602">
        <v>61.598886122249326</v>
      </c>
      <c r="H1566" s="3602">
        <v>62.658983229314117</v>
      </c>
      <c r="I1566" s="3602">
        <v>20.66944520043716</v>
      </c>
      <c r="J1566" s="3603">
        <v>763.52473225322956</v>
      </c>
    </row>
    <row r="1567" spans="2:10" ht="45.6" thickBot="1">
      <c r="B1567" s="6427"/>
      <c r="C1567" s="6428"/>
      <c r="D1567" s="3604" t="s">
        <v>955</v>
      </c>
      <c r="E1567" s="3605">
        <v>1</v>
      </c>
      <c r="F1567" s="3606">
        <v>1</v>
      </c>
      <c r="G1567" s="3606">
        <v>1</v>
      </c>
      <c r="H1567" s="3606">
        <v>1</v>
      </c>
      <c r="I1567" s="3606">
        <v>1</v>
      </c>
      <c r="J1567" s="3607">
        <v>1</v>
      </c>
    </row>
    <row r="1568" spans="2:10" ht="16.8" thickTop="1">
      <c r="B1568" s="4066" t="s">
        <v>1588</v>
      </c>
      <c r="C1568" s="3467"/>
      <c r="D1568" s="3467"/>
      <c r="E1568" s="3467"/>
      <c r="F1568" s="3467"/>
      <c r="G1568" s="3467"/>
      <c r="H1568" s="3467"/>
      <c r="I1568" s="3467"/>
      <c r="J1568" s="3467"/>
    </row>
    <row r="1569" spans="2:10">
      <c r="B1569" s="4066"/>
      <c r="C1569" s="3467"/>
      <c r="D1569" s="3467"/>
      <c r="E1569" s="3467"/>
      <c r="F1569" s="3467"/>
      <c r="G1569" s="3467"/>
      <c r="H1569" s="3467"/>
      <c r="I1569" s="3467"/>
      <c r="J1569" s="3467"/>
    </row>
    <row r="1570" spans="2:10" ht="16.8" thickBot="1">
      <c r="B1570" s="6309" t="s">
        <v>114</v>
      </c>
      <c r="C1570" s="6309"/>
      <c r="D1570" s="6309"/>
      <c r="E1570" s="6309"/>
      <c r="F1570" s="3467"/>
      <c r="G1570" s="3467"/>
      <c r="H1570" s="3467"/>
      <c r="I1570" s="3467"/>
      <c r="J1570" s="3467"/>
    </row>
    <row r="1571" spans="2:10" ht="20.399999999999999" thickTop="1" thickBot="1">
      <c r="B1571" s="6337" t="s">
        <v>100</v>
      </c>
      <c r="C1571" s="3468" t="s">
        <v>115</v>
      </c>
      <c r="D1571" s="3469" t="s">
        <v>116</v>
      </c>
      <c r="E1571" s="3470" t="s">
        <v>117</v>
      </c>
      <c r="F1571" s="3467"/>
      <c r="G1571" s="3467"/>
      <c r="H1571" s="3467"/>
      <c r="I1571" s="3467"/>
      <c r="J1571" s="3467"/>
    </row>
    <row r="1572" spans="2:10" ht="27.6" thickTop="1">
      <c r="B1572" s="3471" t="s">
        <v>118</v>
      </c>
      <c r="C1572" s="3472" t="s">
        <v>1604</v>
      </c>
      <c r="D1572" s="3473">
        <v>4</v>
      </c>
      <c r="E1572" s="3474">
        <v>0.14513251842304822</v>
      </c>
      <c r="F1572" s="3467"/>
      <c r="G1572" s="3467"/>
      <c r="H1572" s="3467"/>
      <c r="I1572" s="3467"/>
      <c r="J1572" s="3467"/>
    </row>
    <row r="1573" spans="2:10">
      <c r="B1573" s="3475" t="s">
        <v>119</v>
      </c>
      <c r="C1573" s="3466">
        <v>6.7296192445922829</v>
      </c>
      <c r="D1573" s="3477">
        <v>4</v>
      </c>
      <c r="E1573" s="3478">
        <v>0.15088534298881703</v>
      </c>
      <c r="F1573" s="3467"/>
      <c r="G1573" s="3467"/>
      <c r="H1573" s="3467"/>
      <c r="I1573" s="3467"/>
      <c r="J1573" s="3467"/>
    </row>
    <row r="1574" spans="2:10" ht="18">
      <c r="B1574" s="3479" t="s">
        <v>120</v>
      </c>
      <c r="C1574" s="3480">
        <v>0.79802350656177246</v>
      </c>
      <c r="D1574" s="3481">
        <v>1</v>
      </c>
      <c r="E1574" s="3482">
        <v>0.37168496630889514</v>
      </c>
      <c r="F1574" s="3467"/>
      <c r="G1574" s="3467"/>
      <c r="H1574" s="3467"/>
      <c r="I1574" s="3467"/>
      <c r="J1574" s="3467"/>
    </row>
    <row r="1575" spans="2:10" ht="18.600000000000001" thickBot="1">
      <c r="B1575" s="3483" t="s">
        <v>121</v>
      </c>
      <c r="C1575" s="3484">
        <v>763.52473225322956</v>
      </c>
      <c r="D1575" s="3485"/>
      <c r="E1575" s="3486"/>
      <c r="F1575" s="3467"/>
      <c r="G1575" s="3467"/>
      <c r="H1575" s="3467"/>
      <c r="I1575" s="3467"/>
      <c r="J1575" s="3467"/>
    </row>
    <row r="1576" spans="2:10" ht="16.8" thickTop="1">
      <c r="B1576" s="6338" t="s">
        <v>1077</v>
      </c>
      <c r="C1576" s="6338"/>
      <c r="D1576" s="6338"/>
      <c r="E1576" s="6338"/>
      <c r="F1576" s="3467"/>
      <c r="G1576" s="3467"/>
      <c r="H1576" s="3467"/>
      <c r="I1576" s="3467"/>
      <c r="J1576" s="3467"/>
    </row>
    <row r="1578" spans="2:10" ht="16.8" thickBot="1">
      <c r="B1578" s="6309" t="s">
        <v>112</v>
      </c>
      <c r="C1578" s="6309"/>
      <c r="D1578" s="6309"/>
      <c r="E1578" s="6309"/>
      <c r="F1578" s="6309"/>
      <c r="G1578" s="6309"/>
      <c r="H1578" s="6309"/>
      <c r="I1578" s="3467"/>
      <c r="J1578" s="3467"/>
    </row>
    <row r="1579" spans="2:10" ht="16.8" thickTop="1">
      <c r="B1579" s="6325" t="s">
        <v>100</v>
      </c>
      <c r="C1579" s="6328" t="s">
        <v>113</v>
      </c>
      <c r="D1579" s="6329"/>
      <c r="E1579" s="6329"/>
      <c r="F1579" s="6329"/>
      <c r="G1579" s="6329"/>
      <c r="H1579" s="6330"/>
      <c r="I1579" s="3467"/>
      <c r="J1579" s="3467"/>
    </row>
    <row r="1580" spans="2:10">
      <c r="B1580" s="6326"/>
      <c r="C1580" s="6331" t="s">
        <v>94</v>
      </c>
      <c r="D1580" s="6332"/>
      <c r="E1580" s="6332" t="s">
        <v>95</v>
      </c>
      <c r="F1580" s="6332"/>
      <c r="G1580" s="6332" t="s">
        <v>34</v>
      </c>
      <c r="H1580" s="6333"/>
      <c r="I1580" s="3467"/>
      <c r="J1580" s="3467"/>
    </row>
    <row r="1581" spans="2:10" ht="16.8" thickBot="1">
      <c r="B1581" s="6327"/>
      <c r="C1581" s="3464" t="s">
        <v>93</v>
      </c>
      <c r="D1581" s="3465" t="s">
        <v>89</v>
      </c>
      <c r="E1581" s="3465" t="s">
        <v>93</v>
      </c>
      <c r="F1581" s="3465" t="s">
        <v>89</v>
      </c>
      <c r="G1581" s="3465" t="s">
        <v>93</v>
      </c>
      <c r="H1581" s="3505" t="s">
        <v>89</v>
      </c>
      <c r="I1581" s="3467"/>
      <c r="J1581" s="3467"/>
    </row>
    <row r="1582" spans="2:10" ht="91.2" thickTop="1" thickBot="1">
      <c r="B1582" s="3506" t="s">
        <v>994</v>
      </c>
      <c r="C1582" s="3507">
        <v>763.52473225322967</v>
      </c>
      <c r="D1582" s="3508">
        <v>0.99999999999999933</v>
      </c>
      <c r="E1582" s="3531">
        <v>5.6843418860808015E-13</v>
      </c>
      <c r="F1582" s="3532">
        <v>7.4448693617373683E-16</v>
      </c>
      <c r="G1582" s="3510">
        <v>763.52473225323024</v>
      </c>
      <c r="H1582" s="3511">
        <v>1</v>
      </c>
      <c r="I1582" s="3467"/>
      <c r="J1582" s="3467"/>
    </row>
    <row r="1583" spans="2:10" ht="16.8" thickTop="1">
      <c r="B1583" s="3467"/>
      <c r="C1583" s="3467"/>
      <c r="D1583" s="3467"/>
      <c r="E1583" s="3467"/>
      <c r="F1583" s="3467"/>
      <c r="G1583" s="3467"/>
      <c r="H1583" s="3467"/>
      <c r="I1583" s="3467"/>
      <c r="J1583" s="3467"/>
    </row>
    <row r="1584" spans="2:10" ht="16.8" thickBot="1">
      <c r="B1584" s="6309" t="s">
        <v>1528</v>
      </c>
      <c r="C1584" s="6309"/>
      <c r="D1584" s="6309"/>
      <c r="E1584" s="6309"/>
      <c r="F1584" s="6309"/>
      <c r="G1584" s="6309"/>
      <c r="H1584" s="6309"/>
      <c r="I1584" s="6309"/>
      <c r="J1584" s="6309"/>
    </row>
    <row r="1585" spans="2:10" ht="16.8" thickTop="1">
      <c r="B1585" s="6411" t="s">
        <v>100</v>
      </c>
      <c r="C1585" s="6412"/>
      <c r="D1585" s="6413"/>
      <c r="E1585" s="6417" t="s">
        <v>950</v>
      </c>
      <c r="F1585" s="6418"/>
      <c r="G1585" s="6418"/>
      <c r="H1585" s="6418"/>
      <c r="I1585" s="6418"/>
      <c r="J1585" s="6419" t="s">
        <v>34</v>
      </c>
    </row>
    <row r="1586" spans="2:10" ht="18.600000000000001" thickBot="1">
      <c r="B1586" s="6414"/>
      <c r="C1586" s="6415"/>
      <c r="D1586" s="6416"/>
      <c r="E1586" s="3590" t="s">
        <v>951</v>
      </c>
      <c r="F1586" s="3591" t="s">
        <v>952</v>
      </c>
      <c r="G1586" s="3591" t="s">
        <v>953</v>
      </c>
      <c r="H1586" s="3591" t="s">
        <v>954</v>
      </c>
      <c r="I1586" s="3591" t="s">
        <v>79</v>
      </c>
      <c r="J1586" s="6420"/>
    </row>
    <row r="1587" spans="2:10" ht="16.8" thickTop="1">
      <c r="B1587" s="6421" t="s">
        <v>484</v>
      </c>
      <c r="C1587" s="6424" t="s">
        <v>141</v>
      </c>
      <c r="D1587" s="3592" t="s">
        <v>77</v>
      </c>
      <c r="E1587" s="3593">
        <v>45.222974553671754</v>
      </c>
      <c r="F1587" s="3594">
        <v>69.372002189399737</v>
      </c>
      <c r="G1587" s="3594">
        <v>10.3569274580087</v>
      </c>
      <c r="H1587" s="3594">
        <v>16.425768090932081</v>
      </c>
      <c r="I1587" s="3594">
        <v>4.4137131121977067</v>
      </c>
      <c r="J1587" s="3595">
        <v>145.79138540420996</v>
      </c>
    </row>
    <row r="1588" spans="2:10" ht="45">
      <c r="B1588" s="6422"/>
      <c r="C1588" s="6425"/>
      <c r="D1588" s="3596" t="s">
        <v>955</v>
      </c>
      <c r="E1588" s="3597">
        <v>0.17627203961720825</v>
      </c>
      <c r="F1588" s="3598">
        <v>0.19161141579332505</v>
      </c>
      <c r="G1588" s="3598">
        <v>0.16813497954255718</v>
      </c>
      <c r="H1588" s="3598">
        <v>0.26214546174198883</v>
      </c>
      <c r="I1588" s="3598">
        <v>0.21353805433076434</v>
      </c>
      <c r="J1588" s="3599">
        <v>0.19094520353514491</v>
      </c>
    </row>
    <row r="1589" spans="2:10">
      <c r="B1589" s="6422"/>
      <c r="C1589" s="6425" t="s">
        <v>142</v>
      </c>
      <c r="D1589" s="3600" t="s">
        <v>77</v>
      </c>
      <c r="E1589" s="3601">
        <v>211.32919703223499</v>
      </c>
      <c r="F1589" s="3602">
        <v>292.67324392592263</v>
      </c>
      <c r="G1589" s="3602">
        <v>51.24195866424062</v>
      </c>
      <c r="H1589" s="3602">
        <v>46.233215138382022</v>
      </c>
      <c r="I1589" s="3602">
        <v>16.255732088239451</v>
      </c>
      <c r="J1589" s="3603">
        <v>617.73334684901977</v>
      </c>
    </row>
    <row r="1590" spans="2:10" ht="45">
      <c r="B1590" s="6423"/>
      <c r="C1590" s="6425"/>
      <c r="D1590" s="3596" t="s">
        <v>955</v>
      </c>
      <c r="E1590" s="3597">
        <v>0.82372796038279172</v>
      </c>
      <c r="F1590" s="3598">
        <v>0.80838858420667503</v>
      </c>
      <c r="G1590" s="3598">
        <v>0.83186502045744282</v>
      </c>
      <c r="H1590" s="3598">
        <v>0.73785453825801117</v>
      </c>
      <c r="I1590" s="3598">
        <v>0.78646194566923555</v>
      </c>
      <c r="J1590" s="3599">
        <v>0.80905479646485512</v>
      </c>
    </row>
    <row r="1591" spans="2:10">
      <c r="B1591" s="6423" t="s">
        <v>34</v>
      </c>
      <c r="C1591" s="6426"/>
      <c r="D1591" s="3600" t="s">
        <v>77</v>
      </c>
      <c r="E1591" s="3601">
        <v>256.55217158590676</v>
      </c>
      <c r="F1591" s="3602">
        <v>362.04524611532236</v>
      </c>
      <c r="G1591" s="3602">
        <v>61.598886122249318</v>
      </c>
      <c r="H1591" s="3602">
        <v>62.658983229314103</v>
      </c>
      <c r="I1591" s="3602">
        <v>20.66944520043716</v>
      </c>
      <c r="J1591" s="3603">
        <v>763.52473225322967</v>
      </c>
    </row>
    <row r="1592" spans="2:10" ht="45.6" thickBot="1">
      <c r="B1592" s="6427"/>
      <c r="C1592" s="6428"/>
      <c r="D1592" s="3604" t="s">
        <v>955</v>
      </c>
      <c r="E1592" s="3605">
        <v>1</v>
      </c>
      <c r="F1592" s="3606">
        <v>1</v>
      </c>
      <c r="G1592" s="3606">
        <v>1</v>
      </c>
      <c r="H1592" s="3606">
        <v>1</v>
      </c>
      <c r="I1592" s="3606">
        <v>1</v>
      </c>
      <c r="J1592" s="3607">
        <v>1</v>
      </c>
    </row>
    <row r="1593" spans="2:10" ht="16.8" thickTop="1">
      <c r="B1593" s="4066" t="s">
        <v>1588</v>
      </c>
      <c r="C1593" s="3467"/>
      <c r="D1593" s="3467"/>
      <c r="E1593" s="3467"/>
      <c r="F1593" s="3467"/>
      <c r="G1593" s="3467"/>
      <c r="H1593" s="3467"/>
      <c r="I1593" s="3467"/>
      <c r="J1593" s="3467"/>
    </row>
    <row r="1594" spans="2:10">
      <c r="B1594" s="4066"/>
      <c r="C1594" s="3467"/>
      <c r="D1594" s="3467"/>
      <c r="E1594" s="3467"/>
      <c r="F1594" s="3467"/>
      <c r="G1594" s="3467"/>
      <c r="H1594" s="3467"/>
      <c r="I1594" s="3467"/>
      <c r="J1594" s="3467"/>
    </row>
    <row r="1595" spans="2:10" ht="16.8" thickBot="1">
      <c r="B1595" s="6309" t="s">
        <v>114</v>
      </c>
      <c r="C1595" s="6309"/>
      <c r="D1595" s="6309"/>
      <c r="E1595" s="6309"/>
      <c r="F1595" s="3467"/>
      <c r="G1595" s="3467"/>
      <c r="H1595" s="3467"/>
      <c r="I1595" s="3467"/>
      <c r="J1595" s="3467"/>
    </row>
    <row r="1596" spans="2:10" ht="20.399999999999999" thickTop="1" thickBot="1">
      <c r="B1596" s="6337" t="s">
        <v>100</v>
      </c>
      <c r="C1596" s="3468" t="s">
        <v>115</v>
      </c>
      <c r="D1596" s="3469" t="s">
        <v>116</v>
      </c>
      <c r="E1596" s="3470" t="s">
        <v>117</v>
      </c>
      <c r="F1596" s="3467"/>
      <c r="G1596" s="3467"/>
      <c r="H1596" s="3467"/>
      <c r="I1596" s="3467"/>
      <c r="J1596" s="3467"/>
    </row>
    <row r="1597" spans="2:10" ht="27.6" thickTop="1">
      <c r="B1597" s="3471" t="s">
        <v>118</v>
      </c>
      <c r="C1597" s="3472" t="s">
        <v>1605</v>
      </c>
      <c r="D1597" s="3473">
        <v>4</v>
      </c>
      <c r="E1597" s="3474">
        <v>0.61087396714985942</v>
      </c>
      <c r="F1597" s="3467"/>
      <c r="G1597" s="3467"/>
      <c r="H1597" s="3467"/>
      <c r="I1597" s="3467"/>
      <c r="J1597" s="3467"/>
    </row>
    <row r="1598" spans="2:10">
      <c r="B1598" s="3475" t="s">
        <v>119</v>
      </c>
      <c r="C1598" s="3466">
        <v>2.5395372243623915</v>
      </c>
      <c r="D1598" s="3477">
        <v>4</v>
      </c>
      <c r="E1598" s="3478">
        <v>0.63757030935718029</v>
      </c>
      <c r="F1598" s="3467"/>
      <c r="G1598" s="3467"/>
      <c r="H1598" s="3467"/>
      <c r="I1598" s="3467"/>
      <c r="J1598" s="3467"/>
    </row>
    <row r="1599" spans="2:10" ht="18">
      <c r="B1599" s="3479" t="s">
        <v>120</v>
      </c>
      <c r="C1599" s="3512">
        <v>1.3778144002814356</v>
      </c>
      <c r="D1599" s="3481">
        <v>1</v>
      </c>
      <c r="E1599" s="3482">
        <v>0.24047378552679166</v>
      </c>
      <c r="F1599" s="3467"/>
      <c r="G1599" s="3467"/>
      <c r="H1599" s="3467"/>
      <c r="I1599" s="3467"/>
      <c r="J1599" s="3467"/>
    </row>
    <row r="1600" spans="2:10" ht="18.600000000000001" thickBot="1">
      <c r="B1600" s="3483" t="s">
        <v>121</v>
      </c>
      <c r="C1600" s="3484">
        <v>763.52473225322967</v>
      </c>
      <c r="D1600" s="3485"/>
      <c r="E1600" s="3486"/>
      <c r="F1600" s="3467"/>
      <c r="G1600" s="3467"/>
      <c r="H1600" s="3467"/>
      <c r="I1600" s="3467"/>
      <c r="J1600" s="3467"/>
    </row>
    <row r="1601" spans="2:10" ht="16.8" thickTop="1">
      <c r="B1601" s="6338" t="s">
        <v>1078</v>
      </c>
      <c r="C1601" s="6338"/>
      <c r="D1601" s="6338"/>
      <c r="E1601" s="6338"/>
      <c r="F1601" s="3467"/>
      <c r="G1601" s="3467"/>
      <c r="H1601" s="3467"/>
      <c r="I1601" s="3467"/>
      <c r="J1601" s="3467"/>
    </row>
    <row r="1603" spans="2:10" ht="16.8" thickBot="1">
      <c r="B1603" s="6309" t="s">
        <v>112</v>
      </c>
      <c r="C1603" s="6309"/>
      <c r="D1603" s="6309"/>
      <c r="E1603" s="6309"/>
      <c r="F1603" s="6309"/>
      <c r="G1603" s="6309"/>
      <c r="H1603" s="6309"/>
      <c r="I1603" s="3467"/>
      <c r="J1603" s="3467"/>
    </row>
    <row r="1604" spans="2:10" ht="16.8" thickTop="1">
      <c r="B1604" s="6325" t="s">
        <v>100</v>
      </c>
      <c r="C1604" s="6328" t="s">
        <v>113</v>
      </c>
      <c r="D1604" s="6329"/>
      <c r="E1604" s="6329"/>
      <c r="F1604" s="6329"/>
      <c r="G1604" s="6329"/>
      <c r="H1604" s="6330"/>
      <c r="I1604" s="3467"/>
      <c r="J1604" s="3467"/>
    </row>
    <row r="1605" spans="2:10">
      <c r="B1605" s="6326"/>
      <c r="C1605" s="6331" t="s">
        <v>94</v>
      </c>
      <c r="D1605" s="6332"/>
      <c r="E1605" s="6332" t="s">
        <v>95</v>
      </c>
      <c r="F1605" s="6332"/>
      <c r="G1605" s="6332" t="s">
        <v>34</v>
      </c>
      <c r="H1605" s="6333"/>
      <c r="I1605" s="3467"/>
      <c r="J1605" s="3467"/>
    </row>
    <row r="1606" spans="2:10" ht="16.8" thickBot="1">
      <c r="B1606" s="6327"/>
      <c r="C1606" s="3464" t="s">
        <v>93</v>
      </c>
      <c r="D1606" s="3465" t="s">
        <v>89</v>
      </c>
      <c r="E1606" s="3465" t="s">
        <v>93</v>
      </c>
      <c r="F1606" s="3465" t="s">
        <v>89</v>
      </c>
      <c r="G1606" s="3465" t="s">
        <v>93</v>
      </c>
      <c r="H1606" s="3505" t="s">
        <v>89</v>
      </c>
      <c r="I1606" s="3467"/>
      <c r="J1606" s="3467"/>
    </row>
    <row r="1607" spans="2:10" ht="91.2" thickTop="1" thickBot="1">
      <c r="B1607" s="3506" t="s">
        <v>996</v>
      </c>
      <c r="C1607" s="3507">
        <v>763.52473225322956</v>
      </c>
      <c r="D1607" s="3508">
        <v>0.99999999999999911</v>
      </c>
      <c r="E1607" s="3531">
        <v>6.8212102632969618E-13</v>
      </c>
      <c r="F1607" s="3532">
        <v>8.9338432340848431E-16</v>
      </c>
      <c r="G1607" s="3510">
        <v>763.52473225323024</v>
      </c>
      <c r="H1607" s="3511">
        <v>1</v>
      </c>
      <c r="I1607" s="3467"/>
      <c r="J1607" s="3467"/>
    </row>
    <row r="1608" spans="2:10" ht="16.8" thickTop="1">
      <c r="B1608" s="3467"/>
      <c r="C1608" s="3467"/>
      <c r="D1608" s="3467"/>
      <c r="E1608" s="3467"/>
      <c r="F1608" s="3467"/>
      <c r="G1608" s="3467"/>
      <c r="H1608" s="3467"/>
      <c r="I1608" s="3467"/>
      <c r="J1608" s="3467"/>
    </row>
    <row r="1609" spans="2:10" ht="16.8" thickBot="1">
      <c r="B1609" s="6309" t="s">
        <v>1529</v>
      </c>
      <c r="C1609" s="6309"/>
      <c r="D1609" s="6309"/>
      <c r="E1609" s="6309"/>
      <c r="F1609" s="6309"/>
      <c r="G1609" s="6309"/>
      <c r="H1609" s="6309"/>
      <c r="I1609" s="6309"/>
      <c r="J1609" s="6309"/>
    </row>
    <row r="1610" spans="2:10" ht="16.8" thickTop="1">
      <c r="B1610" s="6411" t="s">
        <v>100</v>
      </c>
      <c r="C1610" s="6412"/>
      <c r="D1610" s="6413"/>
      <c r="E1610" s="6417" t="s">
        <v>950</v>
      </c>
      <c r="F1610" s="6418"/>
      <c r="G1610" s="6418"/>
      <c r="H1610" s="6418"/>
      <c r="I1610" s="6418"/>
      <c r="J1610" s="6419" t="s">
        <v>34</v>
      </c>
    </row>
    <row r="1611" spans="2:10" ht="18.600000000000001" thickBot="1">
      <c r="B1611" s="6414"/>
      <c r="C1611" s="6415"/>
      <c r="D1611" s="6416"/>
      <c r="E1611" s="3590" t="s">
        <v>951</v>
      </c>
      <c r="F1611" s="3591" t="s">
        <v>952</v>
      </c>
      <c r="G1611" s="3591" t="s">
        <v>953</v>
      </c>
      <c r="H1611" s="3591" t="s">
        <v>954</v>
      </c>
      <c r="I1611" s="3591" t="s">
        <v>79</v>
      </c>
      <c r="J1611" s="6420"/>
    </row>
    <row r="1612" spans="2:10" ht="16.8" thickTop="1">
      <c r="B1612" s="6421" t="s">
        <v>485</v>
      </c>
      <c r="C1612" s="6424" t="s">
        <v>141</v>
      </c>
      <c r="D1612" s="3592" t="s">
        <v>77</v>
      </c>
      <c r="E1612" s="3593">
        <v>77.681599788041609</v>
      </c>
      <c r="F1612" s="3594">
        <v>133.04655789102185</v>
      </c>
      <c r="G1612" s="3594">
        <v>18.502741308159209</v>
      </c>
      <c r="H1612" s="3594">
        <v>23.55063525707763</v>
      </c>
      <c r="I1612" s="3594">
        <v>2.2510502169385171</v>
      </c>
      <c r="J1612" s="3595">
        <v>255.03258446123883</v>
      </c>
    </row>
    <row r="1613" spans="2:10" ht="45">
      <c r="B1613" s="6422"/>
      <c r="C1613" s="6425"/>
      <c r="D1613" s="3596" t="s">
        <v>955</v>
      </c>
      <c r="E1613" s="3597">
        <v>0.3027906538769245</v>
      </c>
      <c r="F1613" s="3598">
        <v>0.36748599606979093</v>
      </c>
      <c r="G1613" s="3598">
        <v>0.30037460858364579</v>
      </c>
      <c r="H1613" s="3598">
        <v>0.37585409215609178</v>
      </c>
      <c r="I1613" s="3598">
        <v>0.1089071426499105</v>
      </c>
      <c r="J1613" s="3599">
        <v>0.33402006993095684</v>
      </c>
    </row>
    <row r="1614" spans="2:10">
      <c r="B1614" s="6422"/>
      <c r="C1614" s="6425" t="s">
        <v>142</v>
      </c>
      <c r="D1614" s="3600" t="s">
        <v>77</v>
      </c>
      <c r="E1614" s="3601">
        <v>178.87057179786507</v>
      </c>
      <c r="F1614" s="3602">
        <v>228.99868822430048</v>
      </c>
      <c r="G1614" s="3602">
        <v>43.09614481409011</v>
      </c>
      <c r="H1614" s="3602">
        <v>39.108347972236473</v>
      </c>
      <c r="I1614" s="3602">
        <v>18.41839498349864</v>
      </c>
      <c r="J1614" s="3603">
        <v>508.49214779199076</v>
      </c>
    </row>
    <row r="1615" spans="2:10" ht="45">
      <c r="B1615" s="6423"/>
      <c r="C1615" s="6425"/>
      <c r="D1615" s="3596" t="s">
        <v>955</v>
      </c>
      <c r="E1615" s="3597">
        <v>0.69720934612307561</v>
      </c>
      <c r="F1615" s="3598">
        <v>0.63251400393020896</v>
      </c>
      <c r="G1615" s="3598">
        <v>0.69962539141635427</v>
      </c>
      <c r="H1615" s="3598">
        <v>0.62414590784390822</v>
      </c>
      <c r="I1615" s="3598">
        <v>0.89109285735008958</v>
      </c>
      <c r="J1615" s="3599">
        <v>0.66597993006904321</v>
      </c>
    </row>
    <row r="1616" spans="2:10">
      <c r="B1616" s="6423" t="s">
        <v>34</v>
      </c>
      <c r="C1616" s="6426"/>
      <c r="D1616" s="3600" t="s">
        <v>77</v>
      </c>
      <c r="E1616" s="3601">
        <v>256.55217158590665</v>
      </c>
      <c r="F1616" s="3602">
        <v>362.04524611532236</v>
      </c>
      <c r="G1616" s="3602">
        <v>61.598886122249318</v>
      </c>
      <c r="H1616" s="3602">
        <v>62.658983229314103</v>
      </c>
      <c r="I1616" s="3602">
        <v>20.669445200437156</v>
      </c>
      <c r="J1616" s="3603">
        <v>763.52473225322956</v>
      </c>
    </row>
    <row r="1617" spans="2:10" ht="45.6" thickBot="1">
      <c r="B1617" s="6427"/>
      <c r="C1617" s="6428"/>
      <c r="D1617" s="3604" t="s">
        <v>955</v>
      </c>
      <c r="E1617" s="3605">
        <v>1</v>
      </c>
      <c r="F1617" s="3606">
        <v>1</v>
      </c>
      <c r="G1617" s="3606">
        <v>1</v>
      </c>
      <c r="H1617" s="3606">
        <v>1</v>
      </c>
      <c r="I1617" s="3606">
        <v>1</v>
      </c>
      <c r="J1617" s="3607">
        <v>1</v>
      </c>
    </row>
    <row r="1618" spans="2:10" ht="16.8" thickTop="1">
      <c r="B1618" s="4066" t="s">
        <v>1588</v>
      </c>
      <c r="C1618" s="3467"/>
      <c r="D1618" s="3467"/>
      <c r="E1618" s="3467"/>
      <c r="F1618" s="3467"/>
      <c r="G1618" s="3467"/>
      <c r="H1618" s="3467"/>
      <c r="I1618" s="3467"/>
      <c r="J1618" s="3467"/>
    </row>
    <row r="1619" spans="2:10">
      <c r="B1619" s="4066"/>
      <c r="C1619" s="3467"/>
      <c r="D1619" s="3467"/>
      <c r="E1619" s="3467"/>
      <c r="F1619" s="3467"/>
      <c r="G1619" s="3467"/>
      <c r="H1619" s="3467"/>
      <c r="I1619" s="3467"/>
      <c r="J1619" s="3467"/>
    </row>
    <row r="1620" spans="2:10" ht="16.8" thickBot="1">
      <c r="B1620" s="6309" t="s">
        <v>114</v>
      </c>
      <c r="C1620" s="6309"/>
      <c r="D1620" s="6309"/>
      <c r="E1620" s="6309"/>
      <c r="F1620" s="3467"/>
      <c r="G1620" s="3467"/>
      <c r="H1620" s="3467"/>
      <c r="I1620" s="3467"/>
      <c r="J1620" s="3467"/>
    </row>
    <row r="1621" spans="2:10" ht="20.399999999999999" thickTop="1" thickBot="1">
      <c r="B1621" s="6337" t="s">
        <v>100</v>
      </c>
      <c r="C1621" s="3468" t="s">
        <v>115</v>
      </c>
      <c r="D1621" s="3469" t="s">
        <v>116</v>
      </c>
      <c r="E1621" s="3470" t="s">
        <v>117</v>
      </c>
      <c r="F1621" s="3467"/>
      <c r="G1621" s="3467"/>
      <c r="H1621" s="3467"/>
      <c r="I1621" s="3467"/>
      <c r="J1621" s="3467"/>
    </row>
    <row r="1622" spans="2:10" ht="27.6" thickTop="1">
      <c r="B1622" s="3471" t="s">
        <v>118</v>
      </c>
      <c r="C1622" s="3472" t="s">
        <v>1606</v>
      </c>
      <c r="D1622" s="3473">
        <v>4</v>
      </c>
      <c r="E1622" s="3474">
        <v>7.6027867537472149E-2</v>
      </c>
      <c r="F1622" s="3467"/>
      <c r="G1622" s="3467"/>
      <c r="H1622" s="3467"/>
      <c r="I1622" s="3467"/>
      <c r="J1622" s="3467"/>
    </row>
    <row r="1623" spans="2:10">
      <c r="B1623" s="3475" t="s">
        <v>119</v>
      </c>
      <c r="C1623" s="3466">
        <v>9.421854364783627</v>
      </c>
      <c r="D1623" s="3477">
        <v>4</v>
      </c>
      <c r="E1623" s="3478">
        <v>5.1377970226803515E-2</v>
      </c>
      <c r="F1623" s="3467"/>
      <c r="G1623" s="3467"/>
      <c r="H1623" s="3467"/>
      <c r="I1623" s="3467"/>
      <c r="J1623" s="3467"/>
    </row>
    <row r="1624" spans="2:10" ht="18">
      <c r="B1624" s="3479" t="s">
        <v>120</v>
      </c>
      <c r="C1624" s="3480">
        <v>4.5868424164028254E-2</v>
      </c>
      <c r="D1624" s="3481">
        <v>1</v>
      </c>
      <c r="E1624" s="3482">
        <v>0.83041515382455089</v>
      </c>
      <c r="F1624" s="3467"/>
      <c r="G1624" s="3467"/>
      <c r="H1624" s="3467"/>
      <c r="I1624" s="3467"/>
      <c r="J1624" s="3467"/>
    </row>
    <row r="1625" spans="2:10" ht="18.600000000000001" thickBot="1">
      <c r="B1625" s="3483" t="s">
        <v>121</v>
      </c>
      <c r="C1625" s="3484">
        <v>763.52473225322956</v>
      </c>
      <c r="D1625" s="3485"/>
      <c r="E1625" s="3486"/>
      <c r="F1625" s="3467"/>
      <c r="G1625" s="3467"/>
      <c r="H1625" s="3467"/>
      <c r="I1625" s="3467"/>
      <c r="J1625" s="3467"/>
    </row>
    <row r="1626" spans="2:10" ht="16.8" thickTop="1">
      <c r="B1626" s="6338" t="s">
        <v>1079</v>
      </c>
      <c r="C1626" s="6338"/>
      <c r="D1626" s="6338"/>
      <c r="E1626" s="6338"/>
      <c r="F1626" s="3467"/>
      <c r="G1626" s="3467"/>
      <c r="H1626" s="3467"/>
      <c r="I1626" s="3467"/>
      <c r="J1626" s="3467"/>
    </row>
    <row r="1628" spans="2:10" ht="16.8" thickBot="1">
      <c r="B1628" s="6309" t="s">
        <v>112</v>
      </c>
      <c r="C1628" s="6309"/>
      <c r="D1628" s="6309"/>
      <c r="E1628" s="6309"/>
      <c r="F1628" s="6309"/>
      <c r="G1628" s="6309"/>
      <c r="H1628" s="6309"/>
      <c r="I1628" s="3467"/>
      <c r="J1628" s="3467"/>
    </row>
    <row r="1629" spans="2:10" ht="16.8" thickTop="1">
      <c r="B1629" s="6325" t="s">
        <v>100</v>
      </c>
      <c r="C1629" s="6328" t="s">
        <v>113</v>
      </c>
      <c r="D1629" s="6329"/>
      <c r="E1629" s="6329"/>
      <c r="F1629" s="6329"/>
      <c r="G1629" s="6329"/>
      <c r="H1629" s="6330"/>
      <c r="I1629" s="3467"/>
      <c r="J1629" s="3467"/>
    </row>
    <row r="1630" spans="2:10">
      <c r="B1630" s="6326"/>
      <c r="C1630" s="6331" t="s">
        <v>94</v>
      </c>
      <c r="D1630" s="6332"/>
      <c r="E1630" s="6332" t="s">
        <v>95</v>
      </c>
      <c r="F1630" s="6332"/>
      <c r="G1630" s="6332" t="s">
        <v>34</v>
      </c>
      <c r="H1630" s="6333"/>
      <c r="I1630" s="3467"/>
      <c r="J1630" s="3467"/>
    </row>
    <row r="1631" spans="2:10" ht="16.8" thickBot="1">
      <c r="B1631" s="6327"/>
      <c r="C1631" s="3464" t="s">
        <v>93</v>
      </c>
      <c r="D1631" s="3465" t="s">
        <v>89</v>
      </c>
      <c r="E1631" s="3465" t="s">
        <v>93</v>
      </c>
      <c r="F1631" s="3465" t="s">
        <v>89</v>
      </c>
      <c r="G1631" s="3465" t="s">
        <v>93</v>
      </c>
      <c r="H1631" s="3505" t="s">
        <v>89</v>
      </c>
      <c r="I1631" s="3467"/>
      <c r="J1631" s="3467"/>
    </row>
    <row r="1632" spans="2:10" ht="64.2" thickTop="1" thickBot="1">
      <c r="B1632" s="3506" t="s">
        <v>998</v>
      </c>
      <c r="C1632" s="3507">
        <v>763.52473225323001</v>
      </c>
      <c r="D1632" s="3508">
        <v>1</v>
      </c>
      <c r="E1632" s="3531">
        <v>2.2737367544323206E-13</v>
      </c>
      <c r="F1632" s="3532">
        <v>2.9779477446949472E-16</v>
      </c>
      <c r="G1632" s="3510">
        <v>763.52473225323024</v>
      </c>
      <c r="H1632" s="3511">
        <v>1</v>
      </c>
      <c r="I1632" s="3467"/>
      <c r="J1632" s="3467"/>
    </row>
    <row r="1633" spans="2:10" ht="16.8" thickTop="1">
      <c r="B1633" s="3467"/>
      <c r="C1633" s="3467"/>
      <c r="D1633" s="3467"/>
      <c r="E1633" s="3467"/>
      <c r="F1633" s="3467"/>
      <c r="G1633" s="3467"/>
      <c r="H1633" s="3467"/>
      <c r="I1633" s="3467"/>
      <c r="J1633" s="3467"/>
    </row>
    <row r="1634" spans="2:10" ht="16.8" thickBot="1">
      <c r="B1634" s="6309" t="s">
        <v>1530</v>
      </c>
      <c r="C1634" s="6309"/>
      <c r="D1634" s="6309"/>
      <c r="E1634" s="6309"/>
      <c r="F1634" s="6309"/>
      <c r="G1634" s="6309"/>
      <c r="H1634" s="6309"/>
      <c r="I1634" s="6309"/>
      <c r="J1634" s="6309"/>
    </row>
    <row r="1635" spans="2:10" ht="16.8" thickTop="1">
      <c r="B1635" s="6411" t="s">
        <v>100</v>
      </c>
      <c r="C1635" s="6412"/>
      <c r="D1635" s="6413"/>
      <c r="E1635" s="6417" t="s">
        <v>950</v>
      </c>
      <c r="F1635" s="6418"/>
      <c r="G1635" s="6418"/>
      <c r="H1635" s="6418"/>
      <c r="I1635" s="6418"/>
      <c r="J1635" s="6419" t="s">
        <v>34</v>
      </c>
    </row>
    <row r="1636" spans="2:10" ht="18.600000000000001" thickBot="1">
      <c r="B1636" s="6414"/>
      <c r="C1636" s="6415"/>
      <c r="D1636" s="6416"/>
      <c r="E1636" s="3590" t="s">
        <v>951</v>
      </c>
      <c r="F1636" s="3591" t="s">
        <v>952</v>
      </c>
      <c r="G1636" s="3591" t="s">
        <v>953</v>
      </c>
      <c r="H1636" s="3591" t="s">
        <v>954</v>
      </c>
      <c r="I1636" s="3591" t="s">
        <v>79</v>
      </c>
      <c r="J1636" s="6420"/>
    </row>
    <row r="1637" spans="2:10" ht="16.8" thickTop="1">
      <c r="B1637" s="6421" t="s">
        <v>486</v>
      </c>
      <c r="C1637" s="6424" t="s">
        <v>141</v>
      </c>
      <c r="D1637" s="3592" t="s">
        <v>77</v>
      </c>
      <c r="E1637" s="3593">
        <v>79.775267172162259</v>
      </c>
      <c r="F1637" s="3594">
        <v>83.425951096372756</v>
      </c>
      <c r="G1637" s="3594">
        <v>21.121767559568617</v>
      </c>
      <c r="H1637" s="3594">
        <v>17.408019860568793</v>
      </c>
      <c r="I1637" s="3594">
        <v>2.3944708342736076</v>
      </c>
      <c r="J1637" s="3595">
        <v>204.12547652294603</v>
      </c>
    </row>
    <row r="1638" spans="2:10" ht="45">
      <c r="B1638" s="6422"/>
      <c r="C1638" s="6425"/>
      <c r="D1638" s="3596" t="s">
        <v>955</v>
      </c>
      <c r="E1638" s="3597">
        <v>0.31095143993138818</v>
      </c>
      <c r="F1638" s="3598">
        <v>0.23042962721239266</v>
      </c>
      <c r="G1638" s="3598">
        <v>0.34289203732759543</v>
      </c>
      <c r="H1638" s="3598">
        <v>0.27782161413089607</v>
      </c>
      <c r="I1638" s="3598">
        <v>0.11584591705552719</v>
      </c>
      <c r="J1638" s="3599">
        <v>0.26734625336962359</v>
      </c>
    </row>
    <row r="1639" spans="2:10">
      <c r="B1639" s="6422"/>
      <c r="C1639" s="6425" t="s">
        <v>142</v>
      </c>
      <c r="D1639" s="3600" t="s">
        <v>77</v>
      </c>
      <c r="E1639" s="3601">
        <v>176.77690441374446</v>
      </c>
      <c r="F1639" s="3602">
        <v>278.61929501894991</v>
      </c>
      <c r="G1639" s="3602">
        <v>40.477118562680701</v>
      </c>
      <c r="H1639" s="3602">
        <v>45.250963368745317</v>
      </c>
      <c r="I1639" s="3602">
        <v>18.274974366163551</v>
      </c>
      <c r="J1639" s="3603">
        <v>559.39925573028393</v>
      </c>
    </row>
    <row r="1640" spans="2:10" ht="45">
      <c r="B1640" s="6423"/>
      <c r="C1640" s="6425"/>
      <c r="D1640" s="3596" t="s">
        <v>955</v>
      </c>
      <c r="E1640" s="3597">
        <v>0.68904856006861193</v>
      </c>
      <c r="F1640" s="3598">
        <v>0.76957037278760732</v>
      </c>
      <c r="G1640" s="3598">
        <v>0.65710796267240434</v>
      </c>
      <c r="H1640" s="3598">
        <v>0.72217838586910388</v>
      </c>
      <c r="I1640" s="3598">
        <v>0.88415408294447273</v>
      </c>
      <c r="J1640" s="3599">
        <v>0.73265374663037652</v>
      </c>
    </row>
    <row r="1641" spans="2:10">
      <c r="B1641" s="6423" t="s">
        <v>34</v>
      </c>
      <c r="C1641" s="6426"/>
      <c r="D1641" s="3600" t="s">
        <v>77</v>
      </c>
      <c r="E1641" s="3601">
        <v>256.55217158590671</v>
      </c>
      <c r="F1641" s="3602">
        <v>362.0452461153227</v>
      </c>
      <c r="G1641" s="3602">
        <v>61.598886122249318</v>
      </c>
      <c r="H1641" s="3602">
        <v>62.65898322931411</v>
      </c>
      <c r="I1641" s="3602">
        <v>20.66944520043716</v>
      </c>
      <c r="J1641" s="3603">
        <v>763.5247322532299</v>
      </c>
    </row>
    <row r="1642" spans="2:10" ht="45.6" thickBot="1">
      <c r="B1642" s="6427"/>
      <c r="C1642" s="6428"/>
      <c r="D1642" s="3604" t="s">
        <v>955</v>
      </c>
      <c r="E1642" s="3605">
        <v>1</v>
      </c>
      <c r="F1642" s="3606">
        <v>1</v>
      </c>
      <c r="G1642" s="3606">
        <v>1</v>
      </c>
      <c r="H1642" s="3606">
        <v>1</v>
      </c>
      <c r="I1642" s="3606">
        <v>1</v>
      </c>
      <c r="J1642" s="3607">
        <v>1</v>
      </c>
    </row>
    <row r="1643" spans="2:10" ht="16.8" thickTop="1">
      <c r="B1643" s="4066" t="s">
        <v>1588</v>
      </c>
      <c r="C1643" s="3467"/>
      <c r="D1643" s="3467"/>
      <c r="E1643" s="3467"/>
      <c r="F1643" s="3467"/>
      <c r="G1643" s="3467"/>
      <c r="H1643" s="3467"/>
      <c r="I1643" s="3467"/>
      <c r="J1643" s="3467"/>
    </row>
    <row r="1644" spans="2:10">
      <c r="B1644" s="4066"/>
      <c r="C1644" s="3467"/>
      <c r="D1644" s="3467"/>
      <c r="E1644" s="3467"/>
      <c r="F1644" s="3467"/>
      <c r="G1644" s="3467"/>
      <c r="H1644" s="3467"/>
      <c r="I1644" s="3467"/>
      <c r="J1644" s="3467"/>
    </row>
    <row r="1645" spans="2:10" ht="16.8" thickBot="1">
      <c r="B1645" s="6309" t="s">
        <v>114</v>
      </c>
      <c r="C1645" s="6309"/>
      <c r="D1645" s="6309"/>
      <c r="E1645" s="6309"/>
      <c r="F1645" s="3467"/>
      <c r="G1645" s="3467"/>
      <c r="H1645" s="3467"/>
      <c r="I1645" s="3467"/>
      <c r="J1645" s="3467"/>
    </row>
    <row r="1646" spans="2:10" ht="20.399999999999999" thickTop="1" thickBot="1">
      <c r="B1646" s="6337" t="s">
        <v>100</v>
      </c>
      <c r="C1646" s="3468" t="s">
        <v>115</v>
      </c>
      <c r="D1646" s="3469" t="s">
        <v>116</v>
      </c>
      <c r="E1646" s="3470" t="s">
        <v>117</v>
      </c>
      <c r="F1646" s="3467"/>
      <c r="G1646" s="3467"/>
      <c r="H1646" s="3467"/>
      <c r="I1646" s="3467"/>
      <c r="J1646" s="3467"/>
    </row>
    <row r="1647" spans="2:10" ht="27.6" thickTop="1">
      <c r="B1647" s="3471" t="s">
        <v>118</v>
      </c>
      <c r="C1647" s="3472" t="s">
        <v>1607</v>
      </c>
      <c r="D1647" s="3473">
        <v>4</v>
      </c>
      <c r="E1647" s="3474">
        <v>5.4886271075908571E-2</v>
      </c>
      <c r="F1647" s="3467"/>
      <c r="G1647" s="3467"/>
      <c r="H1647" s="3467"/>
      <c r="I1647" s="3467"/>
      <c r="J1647" s="3467"/>
    </row>
    <row r="1648" spans="2:10">
      <c r="B1648" s="3475" t="s">
        <v>119</v>
      </c>
      <c r="C1648" s="3466">
        <v>9.6147175661541482</v>
      </c>
      <c r="D1648" s="3477">
        <v>4</v>
      </c>
      <c r="E1648" s="3478">
        <v>4.7442685667726095E-2</v>
      </c>
      <c r="F1648" s="3467"/>
      <c r="G1648" s="3467"/>
      <c r="H1648" s="3467"/>
      <c r="I1648" s="3467"/>
      <c r="J1648" s="3467"/>
    </row>
    <row r="1649" spans="2:10" ht="18">
      <c r="B1649" s="3479" t="s">
        <v>120</v>
      </c>
      <c r="C1649" s="3512">
        <v>1.4429814456105052</v>
      </c>
      <c r="D1649" s="3481">
        <v>1</v>
      </c>
      <c r="E1649" s="3482">
        <v>0.22965748646198292</v>
      </c>
      <c r="F1649" s="3467"/>
      <c r="G1649" s="3467"/>
      <c r="H1649" s="3467"/>
      <c r="I1649" s="3467"/>
      <c r="J1649" s="3467"/>
    </row>
    <row r="1650" spans="2:10" ht="18.600000000000001" thickBot="1">
      <c r="B1650" s="3483" t="s">
        <v>121</v>
      </c>
      <c r="C1650" s="3484">
        <v>763.5247322532299</v>
      </c>
      <c r="D1650" s="3485"/>
      <c r="E1650" s="3486"/>
      <c r="F1650" s="3467"/>
      <c r="G1650" s="3467"/>
      <c r="H1650" s="3467"/>
      <c r="I1650" s="3467"/>
      <c r="J1650" s="3467"/>
    </row>
    <row r="1651" spans="2:10" ht="16.8" thickTop="1">
      <c r="B1651" s="6338" t="s">
        <v>1080</v>
      </c>
      <c r="C1651" s="6338"/>
      <c r="D1651" s="6338"/>
      <c r="E1651" s="6338"/>
      <c r="F1651" s="3467"/>
      <c r="G1651" s="3467"/>
      <c r="H1651" s="3467"/>
      <c r="I1651" s="3467"/>
      <c r="J1651" s="3467"/>
    </row>
    <row r="1653" spans="2:10" ht="16.8" thickBot="1">
      <c r="B1653" s="6309" t="s">
        <v>112</v>
      </c>
      <c r="C1653" s="6309"/>
      <c r="D1653" s="6309"/>
      <c r="E1653" s="6309"/>
      <c r="F1653" s="6309"/>
      <c r="G1653" s="6309"/>
      <c r="H1653" s="6309"/>
      <c r="I1653" s="3467"/>
      <c r="J1653" s="3467"/>
    </row>
    <row r="1654" spans="2:10" ht="16.8" thickTop="1">
      <c r="B1654" s="6325" t="s">
        <v>100</v>
      </c>
      <c r="C1654" s="6328" t="s">
        <v>113</v>
      </c>
      <c r="D1654" s="6329"/>
      <c r="E1654" s="6329"/>
      <c r="F1654" s="6329"/>
      <c r="G1654" s="6329"/>
      <c r="H1654" s="6330"/>
      <c r="I1654" s="3467"/>
      <c r="J1654" s="3467"/>
    </row>
    <row r="1655" spans="2:10">
      <c r="B1655" s="6326"/>
      <c r="C1655" s="6331" t="s">
        <v>94</v>
      </c>
      <c r="D1655" s="6332"/>
      <c r="E1655" s="6332" t="s">
        <v>95</v>
      </c>
      <c r="F1655" s="6332"/>
      <c r="G1655" s="6332" t="s">
        <v>34</v>
      </c>
      <c r="H1655" s="6333"/>
      <c r="I1655" s="3467"/>
      <c r="J1655" s="3467"/>
    </row>
    <row r="1656" spans="2:10" ht="16.8" thickBot="1">
      <c r="B1656" s="6327"/>
      <c r="C1656" s="3464" t="s">
        <v>93</v>
      </c>
      <c r="D1656" s="3465" t="s">
        <v>89</v>
      </c>
      <c r="E1656" s="3465" t="s">
        <v>93</v>
      </c>
      <c r="F1656" s="3465" t="s">
        <v>89</v>
      </c>
      <c r="G1656" s="3465" t="s">
        <v>93</v>
      </c>
      <c r="H1656" s="3505" t="s">
        <v>89</v>
      </c>
      <c r="I1656" s="3467"/>
      <c r="J1656" s="3467"/>
    </row>
    <row r="1657" spans="2:10" ht="55.2" thickTop="1" thickBot="1">
      <c r="B1657" s="3506" t="s">
        <v>1000</v>
      </c>
      <c r="C1657" s="3507">
        <v>763.52473225322956</v>
      </c>
      <c r="D1657" s="3508">
        <v>0.99999999999999911</v>
      </c>
      <c r="E1657" s="3531">
        <v>6.8212102632969618E-13</v>
      </c>
      <c r="F1657" s="3532">
        <v>8.9338432340848431E-16</v>
      </c>
      <c r="G1657" s="3510">
        <v>763.52473225323024</v>
      </c>
      <c r="H1657" s="3511">
        <v>1</v>
      </c>
      <c r="I1657" s="3467"/>
      <c r="J1657" s="3467"/>
    </row>
    <row r="1658" spans="2:10" ht="16.8" thickTop="1">
      <c r="B1658" s="3467"/>
      <c r="C1658" s="3467"/>
      <c r="D1658" s="3467"/>
      <c r="E1658" s="3467"/>
      <c r="F1658" s="3467"/>
      <c r="G1658" s="3467"/>
      <c r="H1658" s="3467"/>
      <c r="I1658" s="3467"/>
      <c r="J1658" s="3467"/>
    </row>
    <row r="1659" spans="2:10" ht="16.8" thickBot="1">
      <c r="B1659" s="6309" t="s">
        <v>1531</v>
      </c>
      <c r="C1659" s="6309"/>
      <c r="D1659" s="6309"/>
      <c r="E1659" s="6309"/>
      <c r="F1659" s="6309"/>
      <c r="G1659" s="6309"/>
      <c r="H1659" s="6309"/>
      <c r="I1659" s="6309"/>
      <c r="J1659" s="6309"/>
    </row>
    <row r="1660" spans="2:10" ht="16.8" thickTop="1">
      <c r="B1660" s="6411" t="s">
        <v>100</v>
      </c>
      <c r="C1660" s="6412"/>
      <c r="D1660" s="6413"/>
      <c r="E1660" s="6417" t="s">
        <v>950</v>
      </c>
      <c r="F1660" s="6418"/>
      <c r="G1660" s="6418"/>
      <c r="H1660" s="6418"/>
      <c r="I1660" s="6418"/>
      <c r="J1660" s="6419" t="s">
        <v>34</v>
      </c>
    </row>
    <row r="1661" spans="2:10" ht="18.600000000000001" thickBot="1">
      <c r="B1661" s="6414"/>
      <c r="C1661" s="6415"/>
      <c r="D1661" s="6416"/>
      <c r="E1661" s="3590" t="s">
        <v>951</v>
      </c>
      <c r="F1661" s="3591" t="s">
        <v>952</v>
      </c>
      <c r="G1661" s="3591" t="s">
        <v>953</v>
      </c>
      <c r="H1661" s="3591" t="s">
        <v>954</v>
      </c>
      <c r="I1661" s="3591" t="s">
        <v>79</v>
      </c>
      <c r="J1661" s="6420"/>
    </row>
    <row r="1662" spans="2:10" ht="16.8" thickTop="1">
      <c r="B1662" s="6421" t="s">
        <v>487</v>
      </c>
      <c r="C1662" s="6424" t="s">
        <v>141</v>
      </c>
      <c r="D1662" s="3592" t="s">
        <v>77</v>
      </c>
      <c r="E1662" s="3593">
        <v>6.4465821468840669</v>
      </c>
      <c r="F1662" s="3594">
        <v>35.040628987722037</v>
      </c>
      <c r="G1662" s="3594">
        <v>2.7638516167277105</v>
      </c>
      <c r="H1662" s="3608">
        <v>0.72179441202163996</v>
      </c>
      <c r="I1662" s="3608">
        <v>0.88725849317902772</v>
      </c>
      <c r="J1662" s="3595">
        <v>45.860115656534482</v>
      </c>
    </row>
    <row r="1663" spans="2:10" ht="45">
      <c r="B1663" s="6422"/>
      <c r="C1663" s="6425"/>
      <c r="D1663" s="3596" t="s">
        <v>955</v>
      </c>
      <c r="E1663" s="3597">
        <v>2.5127762930376999E-2</v>
      </c>
      <c r="F1663" s="3598">
        <v>9.6785220531691613E-2</v>
      </c>
      <c r="G1663" s="3598">
        <v>4.4868532382916194E-2</v>
      </c>
      <c r="H1663" s="3598">
        <v>1.1519408308623158E-2</v>
      </c>
      <c r="I1663" s="3598">
        <v>4.2926091366993352E-2</v>
      </c>
      <c r="J1663" s="3599">
        <v>6.0063693707991861E-2</v>
      </c>
    </row>
    <row r="1664" spans="2:10">
      <c r="B1664" s="6422"/>
      <c r="C1664" s="6425" t="s">
        <v>142</v>
      </c>
      <c r="D1664" s="3600" t="s">
        <v>77</v>
      </c>
      <c r="E1664" s="3601">
        <v>250.10558943902268</v>
      </c>
      <c r="F1664" s="3602">
        <v>327.00461712760028</v>
      </c>
      <c r="G1664" s="3602">
        <v>58.835034505521605</v>
      </c>
      <c r="H1664" s="3602">
        <v>61.937188817292466</v>
      </c>
      <c r="I1664" s="3602">
        <v>19.782186707258131</v>
      </c>
      <c r="J1664" s="3603">
        <v>717.66461659669517</v>
      </c>
    </row>
    <row r="1665" spans="2:10" ht="45">
      <c r="B1665" s="6423"/>
      <c r="C1665" s="6425"/>
      <c r="D1665" s="3596" t="s">
        <v>955</v>
      </c>
      <c r="E1665" s="3597">
        <v>0.97487223706962278</v>
      </c>
      <c r="F1665" s="3598">
        <v>0.90321477946830842</v>
      </c>
      <c r="G1665" s="3598">
        <v>0.9551314676170839</v>
      </c>
      <c r="H1665" s="3598">
        <v>0.98848059169137703</v>
      </c>
      <c r="I1665" s="3598">
        <v>0.95707390863300656</v>
      </c>
      <c r="J1665" s="3599">
        <v>0.93993630629200808</v>
      </c>
    </row>
    <row r="1666" spans="2:10">
      <c r="B1666" s="6423" t="s">
        <v>34</v>
      </c>
      <c r="C1666" s="6426"/>
      <c r="D1666" s="3600" t="s">
        <v>77</v>
      </c>
      <c r="E1666" s="3601">
        <v>256.55217158590676</v>
      </c>
      <c r="F1666" s="3602">
        <v>362.0452461153223</v>
      </c>
      <c r="G1666" s="3602">
        <v>61.598886122249318</v>
      </c>
      <c r="H1666" s="3602">
        <v>62.658983229314103</v>
      </c>
      <c r="I1666" s="3602">
        <v>20.66944520043716</v>
      </c>
      <c r="J1666" s="3603">
        <v>763.52473225322967</v>
      </c>
    </row>
    <row r="1667" spans="2:10" ht="45.6" thickBot="1">
      <c r="B1667" s="6427"/>
      <c r="C1667" s="6428"/>
      <c r="D1667" s="3604" t="s">
        <v>955</v>
      </c>
      <c r="E1667" s="3605">
        <v>1</v>
      </c>
      <c r="F1667" s="3606">
        <v>1</v>
      </c>
      <c r="G1667" s="3606">
        <v>1</v>
      </c>
      <c r="H1667" s="3606">
        <v>1</v>
      </c>
      <c r="I1667" s="3606">
        <v>1</v>
      </c>
      <c r="J1667" s="3607">
        <v>1</v>
      </c>
    </row>
    <row r="1668" spans="2:10" ht="16.8" thickTop="1">
      <c r="B1668" s="4066" t="s">
        <v>1588</v>
      </c>
      <c r="C1668" s="3467"/>
      <c r="D1668" s="3467"/>
      <c r="E1668" s="3467"/>
      <c r="F1668" s="3467"/>
      <c r="G1668" s="3467"/>
      <c r="H1668" s="3467"/>
      <c r="I1668" s="3467"/>
      <c r="J1668" s="3467"/>
    </row>
    <row r="1669" spans="2:10">
      <c r="B1669" s="4066"/>
      <c r="C1669" s="3467"/>
      <c r="D1669" s="3467"/>
      <c r="E1669" s="3467"/>
      <c r="F1669" s="3467"/>
      <c r="G1669" s="3467"/>
      <c r="H1669" s="3467"/>
      <c r="I1669" s="3467"/>
      <c r="J1669" s="3467"/>
    </row>
    <row r="1670" spans="2:10" ht="16.8" thickBot="1">
      <c r="B1670" s="6309" t="s">
        <v>114</v>
      </c>
      <c r="C1670" s="6309"/>
      <c r="D1670" s="6309"/>
      <c r="E1670" s="6309"/>
      <c r="F1670" s="3467"/>
      <c r="G1670" s="3467"/>
      <c r="H1670" s="3467"/>
      <c r="I1670" s="3467"/>
      <c r="J1670" s="3467"/>
    </row>
    <row r="1671" spans="2:10" ht="20.399999999999999" thickTop="1" thickBot="1">
      <c r="B1671" s="6337" t="s">
        <v>100</v>
      </c>
      <c r="C1671" s="3468" t="s">
        <v>115</v>
      </c>
      <c r="D1671" s="3469" t="s">
        <v>116</v>
      </c>
      <c r="E1671" s="3470" t="s">
        <v>117</v>
      </c>
      <c r="F1671" s="3467"/>
      <c r="G1671" s="3467"/>
      <c r="H1671" s="3467"/>
      <c r="I1671" s="3467"/>
      <c r="J1671" s="3467"/>
    </row>
    <row r="1672" spans="2:10" ht="27.6" thickTop="1">
      <c r="B1672" s="3471" t="s">
        <v>118</v>
      </c>
      <c r="C1672" s="3472" t="s">
        <v>1608</v>
      </c>
      <c r="D1672" s="3473">
        <v>4</v>
      </c>
      <c r="E1672" s="3474">
        <v>1.7922318032495121E-3</v>
      </c>
      <c r="F1672" s="3467"/>
      <c r="G1672" s="3467"/>
      <c r="H1672" s="3467"/>
      <c r="I1672" s="3467"/>
      <c r="J1672" s="3467"/>
    </row>
    <row r="1673" spans="2:10">
      <c r="B1673" s="3475" t="s">
        <v>119</v>
      </c>
      <c r="C1673" s="3466">
        <v>18.63850902930723</v>
      </c>
      <c r="D1673" s="3477">
        <v>4</v>
      </c>
      <c r="E1673" s="3478">
        <v>9.2543839317140082E-4</v>
      </c>
      <c r="F1673" s="3467"/>
      <c r="G1673" s="3467"/>
      <c r="H1673" s="3467"/>
      <c r="I1673" s="3467"/>
      <c r="J1673" s="3467"/>
    </row>
    <row r="1674" spans="2:10" ht="18">
      <c r="B1674" s="3479" t="s">
        <v>120</v>
      </c>
      <c r="C1674" s="3480">
        <v>1.8181069922887396E-2</v>
      </c>
      <c r="D1674" s="3481">
        <v>1</v>
      </c>
      <c r="E1674" s="3482">
        <v>0.89274059475801393</v>
      </c>
      <c r="F1674" s="3467"/>
      <c r="G1674" s="3467"/>
      <c r="H1674" s="3467"/>
      <c r="I1674" s="3467"/>
      <c r="J1674" s="3467"/>
    </row>
    <row r="1675" spans="2:10" ht="18.600000000000001" thickBot="1">
      <c r="B1675" s="3483" t="s">
        <v>121</v>
      </c>
      <c r="C1675" s="3484">
        <v>763.52473225322967</v>
      </c>
      <c r="D1675" s="3485"/>
      <c r="E1675" s="3486"/>
      <c r="F1675" s="3467"/>
      <c r="G1675" s="3467"/>
      <c r="H1675" s="3467"/>
      <c r="I1675" s="3467"/>
      <c r="J1675" s="3467"/>
    </row>
    <row r="1676" spans="2:10" ht="16.8" thickTop="1">
      <c r="B1676" s="6338" t="s">
        <v>1081</v>
      </c>
      <c r="C1676" s="6338"/>
      <c r="D1676" s="6338"/>
      <c r="E1676" s="6338"/>
      <c r="F1676" s="3467"/>
      <c r="G1676" s="3467"/>
      <c r="H1676" s="3467"/>
      <c r="I1676" s="3467"/>
      <c r="J1676" s="3467"/>
    </row>
    <row r="1678" spans="2:10" ht="16.8" thickBot="1">
      <c r="B1678" s="6309" t="s">
        <v>112</v>
      </c>
      <c r="C1678" s="6309"/>
      <c r="D1678" s="6309"/>
      <c r="E1678" s="6309"/>
      <c r="F1678" s="6309"/>
      <c r="G1678" s="6309"/>
      <c r="H1678" s="6309"/>
      <c r="I1678" s="3467"/>
      <c r="J1678" s="3467"/>
    </row>
    <row r="1679" spans="2:10" ht="16.8" thickTop="1">
      <c r="B1679" s="6325" t="s">
        <v>100</v>
      </c>
      <c r="C1679" s="6328" t="s">
        <v>113</v>
      </c>
      <c r="D1679" s="6329"/>
      <c r="E1679" s="6329"/>
      <c r="F1679" s="6329"/>
      <c r="G1679" s="6329"/>
      <c r="H1679" s="6330"/>
      <c r="I1679" s="3467"/>
      <c r="J1679" s="3467"/>
    </row>
    <row r="1680" spans="2:10">
      <c r="B1680" s="6326"/>
      <c r="C1680" s="6331" t="s">
        <v>94</v>
      </c>
      <c r="D1680" s="6332"/>
      <c r="E1680" s="6332" t="s">
        <v>95</v>
      </c>
      <c r="F1680" s="6332"/>
      <c r="G1680" s="6332" t="s">
        <v>34</v>
      </c>
      <c r="H1680" s="6333"/>
      <c r="I1680" s="3467"/>
      <c r="J1680" s="3467"/>
    </row>
    <row r="1681" spans="2:10" ht="16.8" thickBot="1">
      <c r="B1681" s="6327"/>
      <c r="C1681" s="3464" t="s">
        <v>93</v>
      </c>
      <c r="D1681" s="3465" t="s">
        <v>89</v>
      </c>
      <c r="E1681" s="3465" t="s">
        <v>93</v>
      </c>
      <c r="F1681" s="3465" t="s">
        <v>89</v>
      </c>
      <c r="G1681" s="3465" t="s">
        <v>93</v>
      </c>
      <c r="H1681" s="3505" t="s">
        <v>89</v>
      </c>
      <c r="I1681" s="3467"/>
      <c r="J1681" s="3467"/>
    </row>
    <row r="1682" spans="2:10" ht="64.2" thickTop="1" thickBot="1">
      <c r="B1682" s="3506" t="s">
        <v>1002</v>
      </c>
      <c r="C1682" s="3507">
        <v>763.52473225322979</v>
      </c>
      <c r="D1682" s="3508">
        <v>0.99999999999999944</v>
      </c>
      <c r="E1682" s="3531">
        <v>4.5474735088646412E-13</v>
      </c>
      <c r="F1682" s="3532">
        <v>5.9558954893898944E-16</v>
      </c>
      <c r="G1682" s="3510">
        <v>763.52473225323024</v>
      </c>
      <c r="H1682" s="3511">
        <v>1</v>
      </c>
      <c r="I1682" s="3467"/>
      <c r="J1682" s="3467"/>
    </row>
    <row r="1683" spans="2:10" ht="16.8" thickTop="1">
      <c r="B1683" s="3467"/>
      <c r="C1683" s="3467"/>
      <c r="D1683" s="3467"/>
      <c r="E1683" s="3467"/>
      <c r="F1683" s="3467"/>
      <c r="G1683" s="3467"/>
      <c r="H1683" s="3467"/>
      <c r="I1683" s="3467"/>
      <c r="J1683" s="3467"/>
    </row>
    <row r="1684" spans="2:10" ht="16.8" thickBot="1">
      <c r="B1684" s="6309" t="s">
        <v>1532</v>
      </c>
      <c r="C1684" s="6309"/>
      <c r="D1684" s="6309"/>
      <c r="E1684" s="6309"/>
      <c r="F1684" s="6309"/>
      <c r="G1684" s="6309"/>
      <c r="H1684" s="6309"/>
      <c r="I1684" s="6309"/>
      <c r="J1684" s="6309"/>
    </row>
    <row r="1685" spans="2:10" ht="16.8" thickTop="1">
      <c r="B1685" s="6411" t="s">
        <v>100</v>
      </c>
      <c r="C1685" s="6412"/>
      <c r="D1685" s="6413"/>
      <c r="E1685" s="6417" t="s">
        <v>950</v>
      </c>
      <c r="F1685" s="6418"/>
      <c r="G1685" s="6418"/>
      <c r="H1685" s="6418"/>
      <c r="I1685" s="6418"/>
      <c r="J1685" s="6419" t="s">
        <v>34</v>
      </c>
    </row>
    <row r="1686" spans="2:10" ht="18.600000000000001" thickBot="1">
      <c r="B1686" s="6414"/>
      <c r="C1686" s="6415"/>
      <c r="D1686" s="6416"/>
      <c r="E1686" s="3590" t="s">
        <v>951</v>
      </c>
      <c r="F1686" s="3591" t="s">
        <v>952</v>
      </c>
      <c r="G1686" s="3591" t="s">
        <v>953</v>
      </c>
      <c r="H1686" s="3591" t="s">
        <v>954</v>
      </c>
      <c r="I1686" s="3591" t="s">
        <v>79</v>
      </c>
      <c r="J1686" s="6420"/>
    </row>
    <row r="1687" spans="2:10" ht="16.8" thickTop="1">
      <c r="B1687" s="6421" t="s">
        <v>488</v>
      </c>
      <c r="C1687" s="6424" t="s">
        <v>141</v>
      </c>
      <c r="D1687" s="3592" t="s">
        <v>77</v>
      </c>
      <c r="E1687" s="3593">
        <v>9.532292730275012</v>
      </c>
      <c r="F1687" s="3594">
        <v>17.152749433192334</v>
      </c>
      <c r="G1687" s="3594">
        <v>4.9633711795966979</v>
      </c>
      <c r="H1687" s="3594">
        <v>4.9515006154611401</v>
      </c>
      <c r="I1687" s="3594">
        <v>0</v>
      </c>
      <c r="J1687" s="3595">
        <v>36.599913958525185</v>
      </c>
    </row>
    <row r="1688" spans="2:10" ht="45">
      <c r="B1688" s="6422"/>
      <c r="C1688" s="6425"/>
      <c r="D1688" s="3596" t="s">
        <v>955</v>
      </c>
      <c r="E1688" s="3597">
        <v>3.7155377291683202E-2</v>
      </c>
      <c r="F1688" s="3598">
        <v>4.7377364064956302E-2</v>
      </c>
      <c r="G1688" s="3598">
        <v>8.0575664464879709E-2</v>
      </c>
      <c r="H1688" s="3598">
        <v>7.9022996548476582E-2</v>
      </c>
      <c r="I1688" s="3598">
        <v>0</v>
      </c>
      <c r="J1688" s="3599">
        <v>4.7935466151195351E-2</v>
      </c>
    </row>
    <row r="1689" spans="2:10">
      <c r="B1689" s="6422"/>
      <c r="C1689" s="6425" t="s">
        <v>142</v>
      </c>
      <c r="D1689" s="3600" t="s">
        <v>77</v>
      </c>
      <c r="E1689" s="3601">
        <v>247.01987885563173</v>
      </c>
      <c r="F1689" s="3602">
        <v>344.89249668213006</v>
      </c>
      <c r="G1689" s="3602">
        <v>56.635514942652627</v>
      </c>
      <c r="H1689" s="3602">
        <v>57.70748261385296</v>
      </c>
      <c r="I1689" s="3602">
        <v>20.66944520043716</v>
      </c>
      <c r="J1689" s="3603">
        <v>726.92481829470455</v>
      </c>
    </row>
    <row r="1690" spans="2:10" ht="45">
      <c r="B1690" s="6423"/>
      <c r="C1690" s="6425"/>
      <c r="D1690" s="3596" t="s">
        <v>955</v>
      </c>
      <c r="E1690" s="3597">
        <v>0.96284462270831672</v>
      </c>
      <c r="F1690" s="3598">
        <v>0.95262263593504359</v>
      </c>
      <c r="G1690" s="3598">
        <v>0.91942433553512037</v>
      </c>
      <c r="H1690" s="3598">
        <v>0.92097700345152334</v>
      </c>
      <c r="I1690" s="3598">
        <v>1</v>
      </c>
      <c r="J1690" s="3599">
        <v>0.95206453384880474</v>
      </c>
    </row>
    <row r="1691" spans="2:10">
      <c r="B1691" s="6423" t="s">
        <v>34</v>
      </c>
      <c r="C1691" s="6426"/>
      <c r="D1691" s="3600" t="s">
        <v>77</v>
      </c>
      <c r="E1691" s="3601">
        <v>256.55217158590676</v>
      </c>
      <c r="F1691" s="3602">
        <v>362.04524611532241</v>
      </c>
      <c r="G1691" s="3602">
        <v>61.598886122249326</v>
      </c>
      <c r="H1691" s="3602">
        <v>62.658983229314103</v>
      </c>
      <c r="I1691" s="3602">
        <v>20.66944520043716</v>
      </c>
      <c r="J1691" s="3603">
        <v>763.52473225322967</v>
      </c>
    </row>
    <row r="1692" spans="2:10" ht="45.6" thickBot="1">
      <c r="B1692" s="6427"/>
      <c r="C1692" s="6428"/>
      <c r="D1692" s="3604" t="s">
        <v>955</v>
      </c>
      <c r="E1692" s="3605">
        <v>1</v>
      </c>
      <c r="F1692" s="3606">
        <v>1</v>
      </c>
      <c r="G1692" s="3606">
        <v>1</v>
      </c>
      <c r="H1692" s="3606">
        <v>1</v>
      </c>
      <c r="I1692" s="3606">
        <v>1</v>
      </c>
      <c r="J1692" s="3607">
        <v>1</v>
      </c>
    </row>
    <row r="1693" spans="2:10" ht="16.8" thickTop="1">
      <c r="B1693" s="4066" t="s">
        <v>1588</v>
      </c>
      <c r="C1693" s="3467"/>
      <c r="D1693" s="3467"/>
      <c r="E1693" s="3467"/>
      <c r="F1693" s="3467"/>
      <c r="G1693" s="3467"/>
      <c r="H1693" s="3467"/>
      <c r="I1693" s="3467"/>
      <c r="J1693" s="3467"/>
    </row>
    <row r="1694" spans="2:10">
      <c r="B1694" s="4066"/>
      <c r="C1694" s="3467"/>
      <c r="D1694" s="3467"/>
      <c r="E1694" s="3467"/>
      <c r="F1694" s="3467"/>
      <c r="G1694" s="3467"/>
      <c r="H1694" s="3467"/>
      <c r="I1694" s="3467"/>
      <c r="J1694" s="3467"/>
    </row>
    <row r="1695" spans="2:10" ht="16.8" thickBot="1">
      <c r="B1695" s="6309" t="s">
        <v>114</v>
      </c>
      <c r="C1695" s="6309"/>
      <c r="D1695" s="6309"/>
      <c r="E1695" s="6309"/>
      <c r="F1695" s="3467"/>
      <c r="G1695" s="3467"/>
      <c r="H1695" s="3467"/>
      <c r="I1695" s="3467"/>
      <c r="J1695" s="3467"/>
    </row>
    <row r="1696" spans="2:10" ht="20.399999999999999" thickTop="1" thickBot="1">
      <c r="B1696" s="6337" t="s">
        <v>100</v>
      </c>
      <c r="C1696" s="3468" t="s">
        <v>115</v>
      </c>
      <c r="D1696" s="3469" t="s">
        <v>116</v>
      </c>
      <c r="E1696" s="3470" t="s">
        <v>117</v>
      </c>
      <c r="F1696" s="3467"/>
      <c r="G1696" s="3467"/>
      <c r="H1696" s="3467"/>
      <c r="I1696" s="3467"/>
      <c r="J1696" s="3467"/>
    </row>
    <row r="1697" spans="2:10" ht="27.6" thickTop="1">
      <c r="B1697" s="3471" t="s">
        <v>118</v>
      </c>
      <c r="C1697" s="3472" t="s">
        <v>1609</v>
      </c>
      <c r="D1697" s="3473">
        <v>4</v>
      </c>
      <c r="E1697" s="3474">
        <v>0.34716068660319527</v>
      </c>
      <c r="F1697" s="3467"/>
      <c r="G1697" s="3467"/>
      <c r="H1697" s="3467"/>
      <c r="I1697" s="3467"/>
      <c r="J1697" s="3467"/>
    </row>
    <row r="1698" spans="2:10">
      <c r="B1698" s="3475" t="s">
        <v>119</v>
      </c>
      <c r="C1698" s="3466">
        <v>5.0617312210666325</v>
      </c>
      <c r="D1698" s="3477">
        <v>4</v>
      </c>
      <c r="E1698" s="3478">
        <v>0.28102193443704543</v>
      </c>
      <c r="F1698" s="3467"/>
      <c r="G1698" s="3467"/>
      <c r="H1698" s="3467"/>
      <c r="I1698" s="3467"/>
      <c r="J1698" s="3467"/>
    </row>
    <row r="1699" spans="2:10" ht="18">
      <c r="B1699" s="3479" t="s">
        <v>120</v>
      </c>
      <c r="C1699" s="3480">
        <v>0.94191970518610202</v>
      </c>
      <c r="D1699" s="3481">
        <v>1</v>
      </c>
      <c r="E1699" s="3482">
        <v>0.33178463113865087</v>
      </c>
      <c r="F1699" s="3467"/>
      <c r="G1699" s="3467"/>
      <c r="H1699" s="3467"/>
      <c r="I1699" s="3467"/>
      <c r="J1699" s="3467"/>
    </row>
    <row r="1700" spans="2:10" ht="18.600000000000001" thickBot="1">
      <c r="B1700" s="3483" t="s">
        <v>121</v>
      </c>
      <c r="C1700" s="3484">
        <v>763.52473225322967</v>
      </c>
      <c r="D1700" s="3485"/>
      <c r="E1700" s="3486"/>
      <c r="F1700" s="3467"/>
      <c r="G1700" s="3467"/>
      <c r="H1700" s="3467"/>
      <c r="I1700" s="3467"/>
      <c r="J1700" s="3467"/>
    </row>
    <row r="1701" spans="2:10" ht="16.8" thickTop="1">
      <c r="B1701" s="6338" t="s">
        <v>1082</v>
      </c>
      <c r="C1701" s="6338"/>
      <c r="D1701" s="6338"/>
      <c r="E1701" s="6338"/>
      <c r="F1701" s="3467"/>
      <c r="G1701" s="3467"/>
      <c r="H1701" s="3467"/>
      <c r="I1701" s="3467"/>
      <c r="J1701" s="3467"/>
    </row>
    <row r="1703" spans="2:10" ht="16.8" thickBot="1">
      <c r="B1703" s="6309" t="s">
        <v>112</v>
      </c>
      <c r="C1703" s="6309"/>
      <c r="D1703" s="6309"/>
      <c r="E1703" s="6309"/>
      <c r="F1703" s="6309"/>
      <c r="G1703" s="6309"/>
      <c r="H1703" s="6309"/>
      <c r="I1703" s="3467"/>
      <c r="J1703" s="3467"/>
    </row>
    <row r="1704" spans="2:10" ht="16.8" thickTop="1">
      <c r="B1704" s="6325" t="s">
        <v>100</v>
      </c>
      <c r="C1704" s="6328" t="s">
        <v>113</v>
      </c>
      <c r="D1704" s="6329"/>
      <c r="E1704" s="6329"/>
      <c r="F1704" s="6329"/>
      <c r="G1704" s="6329"/>
      <c r="H1704" s="6330"/>
      <c r="I1704" s="3467"/>
      <c r="J1704" s="3467"/>
    </row>
    <row r="1705" spans="2:10">
      <c r="B1705" s="6326"/>
      <c r="C1705" s="6331" t="s">
        <v>94</v>
      </c>
      <c r="D1705" s="6332"/>
      <c r="E1705" s="6332" t="s">
        <v>95</v>
      </c>
      <c r="F1705" s="6332"/>
      <c r="G1705" s="6332" t="s">
        <v>34</v>
      </c>
      <c r="H1705" s="6333"/>
      <c r="I1705" s="3467"/>
      <c r="J1705" s="3467"/>
    </row>
    <row r="1706" spans="2:10" ht="16.8" thickBot="1">
      <c r="B1706" s="6327"/>
      <c r="C1706" s="3464" t="s">
        <v>93</v>
      </c>
      <c r="D1706" s="3465" t="s">
        <v>89</v>
      </c>
      <c r="E1706" s="3465" t="s">
        <v>93</v>
      </c>
      <c r="F1706" s="3465" t="s">
        <v>89</v>
      </c>
      <c r="G1706" s="3465" t="s">
        <v>93</v>
      </c>
      <c r="H1706" s="3505" t="s">
        <v>89</v>
      </c>
      <c r="I1706" s="3467"/>
      <c r="J1706" s="3467"/>
    </row>
    <row r="1707" spans="2:10" ht="64.2" thickTop="1" thickBot="1">
      <c r="B1707" s="3506" t="s">
        <v>1004</v>
      </c>
      <c r="C1707" s="3507">
        <v>763.52473225322967</v>
      </c>
      <c r="D1707" s="3508">
        <v>0.99999999999999933</v>
      </c>
      <c r="E1707" s="3531">
        <v>5.6843418860808015E-13</v>
      </c>
      <c r="F1707" s="3532">
        <v>7.4448693617373683E-16</v>
      </c>
      <c r="G1707" s="3510">
        <v>763.52473225323024</v>
      </c>
      <c r="H1707" s="3511">
        <v>1</v>
      </c>
      <c r="I1707" s="3467"/>
      <c r="J1707" s="3467"/>
    </row>
    <row r="1708" spans="2:10" ht="16.8" thickTop="1">
      <c r="B1708" s="3467"/>
      <c r="C1708" s="3467"/>
      <c r="D1708" s="3467"/>
      <c r="E1708" s="3467"/>
      <c r="F1708" s="3467"/>
      <c r="G1708" s="3467"/>
      <c r="H1708" s="3467"/>
      <c r="I1708" s="3467"/>
      <c r="J1708" s="3467"/>
    </row>
    <row r="1709" spans="2:10" ht="16.8" thickBot="1">
      <c r="B1709" s="6309" t="s">
        <v>1533</v>
      </c>
      <c r="C1709" s="6309"/>
      <c r="D1709" s="6309"/>
      <c r="E1709" s="6309"/>
      <c r="F1709" s="6309"/>
      <c r="G1709" s="6309"/>
      <c r="H1709" s="6309"/>
      <c r="I1709" s="6309"/>
      <c r="J1709" s="6309"/>
    </row>
    <row r="1710" spans="2:10" ht="16.8" thickTop="1">
      <c r="B1710" s="6411" t="s">
        <v>100</v>
      </c>
      <c r="C1710" s="6412"/>
      <c r="D1710" s="6413"/>
      <c r="E1710" s="6417" t="s">
        <v>950</v>
      </c>
      <c r="F1710" s="6418"/>
      <c r="G1710" s="6418"/>
      <c r="H1710" s="6418"/>
      <c r="I1710" s="6418"/>
      <c r="J1710" s="6419" t="s">
        <v>34</v>
      </c>
    </row>
    <row r="1711" spans="2:10" ht="18.600000000000001" thickBot="1">
      <c r="B1711" s="6414"/>
      <c r="C1711" s="6415"/>
      <c r="D1711" s="6416"/>
      <c r="E1711" s="3590" t="s">
        <v>951</v>
      </c>
      <c r="F1711" s="3591" t="s">
        <v>952</v>
      </c>
      <c r="G1711" s="3591" t="s">
        <v>953</v>
      </c>
      <c r="H1711" s="3591" t="s">
        <v>954</v>
      </c>
      <c r="I1711" s="3591" t="s">
        <v>79</v>
      </c>
      <c r="J1711" s="6420"/>
    </row>
    <row r="1712" spans="2:10" ht="16.8" thickTop="1">
      <c r="B1712" s="6421" t="s">
        <v>489</v>
      </c>
      <c r="C1712" s="6424" t="s">
        <v>141</v>
      </c>
      <c r="D1712" s="3592" t="s">
        <v>77</v>
      </c>
      <c r="E1712" s="3593">
        <v>33.372117381107593</v>
      </c>
      <c r="F1712" s="3594">
        <v>44.717066830668891</v>
      </c>
      <c r="G1712" s="3594">
        <v>7.8594760939261405</v>
      </c>
      <c r="H1712" s="3594">
        <v>6.83740949020134</v>
      </c>
      <c r="I1712" s="3594">
        <v>3.3426534938942094</v>
      </c>
      <c r="J1712" s="3595">
        <v>96.128723289798174</v>
      </c>
    </row>
    <row r="1713" spans="2:10" ht="45">
      <c r="B1713" s="6422"/>
      <c r="C1713" s="6425"/>
      <c r="D1713" s="3596" t="s">
        <v>955</v>
      </c>
      <c r="E1713" s="3597">
        <v>0.13007926292267966</v>
      </c>
      <c r="F1713" s="3598">
        <v>0.12351237120352949</v>
      </c>
      <c r="G1713" s="3598">
        <v>0.12759120478783015</v>
      </c>
      <c r="H1713" s="3598">
        <v>0.10912097735736252</v>
      </c>
      <c r="I1713" s="3598">
        <v>0.16171955567648774</v>
      </c>
      <c r="J1713" s="3599">
        <v>0.12590125667064345</v>
      </c>
    </row>
    <row r="1714" spans="2:10">
      <c r="B1714" s="6422"/>
      <c r="C1714" s="6425" t="s">
        <v>142</v>
      </c>
      <c r="D1714" s="3600" t="s">
        <v>77</v>
      </c>
      <c r="E1714" s="3601">
        <v>223.18005420479915</v>
      </c>
      <c r="F1714" s="3602">
        <v>317.32817928465346</v>
      </c>
      <c r="G1714" s="3602">
        <v>53.739410028323171</v>
      </c>
      <c r="H1714" s="3602">
        <v>55.82157373911275</v>
      </c>
      <c r="I1714" s="3602">
        <v>17.326791706542952</v>
      </c>
      <c r="J1714" s="3603">
        <v>667.39600896343154</v>
      </c>
    </row>
    <row r="1715" spans="2:10" ht="45">
      <c r="B1715" s="6423"/>
      <c r="C1715" s="6425"/>
      <c r="D1715" s="3596" t="s">
        <v>955</v>
      </c>
      <c r="E1715" s="3597">
        <v>0.86992073707732021</v>
      </c>
      <c r="F1715" s="3598">
        <v>0.87648762879647046</v>
      </c>
      <c r="G1715" s="3598">
        <v>0.87240879521216985</v>
      </c>
      <c r="H1715" s="3598">
        <v>0.89087902264263752</v>
      </c>
      <c r="I1715" s="3598">
        <v>0.83828044432351234</v>
      </c>
      <c r="J1715" s="3599">
        <v>0.87409874332935678</v>
      </c>
    </row>
    <row r="1716" spans="2:10">
      <c r="B1716" s="6423" t="s">
        <v>34</v>
      </c>
      <c r="C1716" s="6426"/>
      <c r="D1716" s="3600" t="s">
        <v>77</v>
      </c>
      <c r="E1716" s="3601">
        <v>256.55217158590676</v>
      </c>
      <c r="F1716" s="3602">
        <v>362.04524611532236</v>
      </c>
      <c r="G1716" s="3602">
        <v>61.598886122249311</v>
      </c>
      <c r="H1716" s="3602">
        <v>62.658983229314089</v>
      </c>
      <c r="I1716" s="3602">
        <v>20.66944520043716</v>
      </c>
      <c r="J1716" s="3603">
        <v>763.52473225322967</v>
      </c>
    </row>
    <row r="1717" spans="2:10" ht="45.6" thickBot="1">
      <c r="B1717" s="6427"/>
      <c r="C1717" s="6428"/>
      <c r="D1717" s="3604" t="s">
        <v>955</v>
      </c>
      <c r="E1717" s="3605">
        <v>1</v>
      </c>
      <c r="F1717" s="3606">
        <v>1</v>
      </c>
      <c r="G1717" s="3606">
        <v>1</v>
      </c>
      <c r="H1717" s="3606">
        <v>1</v>
      </c>
      <c r="I1717" s="3606">
        <v>1</v>
      </c>
      <c r="J1717" s="3607">
        <v>1</v>
      </c>
    </row>
    <row r="1718" spans="2:10" ht="16.8" thickTop="1">
      <c r="B1718" s="4066" t="s">
        <v>1588</v>
      </c>
      <c r="C1718" s="3467"/>
      <c r="D1718" s="3467"/>
      <c r="E1718" s="3467"/>
      <c r="F1718" s="3467"/>
      <c r="G1718" s="3467"/>
      <c r="H1718" s="3467"/>
      <c r="I1718" s="3467"/>
      <c r="J1718" s="3467"/>
    </row>
    <row r="1719" spans="2:10">
      <c r="B1719" s="4066"/>
      <c r="C1719" s="3467"/>
      <c r="D1719" s="3467"/>
      <c r="E1719" s="3467"/>
      <c r="F1719" s="3467"/>
      <c r="G1719" s="3467"/>
      <c r="H1719" s="3467"/>
      <c r="I1719" s="3467"/>
      <c r="J1719" s="3467"/>
    </row>
    <row r="1720" spans="2:10" ht="16.8" thickBot="1">
      <c r="B1720" s="6309" t="s">
        <v>114</v>
      </c>
      <c r="C1720" s="6309"/>
      <c r="D1720" s="6309"/>
      <c r="E1720" s="6309"/>
      <c r="F1720" s="3467"/>
      <c r="G1720" s="3467"/>
      <c r="H1720" s="3467"/>
      <c r="I1720" s="3467"/>
      <c r="J1720" s="3467"/>
    </row>
    <row r="1721" spans="2:10" ht="20.399999999999999" thickTop="1" thickBot="1">
      <c r="B1721" s="6337" t="s">
        <v>100</v>
      </c>
      <c r="C1721" s="3468" t="s">
        <v>115</v>
      </c>
      <c r="D1721" s="3469" t="s">
        <v>116</v>
      </c>
      <c r="E1721" s="3470" t="s">
        <v>117</v>
      </c>
      <c r="F1721" s="3467"/>
      <c r="G1721" s="3467"/>
      <c r="H1721" s="3467"/>
      <c r="I1721" s="3467"/>
      <c r="J1721" s="3467"/>
    </row>
    <row r="1722" spans="2:10" ht="27.6" thickTop="1">
      <c r="B1722" s="3471" t="s">
        <v>118</v>
      </c>
      <c r="C1722" s="3472" t="s">
        <v>1610</v>
      </c>
      <c r="D1722" s="3473">
        <v>4</v>
      </c>
      <c r="E1722" s="3474">
        <v>0.97706125779198794</v>
      </c>
      <c r="F1722" s="3467"/>
      <c r="G1722" s="3467"/>
      <c r="H1722" s="3467"/>
      <c r="I1722" s="3467"/>
      <c r="J1722" s="3467"/>
    </row>
    <row r="1723" spans="2:10">
      <c r="B1723" s="3475" t="s">
        <v>119</v>
      </c>
      <c r="C1723" s="3476">
        <v>0.45149818139296904</v>
      </c>
      <c r="D1723" s="3477">
        <v>4</v>
      </c>
      <c r="E1723" s="3478">
        <v>0.97804760820885384</v>
      </c>
      <c r="F1723" s="3467"/>
      <c r="G1723" s="3467"/>
      <c r="H1723" s="3467"/>
      <c r="I1723" s="3467"/>
      <c r="J1723" s="3467"/>
    </row>
    <row r="1724" spans="2:10" ht="18">
      <c r="B1724" s="3479" t="s">
        <v>120</v>
      </c>
      <c r="C1724" s="3480">
        <v>8.679399542342198E-3</v>
      </c>
      <c r="D1724" s="3481">
        <v>1</v>
      </c>
      <c r="E1724" s="3482">
        <v>0.92577383384466228</v>
      </c>
      <c r="F1724" s="3467"/>
      <c r="G1724" s="3467"/>
      <c r="H1724" s="3467"/>
      <c r="I1724" s="3467"/>
      <c r="J1724" s="3467"/>
    </row>
    <row r="1725" spans="2:10" ht="18.600000000000001" thickBot="1">
      <c r="B1725" s="3483" t="s">
        <v>121</v>
      </c>
      <c r="C1725" s="3484">
        <v>763.52473225322967</v>
      </c>
      <c r="D1725" s="3485"/>
      <c r="E1725" s="3486"/>
      <c r="F1725" s="3467"/>
      <c r="G1725" s="3467"/>
      <c r="H1725" s="3467"/>
      <c r="I1725" s="3467"/>
      <c r="J1725" s="3467"/>
    </row>
    <row r="1726" spans="2:10" ht="16.8" thickTop="1">
      <c r="B1726" s="6338" t="s">
        <v>1083</v>
      </c>
      <c r="C1726" s="6338"/>
      <c r="D1726" s="6338"/>
      <c r="E1726" s="6338"/>
      <c r="F1726" s="3467"/>
      <c r="G1726" s="3467"/>
      <c r="H1726" s="3467"/>
      <c r="I1726" s="3467"/>
      <c r="J1726" s="3467"/>
    </row>
    <row r="1728" spans="2:10" ht="16.8" thickBot="1">
      <c r="B1728" s="6309" t="s">
        <v>112</v>
      </c>
      <c r="C1728" s="6309"/>
      <c r="D1728" s="6309"/>
      <c r="E1728" s="6309"/>
      <c r="F1728" s="6309"/>
      <c r="G1728" s="6309"/>
      <c r="H1728" s="6309"/>
      <c r="I1728" s="3467"/>
      <c r="J1728" s="3467"/>
    </row>
    <row r="1729" spans="2:10" ht="16.8" thickTop="1">
      <c r="B1729" s="6325" t="s">
        <v>100</v>
      </c>
      <c r="C1729" s="6328" t="s">
        <v>113</v>
      </c>
      <c r="D1729" s="6329"/>
      <c r="E1729" s="6329"/>
      <c r="F1729" s="6329"/>
      <c r="G1729" s="6329"/>
      <c r="H1729" s="6330"/>
      <c r="I1729" s="3467"/>
      <c r="J1729" s="3467"/>
    </row>
    <row r="1730" spans="2:10">
      <c r="B1730" s="6326"/>
      <c r="C1730" s="6331" t="s">
        <v>94</v>
      </c>
      <c r="D1730" s="6332"/>
      <c r="E1730" s="6332" t="s">
        <v>95</v>
      </c>
      <c r="F1730" s="6332"/>
      <c r="G1730" s="6332" t="s">
        <v>34</v>
      </c>
      <c r="H1730" s="6333"/>
      <c r="I1730" s="3467"/>
      <c r="J1730" s="3467"/>
    </row>
    <row r="1731" spans="2:10" ht="16.8" thickBot="1">
      <c r="B1731" s="6327"/>
      <c r="C1731" s="3464" t="s">
        <v>93</v>
      </c>
      <c r="D1731" s="3465" t="s">
        <v>89</v>
      </c>
      <c r="E1731" s="3465" t="s">
        <v>93</v>
      </c>
      <c r="F1731" s="3465" t="s">
        <v>89</v>
      </c>
      <c r="G1731" s="3465" t="s">
        <v>93</v>
      </c>
      <c r="H1731" s="3505" t="s">
        <v>89</v>
      </c>
      <c r="I1731" s="3467"/>
      <c r="J1731" s="3467"/>
    </row>
    <row r="1732" spans="2:10" ht="64.2" thickTop="1" thickBot="1">
      <c r="B1732" s="3506" t="s">
        <v>1006</v>
      </c>
      <c r="C1732" s="3507">
        <v>763.52473225322967</v>
      </c>
      <c r="D1732" s="3508">
        <v>0.99999999999999933</v>
      </c>
      <c r="E1732" s="3531">
        <v>5.6843418860808015E-13</v>
      </c>
      <c r="F1732" s="3532">
        <v>7.4448693617373683E-16</v>
      </c>
      <c r="G1732" s="3510">
        <v>763.52473225323024</v>
      </c>
      <c r="H1732" s="3511">
        <v>1</v>
      </c>
      <c r="I1732" s="3467"/>
      <c r="J1732" s="3467"/>
    </row>
    <row r="1733" spans="2:10" ht="16.8" thickTop="1">
      <c r="B1733" s="3467"/>
      <c r="C1733" s="3467"/>
      <c r="D1733" s="3467"/>
      <c r="E1733" s="3467"/>
      <c r="F1733" s="3467"/>
      <c r="G1733" s="3467"/>
      <c r="H1733" s="3467"/>
      <c r="I1733" s="3467"/>
      <c r="J1733" s="3467"/>
    </row>
    <row r="1734" spans="2:10" ht="16.8" thickBot="1">
      <c r="B1734" s="6309" t="s">
        <v>1534</v>
      </c>
      <c r="C1734" s="6309"/>
      <c r="D1734" s="6309"/>
      <c r="E1734" s="6309"/>
      <c r="F1734" s="6309"/>
      <c r="G1734" s="6309"/>
      <c r="H1734" s="6309"/>
      <c r="I1734" s="6309"/>
      <c r="J1734" s="6309"/>
    </row>
    <row r="1735" spans="2:10" ht="16.8" thickTop="1">
      <c r="B1735" s="6411" t="s">
        <v>100</v>
      </c>
      <c r="C1735" s="6412"/>
      <c r="D1735" s="6413"/>
      <c r="E1735" s="6417" t="s">
        <v>950</v>
      </c>
      <c r="F1735" s="6418"/>
      <c r="G1735" s="6418"/>
      <c r="H1735" s="6418"/>
      <c r="I1735" s="6418"/>
      <c r="J1735" s="6419" t="s">
        <v>34</v>
      </c>
    </row>
    <row r="1736" spans="2:10" ht="18.600000000000001" thickBot="1">
      <c r="B1736" s="6414"/>
      <c r="C1736" s="6415"/>
      <c r="D1736" s="6416"/>
      <c r="E1736" s="3590" t="s">
        <v>951</v>
      </c>
      <c r="F1736" s="3591" t="s">
        <v>952</v>
      </c>
      <c r="G1736" s="3591" t="s">
        <v>953</v>
      </c>
      <c r="H1736" s="3591" t="s">
        <v>954</v>
      </c>
      <c r="I1736" s="3591" t="s">
        <v>79</v>
      </c>
      <c r="J1736" s="6420"/>
    </row>
    <row r="1737" spans="2:10" ht="16.8" thickTop="1">
      <c r="B1737" s="6421" t="s">
        <v>490</v>
      </c>
      <c r="C1737" s="6424" t="s">
        <v>141</v>
      </c>
      <c r="D1737" s="3592" t="s">
        <v>77</v>
      </c>
      <c r="E1737" s="3593">
        <v>56.245771597127963</v>
      </c>
      <c r="F1737" s="3594">
        <v>59.786883792170983</v>
      </c>
      <c r="G1737" s="3594">
        <v>16.568462754804123</v>
      </c>
      <c r="H1737" s="3594">
        <v>21.762355247988509</v>
      </c>
      <c r="I1737" s="3594">
        <v>1.0987912076832886</v>
      </c>
      <c r="J1737" s="3595">
        <v>155.46226459977487</v>
      </c>
    </row>
    <row r="1738" spans="2:10" ht="45">
      <c r="B1738" s="6422"/>
      <c r="C1738" s="6425"/>
      <c r="D1738" s="3596" t="s">
        <v>955</v>
      </c>
      <c r="E1738" s="3597">
        <v>0.21923716821197906</v>
      </c>
      <c r="F1738" s="3598">
        <v>0.16513649725738161</v>
      </c>
      <c r="G1738" s="3598">
        <v>0.26897341490757326</v>
      </c>
      <c r="H1738" s="3598">
        <v>0.34731420981321165</v>
      </c>
      <c r="I1738" s="3598">
        <v>5.3160169372134351E-2</v>
      </c>
      <c r="J1738" s="3599">
        <v>0.20361130168107563</v>
      </c>
    </row>
    <row r="1739" spans="2:10">
      <c r="B1739" s="6422"/>
      <c r="C1739" s="6425" t="s">
        <v>142</v>
      </c>
      <c r="D1739" s="3600" t="s">
        <v>77</v>
      </c>
      <c r="E1739" s="3601">
        <v>200.30639998877882</v>
      </c>
      <c r="F1739" s="3602">
        <v>302.2583623231514</v>
      </c>
      <c r="G1739" s="3602">
        <v>45.030423367445195</v>
      </c>
      <c r="H1739" s="3602">
        <v>40.896627981325594</v>
      </c>
      <c r="I1739" s="3602">
        <v>19.570653992753869</v>
      </c>
      <c r="J1739" s="3603">
        <v>608.06246765345486</v>
      </c>
    </row>
    <row r="1740" spans="2:10" ht="45">
      <c r="B1740" s="6423"/>
      <c r="C1740" s="6425"/>
      <c r="D1740" s="3596" t="s">
        <v>955</v>
      </c>
      <c r="E1740" s="3597">
        <v>0.78076283178802097</v>
      </c>
      <c r="F1740" s="3598">
        <v>0.83486350274261834</v>
      </c>
      <c r="G1740" s="3598">
        <v>0.73102658509242668</v>
      </c>
      <c r="H1740" s="3598">
        <v>0.65268579018678841</v>
      </c>
      <c r="I1740" s="3598">
        <v>0.9468398306278657</v>
      </c>
      <c r="J1740" s="3599">
        <v>0.79638869831892434</v>
      </c>
    </row>
    <row r="1741" spans="2:10">
      <c r="B1741" s="6423" t="s">
        <v>34</v>
      </c>
      <c r="C1741" s="6426"/>
      <c r="D1741" s="3600" t="s">
        <v>77</v>
      </c>
      <c r="E1741" s="3601">
        <v>256.55217158590676</v>
      </c>
      <c r="F1741" s="3602">
        <v>362.04524611532236</v>
      </c>
      <c r="G1741" s="3602">
        <v>61.598886122249318</v>
      </c>
      <c r="H1741" s="3602">
        <v>62.658983229314103</v>
      </c>
      <c r="I1741" s="3602">
        <v>20.669445200437156</v>
      </c>
      <c r="J1741" s="3603">
        <v>763.52473225322979</v>
      </c>
    </row>
    <row r="1742" spans="2:10" ht="45.6" thickBot="1">
      <c r="B1742" s="6427"/>
      <c r="C1742" s="6428"/>
      <c r="D1742" s="3604" t="s">
        <v>955</v>
      </c>
      <c r="E1742" s="3605">
        <v>1</v>
      </c>
      <c r="F1742" s="3606">
        <v>1</v>
      </c>
      <c r="G1742" s="3606">
        <v>1</v>
      </c>
      <c r="H1742" s="3606">
        <v>1</v>
      </c>
      <c r="I1742" s="3606">
        <v>1</v>
      </c>
      <c r="J1742" s="3607">
        <v>1</v>
      </c>
    </row>
    <row r="1743" spans="2:10" ht="16.8" thickTop="1">
      <c r="B1743" s="4066" t="s">
        <v>1588</v>
      </c>
      <c r="C1743" s="3467"/>
      <c r="D1743" s="3467"/>
      <c r="E1743" s="3467"/>
      <c r="F1743" s="3467"/>
      <c r="G1743" s="3467"/>
      <c r="H1743" s="3467"/>
      <c r="I1743" s="3467"/>
      <c r="J1743" s="3467"/>
    </row>
    <row r="1744" spans="2:10">
      <c r="B1744" s="4066"/>
      <c r="C1744" s="3467"/>
      <c r="D1744" s="3467"/>
      <c r="E1744" s="3467"/>
      <c r="F1744" s="3467"/>
      <c r="G1744" s="3467"/>
      <c r="H1744" s="3467"/>
      <c r="I1744" s="3467"/>
      <c r="J1744" s="3467"/>
    </row>
    <row r="1745" spans="2:10" ht="16.8" thickBot="1">
      <c r="B1745" s="6309" t="s">
        <v>114</v>
      </c>
      <c r="C1745" s="6309"/>
      <c r="D1745" s="6309"/>
      <c r="E1745" s="6309"/>
      <c r="F1745" s="3467"/>
      <c r="G1745" s="3467"/>
      <c r="H1745" s="3467"/>
      <c r="I1745" s="3467"/>
      <c r="J1745" s="3467"/>
    </row>
    <row r="1746" spans="2:10" ht="20.399999999999999" thickTop="1" thickBot="1">
      <c r="B1746" s="6337" t="s">
        <v>100</v>
      </c>
      <c r="C1746" s="3468" t="s">
        <v>115</v>
      </c>
      <c r="D1746" s="3469" t="s">
        <v>116</v>
      </c>
      <c r="E1746" s="3470" t="s">
        <v>117</v>
      </c>
      <c r="F1746" s="3467"/>
      <c r="G1746" s="3467"/>
      <c r="H1746" s="3467"/>
      <c r="I1746" s="3467"/>
      <c r="J1746" s="3467"/>
    </row>
    <row r="1747" spans="2:10" ht="27.6" thickTop="1">
      <c r="B1747" s="3471" t="s">
        <v>118</v>
      </c>
      <c r="C1747" s="3472" t="s">
        <v>1611</v>
      </c>
      <c r="D1747" s="3473">
        <v>4</v>
      </c>
      <c r="E1747" s="3474">
        <v>2.7876516623016553E-3</v>
      </c>
      <c r="F1747" s="3467"/>
      <c r="G1747" s="3467"/>
      <c r="H1747" s="3467"/>
      <c r="I1747" s="3467"/>
      <c r="J1747" s="3467"/>
    </row>
    <row r="1748" spans="2:10">
      <c r="B1748" s="3475" t="s">
        <v>119</v>
      </c>
      <c r="C1748" s="3466">
        <v>16.158755226668692</v>
      </c>
      <c r="D1748" s="3477">
        <v>4</v>
      </c>
      <c r="E1748" s="3478">
        <v>2.8133707261155435E-3</v>
      </c>
      <c r="F1748" s="3467"/>
      <c r="G1748" s="3467"/>
      <c r="H1748" s="3467"/>
      <c r="I1748" s="3467"/>
      <c r="J1748" s="3467"/>
    </row>
    <row r="1749" spans="2:10" ht="18">
      <c r="B1749" s="3479" t="s">
        <v>120</v>
      </c>
      <c r="C1749" s="3480">
        <v>0.61719074566453169</v>
      </c>
      <c r="D1749" s="3481">
        <v>1</v>
      </c>
      <c r="E1749" s="3482">
        <v>0.43209314208664351</v>
      </c>
      <c r="F1749" s="3467"/>
      <c r="G1749" s="3467"/>
      <c r="H1749" s="3467"/>
      <c r="I1749" s="3467"/>
      <c r="J1749" s="3467"/>
    </row>
    <row r="1750" spans="2:10" ht="18.600000000000001" thickBot="1">
      <c r="B1750" s="3483" t="s">
        <v>121</v>
      </c>
      <c r="C1750" s="3484">
        <v>763.52473225322979</v>
      </c>
      <c r="D1750" s="3485"/>
      <c r="E1750" s="3486"/>
      <c r="F1750" s="3467"/>
      <c r="G1750" s="3467"/>
      <c r="H1750" s="3467"/>
      <c r="I1750" s="3467"/>
      <c r="J1750" s="3467"/>
    </row>
    <row r="1751" spans="2:10" ht="16.8" thickTop="1">
      <c r="B1751" s="6338" t="s">
        <v>1084</v>
      </c>
      <c r="C1751" s="6338"/>
      <c r="D1751" s="6338"/>
      <c r="E1751" s="6338"/>
      <c r="F1751" s="3467"/>
      <c r="G1751" s="3467"/>
      <c r="H1751" s="3467"/>
      <c r="I1751" s="3467"/>
      <c r="J1751" s="3467"/>
    </row>
    <row r="1753" spans="2:10" ht="16.8" thickBot="1">
      <c r="B1753" s="6309" t="s">
        <v>112</v>
      </c>
      <c r="C1753" s="6309"/>
      <c r="D1753" s="6309"/>
      <c r="E1753" s="6309"/>
      <c r="F1753" s="6309"/>
      <c r="G1753" s="6309"/>
      <c r="H1753" s="6309"/>
      <c r="I1753" s="3467"/>
      <c r="J1753" s="3467"/>
    </row>
    <row r="1754" spans="2:10" ht="16.8" thickTop="1">
      <c r="B1754" s="6325" t="s">
        <v>100</v>
      </c>
      <c r="C1754" s="6328" t="s">
        <v>113</v>
      </c>
      <c r="D1754" s="6329"/>
      <c r="E1754" s="6329"/>
      <c r="F1754" s="6329"/>
      <c r="G1754" s="6329"/>
      <c r="H1754" s="6330"/>
      <c r="I1754" s="3467"/>
      <c r="J1754" s="3467"/>
    </row>
    <row r="1755" spans="2:10">
      <c r="B1755" s="6326"/>
      <c r="C1755" s="6331" t="s">
        <v>94</v>
      </c>
      <c r="D1755" s="6332"/>
      <c r="E1755" s="6332" t="s">
        <v>95</v>
      </c>
      <c r="F1755" s="6332"/>
      <c r="G1755" s="6332" t="s">
        <v>34</v>
      </c>
      <c r="H1755" s="6333"/>
      <c r="I1755" s="3467"/>
      <c r="J1755" s="3467"/>
    </row>
    <row r="1756" spans="2:10" ht="16.8" thickBot="1">
      <c r="B1756" s="6327"/>
      <c r="C1756" s="3464" t="s">
        <v>93</v>
      </c>
      <c r="D1756" s="3465" t="s">
        <v>89</v>
      </c>
      <c r="E1756" s="3465" t="s">
        <v>93</v>
      </c>
      <c r="F1756" s="3465" t="s">
        <v>89</v>
      </c>
      <c r="G1756" s="3465" t="s">
        <v>93</v>
      </c>
      <c r="H1756" s="3505" t="s">
        <v>89</v>
      </c>
      <c r="I1756" s="3467"/>
      <c r="J1756" s="3467"/>
    </row>
    <row r="1757" spans="2:10" ht="46.2" thickTop="1" thickBot="1">
      <c r="B1757" s="3506" t="s">
        <v>1027</v>
      </c>
      <c r="C1757" s="3507">
        <v>763.52473225322979</v>
      </c>
      <c r="D1757" s="3508">
        <v>0.99999999999999944</v>
      </c>
      <c r="E1757" s="3531">
        <v>4.5474735088646412E-13</v>
      </c>
      <c r="F1757" s="3532">
        <v>5.9558954893898944E-16</v>
      </c>
      <c r="G1757" s="3510">
        <v>763.52473225323024</v>
      </c>
      <c r="H1757" s="3511">
        <v>1</v>
      </c>
      <c r="I1757" s="3467"/>
      <c r="J1757" s="3467"/>
    </row>
    <row r="1758" spans="2:10" ht="16.8" thickTop="1">
      <c r="B1758" s="3467"/>
      <c r="C1758" s="3467"/>
      <c r="D1758" s="3467"/>
      <c r="E1758" s="3467"/>
      <c r="F1758" s="3467"/>
      <c r="G1758" s="3467"/>
      <c r="H1758" s="3467"/>
      <c r="I1758" s="3467"/>
      <c r="J1758" s="3467"/>
    </row>
    <row r="1759" spans="2:10" ht="16.8" thickBot="1">
      <c r="B1759" s="6309" t="s">
        <v>1535</v>
      </c>
      <c r="C1759" s="6309"/>
      <c r="D1759" s="6309"/>
      <c r="E1759" s="6309"/>
      <c r="F1759" s="6309"/>
      <c r="G1759" s="6309"/>
      <c r="H1759" s="6309"/>
      <c r="I1759" s="6309"/>
      <c r="J1759" s="6309"/>
    </row>
    <row r="1760" spans="2:10" ht="16.8" thickTop="1">
      <c r="B1760" s="6411" t="s">
        <v>100</v>
      </c>
      <c r="C1760" s="6412"/>
      <c r="D1760" s="6413"/>
      <c r="E1760" s="6417" t="s">
        <v>950</v>
      </c>
      <c r="F1760" s="6418"/>
      <c r="G1760" s="6418"/>
      <c r="H1760" s="6418"/>
      <c r="I1760" s="6418"/>
      <c r="J1760" s="6419" t="s">
        <v>34</v>
      </c>
    </row>
    <row r="1761" spans="2:10" ht="18.600000000000001" thickBot="1">
      <c r="B1761" s="6414"/>
      <c r="C1761" s="6415"/>
      <c r="D1761" s="6416"/>
      <c r="E1761" s="3590" t="s">
        <v>951</v>
      </c>
      <c r="F1761" s="3591" t="s">
        <v>952</v>
      </c>
      <c r="G1761" s="3591" t="s">
        <v>953</v>
      </c>
      <c r="H1761" s="3591" t="s">
        <v>954</v>
      </c>
      <c r="I1761" s="3591" t="s">
        <v>79</v>
      </c>
      <c r="J1761" s="6420"/>
    </row>
    <row r="1762" spans="2:10" ht="16.8" thickTop="1">
      <c r="B1762" s="6421" t="s">
        <v>79</v>
      </c>
      <c r="C1762" s="6424" t="s">
        <v>141</v>
      </c>
      <c r="D1762" s="3592" t="s">
        <v>77</v>
      </c>
      <c r="E1762" s="3593">
        <v>13.582480859826926</v>
      </c>
      <c r="F1762" s="3594">
        <v>29.784795469413847</v>
      </c>
      <c r="G1762" s="3594">
        <v>2.9812084533319552</v>
      </c>
      <c r="H1762" s="3594">
        <v>5.04976168373826</v>
      </c>
      <c r="I1762" s="3594">
        <v>6.30600159308639</v>
      </c>
      <c r="J1762" s="3595">
        <v>57.704248059397386</v>
      </c>
    </row>
    <row r="1763" spans="2:10" ht="45">
      <c r="B1763" s="6422"/>
      <c r="C1763" s="6425"/>
      <c r="D1763" s="3596" t="s">
        <v>955</v>
      </c>
      <c r="E1763" s="3597">
        <v>5.2942373381075901E-2</v>
      </c>
      <c r="F1763" s="3598">
        <v>8.2268157886339108E-2</v>
      </c>
      <c r="G1763" s="3598">
        <v>4.8397116263035028E-2</v>
      </c>
      <c r="H1763" s="3598">
        <v>8.0591184591322917E-2</v>
      </c>
      <c r="I1763" s="3598">
        <v>0.30508809171873746</v>
      </c>
      <c r="J1763" s="3599">
        <v>7.5576134762664463E-2</v>
      </c>
    </row>
    <row r="1764" spans="2:10">
      <c r="B1764" s="6422"/>
      <c r="C1764" s="6425" t="s">
        <v>142</v>
      </c>
      <c r="D1764" s="3600" t="s">
        <v>77</v>
      </c>
      <c r="E1764" s="3601">
        <v>242.96969072607982</v>
      </c>
      <c r="F1764" s="3602">
        <v>332.26045064590858</v>
      </c>
      <c r="G1764" s="3602">
        <v>58.617677668917366</v>
      </c>
      <c r="H1764" s="3602">
        <v>57.609221545575849</v>
      </c>
      <c r="I1764" s="3602">
        <v>14.363443607350769</v>
      </c>
      <c r="J1764" s="3603">
        <v>705.82048419383239</v>
      </c>
    </row>
    <row r="1765" spans="2:10" ht="45">
      <c r="B1765" s="6423"/>
      <c r="C1765" s="6425"/>
      <c r="D1765" s="3596" t="s">
        <v>955</v>
      </c>
      <c r="E1765" s="3597">
        <v>0.94705762661892412</v>
      </c>
      <c r="F1765" s="3598">
        <v>0.91773184211366088</v>
      </c>
      <c r="G1765" s="3598">
        <v>0.951602883736965</v>
      </c>
      <c r="H1765" s="3598">
        <v>0.91940881540867703</v>
      </c>
      <c r="I1765" s="3598">
        <v>0.69491190828126248</v>
      </c>
      <c r="J1765" s="3599">
        <v>0.92442386523733555</v>
      </c>
    </row>
    <row r="1766" spans="2:10">
      <c r="B1766" s="6423" t="s">
        <v>34</v>
      </c>
      <c r="C1766" s="6426"/>
      <c r="D1766" s="3600" t="s">
        <v>77</v>
      </c>
      <c r="E1766" s="3601">
        <v>256.55217158590676</v>
      </c>
      <c r="F1766" s="3602">
        <v>362.04524611532241</v>
      </c>
      <c r="G1766" s="3602">
        <v>61.598886122249318</v>
      </c>
      <c r="H1766" s="3602">
        <v>62.65898322931411</v>
      </c>
      <c r="I1766" s="3602">
        <v>20.66944520043716</v>
      </c>
      <c r="J1766" s="3603">
        <v>763.52473225322967</v>
      </c>
    </row>
    <row r="1767" spans="2:10" ht="45.6" thickBot="1">
      <c r="B1767" s="6427"/>
      <c r="C1767" s="6428"/>
      <c r="D1767" s="3604" t="s">
        <v>955</v>
      </c>
      <c r="E1767" s="3605">
        <v>1</v>
      </c>
      <c r="F1767" s="3606">
        <v>1</v>
      </c>
      <c r="G1767" s="3606">
        <v>1</v>
      </c>
      <c r="H1767" s="3606">
        <v>1</v>
      </c>
      <c r="I1767" s="3606">
        <v>1</v>
      </c>
      <c r="J1767" s="3607">
        <v>1</v>
      </c>
    </row>
    <row r="1768" spans="2:10" ht="16.8" thickTop="1">
      <c r="B1768" s="4066" t="s">
        <v>1613</v>
      </c>
      <c r="C1768" s="3467"/>
      <c r="D1768" s="3467"/>
      <c r="E1768" s="3467"/>
      <c r="F1768" s="3467"/>
      <c r="G1768" s="3467"/>
      <c r="H1768" s="3467"/>
      <c r="I1768" s="3467"/>
      <c r="J1768" s="3467"/>
    </row>
    <row r="1769" spans="2:10">
      <c r="B1769" s="4066"/>
      <c r="C1769" s="3467"/>
      <c r="D1769" s="3467"/>
      <c r="E1769" s="3467"/>
      <c r="F1769" s="3467"/>
      <c r="G1769" s="3467"/>
      <c r="H1769" s="3467"/>
      <c r="I1769" s="3467"/>
      <c r="J1769" s="3467"/>
    </row>
    <row r="1770" spans="2:10" ht="16.8" thickBot="1">
      <c r="B1770" s="6309" t="s">
        <v>114</v>
      </c>
      <c r="C1770" s="6309"/>
      <c r="D1770" s="6309"/>
      <c r="E1770" s="6309"/>
      <c r="F1770" s="3467"/>
      <c r="G1770" s="3467"/>
      <c r="H1770" s="3467"/>
      <c r="I1770" s="3467"/>
      <c r="J1770" s="3467"/>
    </row>
    <row r="1771" spans="2:10" ht="20.399999999999999" thickTop="1" thickBot="1">
      <c r="B1771" s="6337" t="s">
        <v>100</v>
      </c>
      <c r="C1771" s="3468" t="s">
        <v>115</v>
      </c>
      <c r="D1771" s="3469" t="s">
        <v>116</v>
      </c>
      <c r="E1771" s="3470" t="s">
        <v>117</v>
      </c>
      <c r="F1771" s="3467"/>
      <c r="G1771" s="3467"/>
      <c r="H1771" s="3467"/>
      <c r="I1771" s="3467"/>
      <c r="J1771" s="3467"/>
    </row>
    <row r="1772" spans="2:10" ht="27.6" thickTop="1">
      <c r="B1772" s="3471" t="s">
        <v>118</v>
      </c>
      <c r="C1772" s="3472" t="s">
        <v>1612</v>
      </c>
      <c r="D1772" s="3473">
        <v>4</v>
      </c>
      <c r="E1772" s="3474">
        <v>1.044029279887711E-3</v>
      </c>
      <c r="F1772" s="3467"/>
      <c r="G1772" s="3467"/>
      <c r="H1772" s="3467"/>
      <c r="I1772" s="3467"/>
      <c r="J1772" s="3467"/>
    </row>
    <row r="1773" spans="2:10">
      <c r="B1773" s="3475" t="s">
        <v>119</v>
      </c>
      <c r="C1773" s="3466">
        <v>12.474664626996566</v>
      </c>
      <c r="D1773" s="3477">
        <v>4</v>
      </c>
      <c r="E1773" s="3478">
        <v>1.4149448371671265E-2</v>
      </c>
      <c r="F1773" s="3467"/>
      <c r="G1773" s="3467"/>
      <c r="H1773" s="3467"/>
      <c r="I1773" s="3467"/>
      <c r="J1773" s="3467"/>
    </row>
    <row r="1774" spans="2:10" ht="18">
      <c r="B1774" s="3479" t="s">
        <v>120</v>
      </c>
      <c r="C1774" s="3512">
        <v>6.8320691809573013</v>
      </c>
      <c r="D1774" s="3481">
        <v>1</v>
      </c>
      <c r="E1774" s="3482">
        <v>8.9535482551334564E-3</v>
      </c>
      <c r="F1774" s="3467"/>
      <c r="G1774" s="3467"/>
      <c r="H1774" s="3467"/>
      <c r="I1774" s="3467"/>
      <c r="J1774" s="3467"/>
    </row>
    <row r="1775" spans="2:10" ht="18.600000000000001" thickBot="1">
      <c r="B1775" s="3483" t="s">
        <v>121</v>
      </c>
      <c r="C1775" s="3484">
        <v>763.52473225322967</v>
      </c>
      <c r="D1775" s="3485"/>
      <c r="E1775" s="3486"/>
      <c r="F1775" s="3467"/>
      <c r="G1775" s="3467"/>
      <c r="H1775" s="3467"/>
      <c r="I1775" s="3467"/>
      <c r="J1775" s="3467"/>
    </row>
    <row r="1776" spans="2:10" ht="16.8" thickTop="1">
      <c r="B1776" s="6338" t="s">
        <v>1085</v>
      </c>
      <c r="C1776" s="6338"/>
      <c r="D1776" s="6338"/>
      <c r="E1776" s="6338"/>
      <c r="F1776" s="3467"/>
      <c r="G1776" s="3467"/>
      <c r="H1776" s="3467"/>
      <c r="I1776" s="3467"/>
      <c r="J1776" s="3467"/>
    </row>
    <row r="1778" spans="2:10" ht="16.8" thickBot="1">
      <c r="B1778" s="6309" t="s">
        <v>112</v>
      </c>
      <c r="C1778" s="6309"/>
      <c r="D1778" s="6309"/>
      <c r="E1778" s="6309"/>
      <c r="F1778" s="6309"/>
      <c r="G1778" s="6309"/>
      <c r="H1778" s="6309"/>
      <c r="I1778" s="3467"/>
      <c r="J1778" s="3467"/>
    </row>
    <row r="1779" spans="2:10" ht="16.8" thickTop="1">
      <c r="B1779" s="6325" t="s">
        <v>100</v>
      </c>
      <c r="C1779" s="6328" t="s">
        <v>113</v>
      </c>
      <c r="D1779" s="6329"/>
      <c r="E1779" s="6329"/>
      <c r="F1779" s="6329"/>
      <c r="G1779" s="6329"/>
      <c r="H1779" s="6330"/>
      <c r="I1779" s="3467"/>
      <c r="J1779" s="3467"/>
    </row>
    <row r="1780" spans="2:10">
      <c r="B1780" s="6326"/>
      <c r="C1780" s="6331" t="s">
        <v>94</v>
      </c>
      <c r="D1780" s="6332"/>
      <c r="E1780" s="6332" t="s">
        <v>95</v>
      </c>
      <c r="F1780" s="6332"/>
      <c r="G1780" s="6332" t="s">
        <v>34</v>
      </c>
      <c r="H1780" s="6333"/>
      <c r="I1780" s="3467"/>
      <c r="J1780" s="3467"/>
    </row>
    <row r="1781" spans="2:10" ht="16.8" thickBot="1">
      <c r="B1781" s="6327"/>
      <c r="C1781" s="3464" t="s">
        <v>93</v>
      </c>
      <c r="D1781" s="3465" t="s">
        <v>89</v>
      </c>
      <c r="E1781" s="3465" t="s">
        <v>93</v>
      </c>
      <c r="F1781" s="3465" t="s">
        <v>89</v>
      </c>
      <c r="G1781" s="3465" t="s">
        <v>93</v>
      </c>
      <c r="H1781" s="3505" t="s">
        <v>89</v>
      </c>
      <c r="I1781" s="3467"/>
      <c r="J1781" s="3467"/>
    </row>
    <row r="1782" spans="2:10" ht="55.2" thickTop="1" thickBot="1">
      <c r="B1782" s="3506" t="s">
        <v>1008</v>
      </c>
      <c r="C1782" s="3507">
        <v>383.18528006897617</v>
      </c>
      <c r="D1782" s="3508">
        <v>1</v>
      </c>
      <c r="E1782" s="3509">
        <v>0</v>
      </c>
      <c r="F1782" s="3508">
        <v>0</v>
      </c>
      <c r="G1782" s="3510">
        <v>383.18528006897617</v>
      </c>
      <c r="H1782" s="3511">
        <v>1</v>
      </c>
      <c r="I1782" s="3467"/>
      <c r="J1782" s="3467"/>
    </row>
    <row r="1783" spans="2:10" ht="16.8" thickTop="1">
      <c r="B1783" s="3467"/>
      <c r="C1783" s="3467"/>
      <c r="D1783" s="3467"/>
      <c r="E1783" s="3467"/>
      <c r="F1783" s="3467"/>
      <c r="G1783" s="3467"/>
      <c r="H1783" s="3467"/>
      <c r="I1783" s="3467"/>
      <c r="J1783" s="3467"/>
    </row>
    <row r="1784" spans="2:10" ht="16.8" thickBot="1">
      <c r="B1784" s="6309" t="s">
        <v>1512</v>
      </c>
      <c r="C1784" s="6309"/>
      <c r="D1784" s="6309"/>
      <c r="E1784" s="6309"/>
      <c r="F1784" s="6309"/>
      <c r="G1784" s="6309"/>
      <c r="H1784" s="6309"/>
      <c r="I1784" s="6309"/>
      <c r="J1784" s="6309"/>
    </row>
    <row r="1785" spans="2:10" ht="16.8" thickTop="1">
      <c r="B1785" s="6429" t="s">
        <v>100</v>
      </c>
      <c r="C1785" s="6430"/>
      <c r="D1785" s="6431"/>
      <c r="E1785" s="6435" t="s">
        <v>950</v>
      </c>
      <c r="F1785" s="6436"/>
      <c r="G1785" s="6436"/>
      <c r="H1785" s="6436"/>
      <c r="I1785" s="6436"/>
      <c r="J1785" s="6437" t="s">
        <v>34</v>
      </c>
    </row>
    <row r="1786" spans="2:10" ht="18.600000000000001" thickBot="1">
      <c r="B1786" s="6432"/>
      <c r="C1786" s="6433"/>
      <c r="D1786" s="6434"/>
      <c r="E1786" s="3609" t="s">
        <v>951</v>
      </c>
      <c r="F1786" s="3610" t="s">
        <v>952</v>
      </c>
      <c r="G1786" s="3610" t="s">
        <v>953</v>
      </c>
      <c r="H1786" s="3610" t="s">
        <v>954</v>
      </c>
      <c r="I1786" s="3610" t="s">
        <v>79</v>
      </c>
      <c r="J1786" s="6438"/>
    </row>
    <row r="1787" spans="2:10" ht="16.8" thickTop="1">
      <c r="B1787" s="6439" t="s">
        <v>481</v>
      </c>
      <c r="C1787" s="6442" t="s">
        <v>141</v>
      </c>
      <c r="D1787" s="3611" t="s">
        <v>77</v>
      </c>
      <c r="E1787" s="3612">
        <v>37.856709217025603</v>
      </c>
      <c r="F1787" s="3613">
        <v>57.411048510931906</v>
      </c>
      <c r="G1787" s="3613">
        <v>16.303220410090827</v>
      </c>
      <c r="H1787" s="3613">
        <v>2.737662524254485</v>
      </c>
      <c r="I1787" s="3614">
        <v>0.92686824733880546</v>
      </c>
      <c r="J1787" s="3615">
        <v>115.23550890964162</v>
      </c>
    </row>
    <row r="1788" spans="2:10" ht="45">
      <c r="B1788" s="6440"/>
      <c r="C1788" s="6443"/>
      <c r="D1788" s="3616" t="s">
        <v>955</v>
      </c>
      <c r="E1788" s="3617">
        <v>0.31919247367734221</v>
      </c>
      <c r="F1788" s="3618">
        <v>0.30729243035834636</v>
      </c>
      <c r="G1788" s="3618">
        <v>0.51606457437229569</v>
      </c>
      <c r="H1788" s="3618">
        <v>6.4631865875119154E-2</v>
      </c>
      <c r="I1788" s="3618">
        <v>0.24353825695468642</v>
      </c>
      <c r="J1788" s="3619">
        <v>0.30073052098686665</v>
      </c>
    </row>
    <row r="1789" spans="2:10">
      <c r="B1789" s="6440"/>
      <c r="C1789" s="6443" t="s">
        <v>142</v>
      </c>
      <c r="D1789" s="3620" t="s">
        <v>77</v>
      </c>
      <c r="E1789" s="3621">
        <v>80.744800338908689</v>
      </c>
      <c r="F1789" s="3622">
        <v>129.41766199125166</v>
      </c>
      <c r="G1789" s="3622">
        <v>15.288214498846504</v>
      </c>
      <c r="H1789" s="3622">
        <v>39.620120083231441</v>
      </c>
      <c r="I1789" s="3622">
        <v>2.8789742470963162</v>
      </c>
      <c r="J1789" s="3623">
        <v>267.9497711593346</v>
      </c>
    </row>
    <row r="1790" spans="2:10" ht="45">
      <c r="B1790" s="6441"/>
      <c r="C1790" s="6443"/>
      <c r="D1790" s="3616" t="s">
        <v>955</v>
      </c>
      <c r="E1790" s="3617">
        <v>0.68080752632265784</v>
      </c>
      <c r="F1790" s="3618">
        <v>0.69270756964165359</v>
      </c>
      <c r="G1790" s="3618">
        <v>0.48393542562770425</v>
      </c>
      <c r="H1790" s="3618">
        <v>0.93536813412488096</v>
      </c>
      <c r="I1790" s="3618">
        <v>0.75646174304531355</v>
      </c>
      <c r="J1790" s="3619">
        <v>0.69926947901313341</v>
      </c>
    </row>
    <row r="1791" spans="2:10">
      <c r="B1791" s="6441" t="s">
        <v>34</v>
      </c>
      <c r="C1791" s="6444"/>
      <c r="D1791" s="3620" t="s">
        <v>77</v>
      </c>
      <c r="E1791" s="3621">
        <v>118.60150955593429</v>
      </c>
      <c r="F1791" s="3622">
        <v>186.82871050218358</v>
      </c>
      <c r="G1791" s="3622">
        <v>31.59143490893733</v>
      </c>
      <c r="H1791" s="3622">
        <v>42.357782607485923</v>
      </c>
      <c r="I1791" s="3622">
        <v>3.8058424944351215</v>
      </c>
      <c r="J1791" s="3623">
        <v>383.18528006897623</v>
      </c>
    </row>
    <row r="1792" spans="2:10" ht="45.6" thickBot="1">
      <c r="B1792" s="6445"/>
      <c r="C1792" s="6446"/>
      <c r="D1792" s="3624" t="s">
        <v>955</v>
      </c>
      <c r="E1792" s="3625">
        <v>1</v>
      </c>
      <c r="F1792" s="3626">
        <v>1</v>
      </c>
      <c r="G1792" s="3626">
        <v>1</v>
      </c>
      <c r="H1792" s="3626">
        <v>1</v>
      </c>
      <c r="I1792" s="3626">
        <v>1</v>
      </c>
      <c r="J1792" s="3627">
        <v>1</v>
      </c>
    </row>
    <row r="1793" spans="2:10" ht="16.8" thickTop="1">
      <c r="B1793" s="4066" t="s">
        <v>1614</v>
      </c>
      <c r="C1793" s="3467"/>
      <c r="D1793" s="3467"/>
      <c r="E1793" s="3467"/>
      <c r="F1793" s="3467"/>
      <c r="G1793" s="3467"/>
      <c r="H1793" s="3467"/>
      <c r="I1793" s="3467"/>
      <c r="J1793" s="3467"/>
    </row>
    <row r="1794" spans="2:10">
      <c r="B1794" s="4066"/>
      <c r="C1794" s="3467"/>
      <c r="D1794" s="3467"/>
      <c r="E1794" s="3467"/>
      <c r="F1794" s="3467"/>
      <c r="G1794" s="3467"/>
      <c r="H1794" s="3467"/>
      <c r="I1794" s="3467"/>
      <c r="J1794" s="3467"/>
    </row>
    <row r="1795" spans="2:10" ht="16.8" thickBot="1">
      <c r="B1795" s="6309" t="s">
        <v>114</v>
      </c>
      <c r="C1795" s="6309"/>
      <c r="D1795" s="6309"/>
      <c r="E1795" s="6309"/>
      <c r="F1795" s="3467"/>
      <c r="G1795" s="3467"/>
      <c r="H1795" s="3467"/>
      <c r="I1795" s="3467"/>
      <c r="J1795" s="3467"/>
    </row>
    <row r="1796" spans="2:10" ht="20.399999999999999" thickTop="1" thickBot="1">
      <c r="B1796" s="6337" t="s">
        <v>100</v>
      </c>
      <c r="C1796" s="3468" t="s">
        <v>115</v>
      </c>
      <c r="D1796" s="3469" t="s">
        <v>116</v>
      </c>
      <c r="E1796" s="3470" t="s">
        <v>117</v>
      </c>
      <c r="F1796" s="3467"/>
      <c r="G1796" s="3467"/>
      <c r="H1796" s="3467"/>
      <c r="I1796" s="3467"/>
      <c r="J1796" s="3467"/>
    </row>
    <row r="1797" spans="2:10" ht="27.6" thickTop="1">
      <c r="B1797" s="3471" t="s">
        <v>118</v>
      </c>
      <c r="C1797" s="3472" t="s">
        <v>1615</v>
      </c>
      <c r="D1797" s="3473">
        <v>4</v>
      </c>
      <c r="E1797" s="3474">
        <v>9.9255050427776736E-4</v>
      </c>
      <c r="F1797" s="3467"/>
      <c r="G1797" s="3467"/>
      <c r="H1797" s="3467"/>
      <c r="I1797" s="3467"/>
      <c r="J1797" s="3467"/>
    </row>
    <row r="1798" spans="2:10">
      <c r="B1798" s="3475" t="s">
        <v>119</v>
      </c>
      <c r="C1798" s="3466">
        <v>21.276090862098879</v>
      </c>
      <c r="D1798" s="3477">
        <v>4</v>
      </c>
      <c r="E1798" s="3478">
        <v>2.7914870616150194E-4</v>
      </c>
      <c r="F1798" s="3467"/>
      <c r="G1798" s="3467"/>
      <c r="H1798" s="3467"/>
      <c r="I1798" s="3467"/>
      <c r="J1798" s="3467"/>
    </row>
    <row r="1799" spans="2:10" ht="18">
      <c r="B1799" s="3479" t="s">
        <v>120</v>
      </c>
      <c r="C1799" s="3512">
        <v>3.450862459315478</v>
      </c>
      <c r="D1799" s="3481">
        <v>1</v>
      </c>
      <c r="E1799" s="3482">
        <v>6.3218773862247155E-2</v>
      </c>
      <c r="F1799" s="3467"/>
      <c r="G1799" s="3467"/>
      <c r="H1799" s="3467"/>
      <c r="I1799" s="3467"/>
      <c r="J1799" s="3467"/>
    </row>
    <row r="1800" spans="2:10" ht="18.600000000000001" thickBot="1">
      <c r="B1800" s="3483" t="s">
        <v>121</v>
      </c>
      <c r="C1800" s="3484">
        <v>383.18528006897623</v>
      </c>
      <c r="D1800" s="3485"/>
      <c r="E1800" s="3486"/>
      <c r="F1800" s="3467"/>
      <c r="G1800" s="3467"/>
      <c r="H1800" s="3467"/>
      <c r="I1800" s="3467"/>
      <c r="J1800" s="3467"/>
    </row>
    <row r="1801" spans="2:10" ht="16.8" thickTop="1">
      <c r="B1801" s="6338" t="s">
        <v>1086</v>
      </c>
      <c r="C1801" s="6338"/>
      <c r="D1801" s="6338"/>
      <c r="E1801" s="6338"/>
      <c r="F1801" s="3467"/>
      <c r="G1801" s="3467"/>
      <c r="H1801" s="3467"/>
      <c r="I1801" s="3467"/>
      <c r="J1801" s="3467"/>
    </row>
    <row r="1803" spans="2:10" ht="16.8" thickBot="1">
      <c r="B1803" s="6309" t="s">
        <v>112</v>
      </c>
      <c r="C1803" s="6309"/>
      <c r="D1803" s="6309"/>
      <c r="E1803" s="6309"/>
      <c r="F1803" s="6309"/>
      <c r="G1803" s="6309"/>
      <c r="H1803" s="6309"/>
      <c r="I1803" s="3467"/>
      <c r="J1803" s="3467"/>
    </row>
    <row r="1804" spans="2:10" ht="16.8" thickTop="1">
      <c r="B1804" s="6325" t="s">
        <v>100</v>
      </c>
      <c r="C1804" s="6328" t="s">
        <v>113</v>
      </c>
      <c r="D1804" s="6329"/>
      <c r="E1804" s="6329"/>
      <c r="F1804" s="6329"/>
      <c r="G1804" s="6329"/>
      <c r="H1804" s="6330"/>
      <c r="I1804" s="3467"/>
      <c r="J1804" s="3467"/>
    </row>
    <row r="1805" spans="2:10">
      <c r="B1805" s="6326"/>
      <c r="C1805" s="6331" t="s">
        <v>94</v>
      </c>
      <c r="D1805" s="6332"/>
      <c r="E1805" s="6332" t="s">
        <v>95</v>
      </c>
      <c r="F1805" s="6332"/>
      <c r="G1805" s="6332" t="s">
        <v>34</v>
      </c>
      <c r="H1805" s="6333"/>
      <c r="I1805" s="3467"/>
      <c r="J1805" s="3467"/>
    </row>
    <row r="1806" spans="2:10" ht="16.8" thickBot="1">
      <c r="B1806" s="6327"/>
      <c r="C1806" s="3464" t="s">
        <v>93</v>
      </c>
      <c r="D1806" s="3465" t="s">
        <v>89</v>
      </c>
      <c r="E1806" s="3465" t="s">
        <v>93</v>
      </c>
      <c r="F1806" s="3465" t="s">
        <v>89</v>
      </c>
      <c r="G1806" s="3465" t="s">
        <v>93</v>
      </c>
      <c r="H1806" s="3505" t="s">
        <v>89</v>
      </c>
      <c r="I1806" s="3467"/>
      <c r="J1806" s="3467"/>
    </row>
    <row r="1807" spans="2:10" ht="64.2" thickTop="1" thickBot="1">
      <c r="B1807" s="3506" t="s">
        <v>1010</v>
      </c>
      <c r="C1807" s="3507">
        <v>383.18528006897617</v>
      </c>
      <c r="D1807" s="3508">
        <v>1</v>
      </c>
      <c r="E1807" s="3509">
        <v>0</v>
      </c>
      <c r="F1807" s="3508">
        <v>0</v>
      </c>
      <c r="G1807" s="3510">
        <v>383.18528006897617</v>
      </c>
      <c r="H1807" s="3511">
        <v>1</v>
      </c>
      <c r="I1807" s="3467"/>
      <c r="J1807" s="3467"/>
    </row>
    <row r="1808" spans="2:10" ht="16.8" thickTop="1">
      <c r="B1808" s="3467"/>
      <c r="C1808" s="3467"/>
      <c r="D1808" s="3467"/>
      <c r="E1808" s="3467"/>
      <c r="F1808" s="3467"/>
      <c r="G1808" s="3467"/>
      <c r="H1808" s="3467"/>
      <c r="I1808" s="3467"/>
      <c r="J1808" s="3467"/>
    </row>
    <row r="1809" spans="2:10" ht="16.8" thickBot="1">
      <c r="B1809" s="6309" t="s">
        <v>1513</v>
      </c>
      <c r="C1809" s="6309"/>
      <c r="D1809" s="6309"/>
      <c r="E1809" s="6309"/>
      <c r="F1809" s="6309"/>
      <c r="G1809" s="6309"/>
      <c r="H1809" s="6309"/>
      <c r="I1809" s="6309"/>
      <c r="J1809" s="6309"/>
    </row>
    <row r="1810" spans="2:10" ht="16.8" thickTop="1">
      <c r="B1810" s="6429" t="s">
        <v>100</v>
      </c>
      <c r="C1810" s="6430"/>
      <c r="D1810" s="6431"/>
      <c r="E1810" s="6435" t="s">
        <v>950</v>
      </c>
      <c r="F1810" s="6436"/>
      <c r="G1810" s="6436"/>
      <c r="H1810" s="6436"/>
      <c r="I1810" s="6436"/>
      <c r="J1810" s="6437" t="s">
        <v>34</v>
      </c>
    </row>
    <row r="1811" spans="2:10" ht="18.600000000000001" thickBot="1">
      <c r="B1811" s="6432"/>
      <c r="C1811" s="6433"/>
      <c r="D1811" s="6434"/>
      <c r="E1811" s="3609" t="s">
        <v>951</v>
      </c>
      <c r="F1811" s="3610" t="s">
        <v>952</v>
      </c>
      <c r="G1811" s="3610" t="s">
        <v>953</v>
      </c>
      <c r="H1811" s="3610" t="s">
        <v>954</v>
      </c>
      <c r="I1811" s="3610" t="s">
        <v>79</v>
      </c>
      <c r="J1811" s="6438"/>
    </row>
    <row r="1812" spans="2:10" ht="16.8" thickTop="1">
      <c r="B1812" s="6439" t="s">
        <v>480</v>
      </c>
      <c r="C1812" s="6442" t="s">
        <v>141</v>
      </c>
      <c r="D1812" s="3611" t="s">
        <v>77</v>
      </c>
      <c r="E1812" s="3612">
        <v>49.690353566613318</v>
      </c>
      <c r="F1812" s="3613">
        <v>72.85447565209499</v>
      </c>
      <c r="G1812" s="3613">
        <v>13.257266106373116</v>
      </c>
      <c r="H1812" s="3613">
        <v>19.437742158969584</v>
      </c>
      <c r="I1812" s="3613">
        <v>0</v>
      </c>
      <c r="J1812" s="3615">
        <v>155.23983748405101</v>
      </c>
    </row>
    <row r="1813" spans="2:10" ht="45">
      <c r="B1813" s="6440"/>
      <c r="C1813" s="6443"/>
      <c r="D1813" s="3616" t="s">
        <v>955</v>
      </c>
      <c r="E1813" s="3617">
        <v>0.41896898068720245</v>
      </c>
      <c r="F1813" s="3618">
        <v>0.38995331850370785</v>
      </c>
      <c r="G1813" s="3618">
        <v>0.41964748181231198</v>
      </c>
      <c r="H1813" s="3618">
        <v>0.45889423294632858</v>
      </c>
      <c r="I1813" s="3618">
        <v>0</v>
      </c>
      <c r="J1813" s="3619">
        <v>0.4051299607753896</v>
      </c>
    </row>
    <row r="1814" spans="2:10">
      <c r="B1814" s="6440"/>
      <c r="C1814" s="6443" t="s">
        <v>142</v>
      </c>
      <c r="D1814" s="3620" t="s">
        <v>77</v>
      </c>
      <c r="E1814" s="3621">
        <v>68.911155989321017</v>
      </c>
      <c r="F1814" s="3622">
        <v>113.97423485008854</v>
      </c>
      <c r="G1814" s="3622">
        <v>18.334168802564211</v>
      </c>
      <c r="H1814" s="3622">
        <v>22.920040448516335</v>
      </c>
      <c r="I1814" s="3622">
        <v>3.8058424944351219</v>
      </c>
      <c r="J1814" s="3623">
        <v>227.94544258492522</v>
      </c>
    </row>
    <row r="1815" spans="2:10" ht="45">
      <c r="B1815" s="6441"/>
      <c r="C1815" s="6443"/>
      <c r="D1815" s="3616" t="s">
        <v>955</v>
      </c>
      <c r="E1815" s="3617">
        <v>0.58103101931279744</v>
      </c>
      <c r="F1815" s="3618">
        <v>0.61004668149629215</v>
      </c>
      <c r="G1815" s="3618">
        <v>0.58035251818768796</v>
      </c>
      <c r="H1815" s="3618">
        <v>0.54110576705367153</v>
      </c>
      <c r="I1815" s="3618">
        <v>1</v>
      </c>
      <c r="J1815" s="3619">
        <v>0.59487003922461046</v>
      </c>
    </row>
    <row r="1816" spans="2:10">
      <c r="B1816" s="6441" t="s">
        <v>34</v>
      </c>
      <c r="C1816" s="6444"/>
      <c r="D1816" s="3620" t="s">
        <v>77</v>
      </c>
      <c r="E1816" s="3621">
        <v>118.60150955593434</v>
      </c>
      <c r="F1816" s="3622">
        <v>186.82871050218353</v>
      </c>
      <c r="G1816" s="3622">
        <v>31.591434908937327</v>
      </c>
      <c r="H1816" s="3622">
        <v>42.357782607485916</v>
      </c>
      <c r="I1816" s="3622">
        <v>3.8058424944351219</v>
      </c>
      <c r="J1816" s="3623">
        <v>383.18528006897623</v>
      </c>
    </row>
    <row r="1817" spans="2:10" ht="45.6" thickBot="1">
      <c r="B1817" s="6445"/>
      <c r="C1817" s="6446"/>
      <c r="D1817" s="3624" t="s">
        <v>955</v>
      </c>
      <c r="E1817" s="3625">
        <v>1</v>
      </c>
      <c r="F1817" s="3626">
        <v>1</v>
      </c>
      <c r="G1817" s="3626">
        <v>1</v>
      </c>
      <c r="H1817" s="3626">
        <v>1</v>
      </c>
      <c r="I1817" s="3626">
        <v>1</v>
      </c>
      <c r="J1817" s="3627">
        <v>1</v>
      </c>
    </row>
    <row r="1818" spans="2:10" ht="16.8" thickTop="1">
      <c r="B1818" s="4066" t="s">
        <v>1614</v>
      </c>
      <c r="C1818" s="3467"/>
      <c r="D1818" s="3467"/>
      <c r="E1818" s="3467"/>
      <c r="F1818" s="3467"/>
      <c r="G1818" s="3467"/>
      <c r="H1818" s="3467"/>
      <c r="I1818" s="3467"/>
      <c r="J1818" s="3467"/>
    </row>
    <row r="1819" spans="2:10">
      <c r="B1819" s="4066"/>
      <c r="C1819" s="3467"/>
      <c r="D1819" s="3467"/>
      <c r="E1819" s="3467"/>
      <c r="F1819" s="3467"/>
      <c r="G1819" s="3467"/>
      <c r="H1819" s="3467"/>
      <c r="I1819" s="3467"/>
      <c r="J1819" s="3467"/>
    </row>
    <row r="1820" spans="2:10" ht="16.8" thickBot="1">
      <c r="B1820" s="6309" t="s">
        <v>114</v>
      </c>
      <c r="C1820" s="6309"/>
      <c r="D1820" s="6309"/>
      <c r="E1820" s="6309"/>
      <c r="F1820" s="3467"/>
      <c r="G1820" s="3467"/>
      <c r="H1820" s="3467"/>
      <c r="I1820" s="3467"/>
      <c r="J1820" s="3467"/>
    </row>
    <row r="1821" spans="2:10" ht="20.399999999999999" thickTop="1" thickBot="1">
      <c r="B1821" s="6337" t="s">
        <v>100</v>
      </c>
      <c r="C1821" s="3468" t="s">
        <v>115</v>
      </c>
      <c r="D1821" s="3469" t="s">
        <v>116</v>
      </c>
      <c r="E1821" s="3470" t="s">
        <v>117</v>
      </c>
      <c r="F1821" s="3467"/>
      <c r="G1821" s="3467"/>
      <c r="H1821" s="3467"/>
      <c r="I1821" s="3467"/>
      <c r="J1821" s="3467"/>
    </row>
    <row r="1822" spans="2:10" ht="27.6" thickTop="1">
      <c r="B1822" s="3471" t="s">
        <v>118</v>
      </c>
      <c r="C1822" s="3472" t="s">
        <v>1616</v>
      </c>
      <c r="D1822" s="3473">
        <v>4</v>
      </c>
      <c r="E1822" s="3474">
        <v>0.49318154969199146</v>
      </c>
      <c r="F1822" s="3467"/>
      <c r="G1822" s="3467"/>
      <c r="H1822" s="3467"/>
      <c r="I1822" s="3467"/>
      <c r="J1822" s="3467"/>
    </row>
    <row r="1823" spans="2:10">
      <c r="B1823" s="3475" t="s">
        <v>119</v>
      </c>
      <c r="C1823" s="3466">
        <v>4.7563517636685653</v>
      </c>
      <c r="D1823" s="3477">
        <v>4</v>
      </c>
      <c r="E1823" s="3478">
        <v>0.31322296369983788</v>
      </c>
      <c r="F1823" s="3467"/>
      <c r="G1823" s="3467"/>
      <c r="H1823" s="3467"/>
      <c r="I1823" s="3467"/>
      <c r="J1823" s="3467"/>
    </row>
    <row r="1824" spans="2:10" ht="18">
      <c r="B1824" s="3479" t="s">
        <v>120</v>
      </c>
      <c r="C1824" s="3480">
        <v>1.8390310366583815E-2</v>
      </c>
      <c r="D1824" s="3481">
        <v>1</v>
      </c>
      <c r="E1824" s="3482">
        <v>0.89212890510857512</v>
      </c>
      <c r="F1824" s="3467"/>
      <c r="G1824" s="3467"/>
      <c r="H1824" s="3467"/>
      <c r="I1824" s="3467"/>
      <c r="J1824" s="3467"/>
    </row>
    <row r="1825" spans="2:10" ht="18.600000000000001" thickBot="1">
      <c r="B1825" s="3483" t="s">
        <v>121</v>
      </c>
      <c r="C1825" s="3484">
        <v>383.18528006897623</v>
      </c>
      <c r="D1825" s="3485"/>
      <c r="E1825" s="3486"/>
      <c r="F1825" s="3467"/>
      <c r="G1825" s="3467"/>
      <c r="H1825" s="3467"/>
      <c r="I1825" s="3467"/>
      <c r="J1825" s="3467"/>
    </row>
    <row r="1826" spans="2:10" ht="16.8" thickTop="1">
      <c r="B1826" s="6338" t="s">
        <v>1087</v>
      </c>
      <c r="C1826" s="6338"/>
      <c r="D1826" s="6338"/>
      <c r="E1826" s="6338"/>
      <c r="F1826" s="3467"/>
      <c r="G1826" s="3467"/>
      <c r="H1826" s="3467"/>
      <c r="I1826" s="3467"/>
      <c r="J1826" s="3467"/>
    </row>
    <row r="1828" spans="2:10" ht="16.8" thickBot="1">
      <c r="B1828" s="6309" t="s">
        <v>112</v>
      </c>
      <c r="C1828" s="6309"/>
      <c r="D1828" s="6309"/>
      <c r="E1828" s="6309"/>
      <c r="F1828" s="6309"/>
      <c r="G1828" s="6309"/>
      <c r="H1828" s="6309"/>
      <c r="I1828" s="3467"/>
      <c r="J1828" s="3467"/>
    </row>
    <row r="1829" spans="2:10" ht="16.8" thickTop="1">
      <c r="B1829" s="6325" t="s">
        <v>100</v>
      </c>
      <c r="C1829" s="6328" t="s">
        <v>113</v>
      </c>
      <c r="D1829" s="6329"/>
      <c r="E1829" s="6329"/>
      <c r="F1829" s="6329"/>
      <c r="G1829" s="6329"/>
      <c r="H1829" s="6330"/>
      <c r="I1829" s="3467"/>
      <c r="J1829" s="3467"/>
    </row>
    <row r="1830" spans="2:10">
      <c r="B1830" s="6326"/>
      <c r="C1830" s="6331" t="s">
        <v>94</v>
      </c>
      <c r="D1830" s="6332"/>
      <c r="E1830" s="6332" t="s">
        <v>95</v>
      </c>
      <c r="F1830" s="6332"/>
      <c r="G1830" s="6332" t="s">
        <v>34</v>
      </c>
      <c r="H1830" s="6333"/>
      <c r="I1830" s="3467"/>
      <c r="J1830" s="3467"/>
    </row>
    <row r="1831" spans="2:10" ht="16.8" thickBot="1">
      <c r="B1831" s="6327"/>
      <c r="C1831" s="3464" t="s">
        <v>93</v>
      </c>
      <c r="D1831" s="3465" t="s">
        <v>89</v>
      </c>
      <c r="E1831" s="3465" t="s">
        <v>93</v>
      </c>
      <c r="F1831" s="3465" t="s">
        <v>89</v>
      </c>
      <c r="G1831" s="3465" t="s">
        <v>93</v>
      </c>
      <c r="H1831" s="3505" t="s">
        <v>89</v>
      </c>
      <c r="I1831" s="3467"/>
      <c r="J1831" s="3467"/>
    </row>
    <row r="1832" spans="2:10" ht="55.2" thickTop="1" thickBot="1">
      <c r="B1832" s="3506" t="s">
        <v>1012</v>
      </c>
      <c r="C1832" s="3507">
        <v>383.18528006897623</v>
      </c>
      <c r="D1832" s="3508">
        <v>1</v>
      </c>
      <c r="E1832" s="3509">
        <v>0</v>
      </c>
      <c r="F1832" s="3508">
        <v>0</v>
      </c>
      <c r="G1832" s="3510">
        <v>383.18528006897617</v>
      </c>
      <c r="H1832" s="3511">
        <v>1</v>
      </c>
      <c r="I1832" s="3467"/>
      <c r="J1832" s="3467"/>
    </row>
    <row r="1833" spans="2:10" ht="16.8" thickTop="1">
      <c r="B1833" s="3467"/>
      <c r="C1833" s="3467"/>
      <c r="D1833" s="3467"/>
      <c r="E1833" s="3467"/>
      <c r="F1833" s="3467"/>
      <c r="G1833" s="3467"/>
      <c r="H1833" s="3467"/>
      <c r="I1833" s="3467"/>
      <c r="J1833" s="3467"/>
    </row>
    <row r="1834" spans="2:10" ht="16.8" thickBot="1">
      <c r="B1834" s="6309" t="s">
        <v>1514</v>
      </c>
      <c r="C1834" s="6309"/>
      <c r="D1834" s="6309"/>
      <c r="E1834" s="6309"/>
      <c r="F1834" s="6309"/>
      <c r="G1834" s="6309"/>
      <c r="H1834" s="6309"/>
      <c r="I1834" s="6309"/>
      <c r="J1834" s="6309"/>
    </row>
    <row r="1835" spans="2:10" ht="16.8" thickTop="1">
      <c r="B1835" s="6429" t="s">
        <v>100</v>
      </c>
      <c r="C1835" s="6430"/>
      <c r="D1835" s="6431"/>
      <c r="E1835" s="6435" t="s">
        <v>950</v>
      </c>
      <c r="F1835" s="6436"/>
      <c r="G1835" s="6436"/>
      <c r="H1835" s="6436"/>
      <c r="I1835" s="6436"/>
      <c r="J1835" s="6437" t="s">
        <v>34</v>
      </c>
    </row>
    <row r="1836" spans="2:10" ht="18.600000000000001" thickBot="1">
      <c r="B1836" s="6432"/>
      <c r="C1836" s="6433"/>
      <c r="D1836" s="6434"/>
      <c r="E1836" s="3609" t="s">
        <v>951</v>
      </c>
      <c r="F1836" s="3610" t="s">
        <v>952</v>
      </c>
      <c r="G1836" s="3610" t="s">
        <v>953</v>
      </c>
      <c r="H1836" s="3610" t="s">
        <v>954</v>
      </c>
      <c r="I1836" s="3610" t="s">
        <v>79</v>
      </c>
      <c r="J1836" s="6438"/>
    </row>
    <row r="1837" spans="2:10" ht="16.8" thickTop="1">
      <c r="B1837" s="6439" t="s">
        <v>482</v>
      </c>
      <c r="C1837" s="6442" t="s">
        <v>141</v>
      </c>
      <c r="D1837" s="3611" t="s">
        <v>77</v>
      </c>
      <c r="E1837" s="3612">
        <v>13.698861607880653</v>
      </c>
      <c r="F1837" s="3613">
        <v>21.400371780956498</v>
      </c>
      <c r="G1837" s="3613">
        <v>2.9775584095127261</v>
      </c>
      <c r="H1837" s="3613">
        <v>4.3486447328408575</v>
      </c>
      <c r="I1837" s="3614">
        <v>0.33608004169427191</v>
      </c>
      <c r="J1837" s="3615">
        <v>42.761516572885007</v>
      </c>
    </row>
    <row r="1838" spans="2:10" ht="45">
      <c r="B1838" s="6440"/>
      <c r="C1838" s="6443"/>
      <c r="D1838" s="3616" t="s">
        <v>955</v>
      </c>
      <c r="E1838" s="3617">
        <v>0.1155032651706685</v>
      </c>
      <c r="F1838" s="3618">
        <v>0.11454541287275215</v>
      </c>
      <c r="G1838" s="3618">
        <v>9.4252078707268983E-2</v>
      </c>
      <c r="H1838" s="3618">
        <v>0.10266459821889537</v>
      </c>
      <c r="I1838" s="3618">
        <v>8.8306345358665259E-2</v>
      </c>
      <c r="J1838" s="3619">
        <v>0.11159488319903002</v>
      </c>
    </row>
    <row r="1839" spans="2:10">
      <c r="B1839" s="6440"/>
      <c r="C1839" s="6443" t="s">
        <v>142</v>
      </c>
      <c r="D1839" s="3620" t="s">
        <v>77</v>
      </c>
      <c r="E1839" s="3621">
        <v>104.90264794805364</v>
      </c>
      <c r="F1839" s="3622">
        <v>165.42833872122705</v>
      </c>
      <c r="G1839" s="3622">
        <v>28.613876499424606</v>
      </c>
      <c r="H1839" s="3622">
        <v>38.00913787464507</v>
      </c>
      <c r="I1839" s="3622">
        <v>3.4697624527408499</v>
      </c>
      <c r="J1839" s="3623">
        <v>340.42376349609123</v>
      </c>
    </row>
    <row r="1840" spans="2:10" ht="45">
      <c r="B1840" s="6441"/>
      <c r="C1840" s="6443"/>
      <c r="D1840" s="3616" t="s">
        <v>955</v>
      </c>
      <c r="E1840" s="3617">
        <v>0.88449673482933155</v>
      </c>
      <c r="F1840" s="3618">
        <v>0.88545458712724778</v>
      </c>
      <c r="G1840" s="3618">
        <v>0.90574792129273107</v>
      </c>
      <c r="H1840" s="3618">
        <v>0.8973354017811046</v>
      </c>
      <c r="I1840" s="3618">
        <v>0.91169365464133478</v>
      </c>
      <c r="J1840" s="3619">
        <v>0.8884051168009699</v>
      </c>
    </row>
    <row r="1841" spans="2:10">
      <c r="B1841" s="6441" t="s">
        <v>34</v>
      </c>
      <c r="C1841" s="6444"/>
      <c r="D1841" s="3620" t="s">
        <v>77</v>
      </c>
      <c r="E1841" s="3621">
        <v>118.6015095559343</v>
      </c>
      <c r="F1841" s="3622">
        <v>186.82871050218355</v>
      </c>
      <c r="G1841" s="3622">
        <v>31.59143490893733</v>
      </c>
      <c r="H1841" s="3622">
        <v>42.35778260748593</v>
      </c>
      <c r="I1841" s="3622">
        <v>3.8058424944351219</v>
      </c>
      <c r="J1841" s="3623">
        <v>383.18528006897623</v>
      </c>
    </row>
    <row r="1842" spans="2:10" ht="45.6" thickBot="1">
      <c r="B1842" s="6445"/>
      <c r="C1842" s="6446"/>
      <c r="D1842" s="3624" t="s">
        <v>955</v>
      </c>
      <c r="E1842" s="3625">
        <v>1</v>
      </c>
      <c r="F1842" s="3626">
        <v>1</v>
      </c>
      <c r="G1842" s="3626">
        <v>1</v>
      </c>
      <c r="H1842" s="3626">
        <v>1</v>
      </c>
      <c r="I1842" s="3626">
        <v>1</v>
      </c>
      <c r="J1842" s="3627">
        <v>1</v>
      </c>
    </row>
    <row r="1843" spans="2:10" ht="16.8" thickTop="1">
      <c r="B1843" s="4066" t="s">
        <v>1614</v>
      </c>
      <c r="C1843" s="3467"/>
      <c r="D1843" s="3467"/>
      <c r="E1843" s="3467"/>
      <c r="F1843" s="3467"/>
      <c r="G1843" s="3467"/>
      <c r="H1843" s="3467"/>
      <c r="I1843" s="3467"/>
      <c r="J1843" s="3467"/>
    </row>
    <row r="1844" spans="2:10">
      <c r="B1844" s="4066"/>
      <c r="C1844" s="3467"/>
      <c r="D1844" s="3467"/>
      <c r="E1844" s="3467"/>
      <c r="F1844" s="3467"/>
      <c r="G1844" s="3467"/>
      <c r="H1844" s="3467"/>
      <c r="I1844" s="3467"/>
      <c r="J1844" s="3467"/>
    </row>
    <row r="1845" spans="2:10" ht="16.8" thickBot="1">
      <c r="B1845" s="6309" t="s">
        <v>114</v>
      </c>
      <c r="C1845" s="6309"/>
      <c r="D1845" s="6309"/>
      <c r="E1845" s="6309"/>
      <c r="F1845" s="3467"/>
      <c r="G1845" s="3467"/>
      <c r="H1845" s="3467"/>
      <c r="I1845" s="3467"/>
      <c r="J1845" s="3467"/>
    </row>
    <row r="1846" spans="2:10" ht="20.399999999999999" thickTop="1" thickBot="1">
      <c r="B1846" s="6337" t="s">
        <v>100</v>
      </c>
      <c r="C1846" s="3468" t="s">
        <v>115</v>
      </c>
      <c r="D1846" s="3469" t="s">
        <v>116</v>
      </c>
      <c r="E1846" s="3470" t="s">
        <v>117</v>
      </c>
      <c r="F1846" s="3467"/>
      <c r="G1846" s="3467"/>
      <c r="H1846" s="3467"/>
      <c r="I1846" s="3467"/>
      <c r="J1846" s="3467"/>
    </row>
    <row r="1847" spans="2:10" ht="27.6" thickTop="1">
      <c r="B1847" s="3471" t="s">
        <v>118</v>
      </c>
      <c r="C1847" s="3472" t="s">
        <v>1617</v>
      </c>
      <c r="D1847" s="3473">
        <v>4</v>
      </c>
      <c r="E1847" s="3474">
        <v>0.99595931621404976</v>
      </c>
      <c r="F1847" s="3467"/>
      <c r="G1847" s="3467"/>
      <c r="H1847" s="3467"/>
      <c r="I1847" s="3467"/>
      <c r="J1847" s="3467"/>
    </row>
    <row r="1848" spans="2:10">
      <c r="B1848" s="3475" t="s">
        <v>119</v>
      </c>
      <c r="C1848" s="3476">
        <v>0.19207481913323091</v>
      </c>
      <c r="D1848" s="3477">
        <v>4</v>
      </c>
      <c r="E1848" s="3478">
        <v>0.99567329845312413</v>
      </c>
      <c r="F1848" s="3467"/>
      <c r="G1848" s="3467"/>
      <c r="H1848" s="3467"/>
      <c r="I1848" s="3467"/>
      <c r="J1848" s="3467"/>
    </row>
    <row r="1849" spans="2:10" ht="18">
      <c r="B1849" s="3479" t="s">
        <v>120</v>
      </c>
      <c r="C1849" s="3480">
        <v>0.11766974871002174</v>
      </c>
      <c r="D1849" s="3481">
        <v>1</v>
      </c>
      <c r="E1849" s="3482">
        <v>0.7315757071644311</v>
      </c>
      <c r="F1849" s="3467"/>
      <c r="G1849" s="3467"/>
      <c r="H1849" s="3467"/>
      <c r="I1849" s="3467"/>
      <c r="J1849" s="3467"/>
    </row>
    <row r="1850" spans="2:10" ht="18.600000000000001" thickBot="1">
      <c r="B1850" s="3483" t="s">
        <v>121</v>
      </c>
      <c r="C1850" s="3484">
        <v>383.18528006897623</v>
      </c>
      <c r="D1850" s="3485"/>
      <c r="E1850" s="3486"/>
      <c r="F1850" s="3467"/>
      <c r="G1850" s="3467"/>
      <c r="H1850" s="3467"/>
      <c r="I1850" s="3467"/>
      <c r="J1850" s="3467"/>
    </row>
    <row r="1851" spans="2:10" ht="16.8" thickTop="1">
      <c r="B1851" s="6338" t="s">
        <v>1088</v>
      </c>
      <c r="C1851" s="6338"/>
      <c r="D1851" s="6338"/>
      <c r="E1851" s="6338"/>
      <c r="F1851" s="3467"/>
      <c r="G1851" s="3467"/>
      <c r="H1851" s="3467"/>
      <c r="I1851" s="3467"/>
      <c r="J1851" s="3467"/>
    </row>
    <row r="1853" spans="2:10" ht="16.8" thickBot="1">
      <c r="B1853" s="6309" t="s">
        <v>112</v>
      </c>
      <c r="C1853" s="6309"/>
      <c r="D1853" s="6309"/>
      <c r="E1853" s="6309"/>
      <c r="F1853" s="6309"/>
      <c r="G1853" s="6309"/>
      <c r="H1853" s="6309"/>
      <c r="I1853" s="3467"/>
      <c r="J1853" s="3467"/>
    </row>
    <row r="1854" spans="2:10" ht="16.8" thickTop="1">
      <c r="B1854" s="6325" t="s">
        <v>100</v>
      </c>
      <c r="C1854" s="6328" t="s">
        <v>113</v>
      </c>
      <c r="D1854" s="6329"/>
      <c r="E1854" s="6329"/>
      <c r="F1854" s="6329"/>
      <c r="G1854" s="6329"/>
      <c r="H1854" s="6330"/>
      <c r="I1854" s="3467"/>
      <c r="J1854" s="3467"/>
    </row>
    <row r="1855" spans="2:10">
      <c r="B1855" s="6326"/>
      <c r="C1855" s="6331" t="s">
        <v>94</v>
      </c>
      <c r="D1855" s="6332"/>
      <c r="E1855" s="6332" t="s">
        <v>95</v>
      </c>
      <c r="F1855" s="6332"/>
      <c r="G1855" s="6332" t="s">
        <v>34</v>
      </c>
      <c r="H1855" s="6333"/>
      <c r="I1855" s="3467"/>
      <c r="J1855" s="3467"/>
    </row>
    <row r="1856" spans="2:10" ht="16.8" thickBot="1">
      <c r="B1856" s="6327"/>
      <c r="C1856" s="3464" t="s">
        <v>93</v>
      </c>
      <c r="D1856" s="3465" t="s">
        <v>89</v>
      </c>
      <c r="E1856" s="3465" t="s">
        <v>93</v>
      </c>
      <c r="F1856" s="3465" t="s">
        <v>89</v>
      </c>
      <c r="G1856" s="3465" t="s">
        <v>93</v>
      </c>
      <c r="H1856" s="3505" t="s">
        <v>89</v>
      </c>
      <c r="I1856" s="3467"/>
      <c r="J1856" s="3467"/>
    </row>
    <row r="1857" spans="2:10" ht="64.2" thickTop="1" thickBot="1">
      <c r="B1857" s="3506" t="s">
        <v>1014</v>
      </c>
      <c r="C1857" s="3507">
        <v>383.18528006897628</v>
      </c>
      <c r="D1857" s="3508">
        <v>1</v>
      </c>
      <c r="E1857" s="3509">
        <v>0</v>
      </c>
      <c r="F1857" s="3508">
        <v>0</v>
      </c>
      <c r="G1857" s="3510">
        <v>383.18528006897617</v>
      </c>
      <c r="H1857" s="3511">
        <v>1</v>
      </c>
      <c r="I1857" s="3467"/>
      <c r="J1857" s="3467"/>
    </row>
    <row r="1858" spans="2:10" ht="16.8" thickTop="1">
      <c r="B1858" s="3467"/>
      <c r="C1858" s="3467"/>
      <c r="D1858" s="3467"/>
      <c r="E1858" s="3467"/>
      <c r="F1858" s="3467"/>
      <c r="G1858" s="3467"/>
      <c r="H1858" s="3467"/>
      <c r="I1858" s="3467"/>
      <c r="J1858" s="3467"/>
    </row>
    <row r="1859" spans="2:10" ht="16.8" thickBot="1">
      <c r="B1859" s="6309" t="s">
        <v>1515</v>
      </c>
      <c r="C1859" s="6309"/>
      <c r="D1859" s="6309"/>
      <c r="E1859" s="6309"/>
      <c r="F1859" s="6309"/>
      <c r="G1859" s="6309"/>
      <c r="H1859" s="6309"/>
      <c r="I1859" s="6309"/>
      <c r="J1859" s="6309"/>
    </row>
    <row r="1860" spans="2:10" ht="16.8" thickTop="1">
      <c r="B1860" s="6429" t="s">
        <v>100</v>
      </c>
      <c r="C1860" s="6430"/>
      <c r="D1860" s="6431"/>
      <c r="E1860" s="6435" t="s">
        <v>950</v>
      </c>
      <c r="F1860" s="6436"/>
      <c r="G1860" s="6436"/>
      <c r="H1860" s="6436"/>
      <c r="I1860" s="6436"/>
      <c r="J1860" s="6437" t="s">
        <v>34</v>
      </c>
    </row>
    <row r="1861" spans="2:10" ht="18.600000000000001" thickBot="1">
      <c r="B1861" s="6432"/>
      <c r="C1861" s="6433"/>
      <c r="D1861" s="6434"/>
      <c r="E1861" s="3609" t="s">
        <v>951</v>
      </c>
      <c r="F1861" s="3610" t="s">
        <v>952</v>
      </c>
      <c r="G1861" s="3610" t="s">
        <v>953</v>
      </c>
      <c r="H1861" s="3610" t="s">
        <v>954</v>
      </c>
      <c r="I1861" s="3610" t="s">
        <v>79</v>
      </c>
      <c r="J1861" s="6438"/>
    </row>
    <row r="1862" spans="2:10" ht="16.8" thickTop="1">
      <c r="B1862" s="6439" t="s">
        <v>483</v>
      </c>
      <c r="C1862" s="6442" t="s">
        <v>141</v>
      </c>
      <c r="D1862" s="3611" t="s">
        <v>77</v>
      </c>
      <c r="E1862" s="3612">
        <v>23.468400858572402</v>
      </c>
      <c r="F1862" s="3613">
        <v>50.41382904661463</v>
      </c>
      <c r="G1862" s="3613">
        <v>10.91746216567166</v>
      </c>
      <c r="H1862" s="3613">
        <v>7.4854817698466292</v>
      </c>
      <c r="I1862" s="3613">
        <v>1.2629482890330774</v>
      </c>
      <c r="J1862" s="3615">
        <v>93.548122129738402</v>
      </c>
    </row>
    <row r="1863" spans="2:10" ht="45">
      <c r="B1863" s="6440"/>
      <c r="C1863" s="6443"/>
      <c r="D1863" s="3616" t="s">
        <v>955</v>
      </c>
      <c r="E1863" s="3617">
        <v>0.19787607212119285</v>
      </c>
      <c r="F1863" s="3618">
        <v>0.26983983837979453</v>
      </c>
      <c r="G1863" s="3618">
        <v>0.34558297833388613</v>
      </c>
      <c r="H1863" s="3618">
        <v>0.17672034060922992</v>
      </c>
      <c r="I1863" s="3618">
        <v>0.33184460231335172</v>
      </c>
      <c r="J1863" s="3619">
        <v>0.24413286990799604</v>
      </c>
    </row>
    <row r="1864" spans="2:10">
      <c r="B1864" s="6440"/>
      <c r="C1864" s="6443" t="s">
        <v>142</v>
      </c>
      <c r="D1864" s="3620" t="s">
        <v>77</v>
      </c>
      <c r="E1864" s="3621">
        <v>95.133108697361905</v>
      </c>
      <c r="F1864" s="3622">
        <v>136.41488145556892</v>
      </c>
      <c r="G1864" s="3622">
        <v>20.673972743265665</v>
      </c>
      <c r="H1864" s="3622">
        <v>34.872300837639301</v>
      </c>
      <c r="I1864" s="3622">
        <v>2.5428942054020442</v>
      </c>
      <c r="J1864" s="3623">
        <v>289.6371579392378</v>
      </c>
    </row>
    <row r="1865" spans="2:10" ht="45">
      <c r="B1865" s="6441"/>
      <c r="C1865" s="6443"/>
      <c r="D1865" s="3616" t="s">
        <v>955</v>
      </c>
      <c r="E1865" s="3617">
        <v>0.80212392787880704</v>
      </c>
      <c r="F1865" s="3618">
        <v>0.73016016162020547</v>
      </c>
      <c r="G1865" s="3618">
        <v>0.65441702166611393</v>
      </c>
      <c r="H1865" s="3618">
        <v>0.82327965939077008</v>
      </c>
      <c r="I1865" s="3618">
        <v>0.66815539768664833</v>
      </c>
      <c r="J1865" s="3619">
        <v>0.7558671300920039</v>
      </c>
    </row>
    <row r="1866" spans="2:10">
      <c r="B1866" s="6441" t="s">
        <v>34</v>
      </c>
      <c r="C1866" s="6444"/>
      <c r="D1866" s="3620" t="s">
        <v>77</v>
      </c>
      <c r="E1866" s="3621">
        <v>118.60150955593431</v>
      </c>
      <c r="F1866" s="3622">
        <v>186.82871050218355</v>
      </c>
      <c r="G1866" s="3622">
        <v>31.591434908937323</v>
      </c>
      <c r="H1866" s="3622">
        <v>42.35778260748593</v>
      </c>
      <c r="I1866" s="3622">
        <v>3.8058424944351215</v>
      </c>
      <c r="J1866" s="3623">
        <v>383.18528006897623</v>
      </c>
    </row>
    <row r="1867" spans="2:10" ht="45.6" thickBot="1">
      <c r="B1867" s="6445"/>
      <c r="C1867" s="6446"/>
      <c r="D1867" s="3624" t="s">
        <v>955</v>
      </c>
      <c r="E1867" s="3625">
        <v>1</v>
      </c>
      <c r="F1867" s="3626">
        <v>1</v>
      </c>
      <c r="G1867" s="3626">
        <v>1</v>
      </c>
      <c r="H1867" s="3626">
        <v>1</v>
      </c>
      <c r="I1867" s="3626">
        <v>1</v>
      </c>
      <c r="J1867" s="3627">
        <v>1</v>
      </c>
    </row>
    <row r="1868" spans="2:10" ht="16.8" thickTop="1">
      <c r="B1868" s="4066" t="s">
        <v>1614</v>
      </c>
      <c r="C1868" s="3467"/>
      <c r="D1868" s="3467"/>
      <c r="E1868" s="3467"/>
      <c r="F1868" s="3467"/>
      <c r="G1868" s="3467"/>
      <c r="H1868" s="3467"/>
      <c r="I1868" s="3467"/>
      <c r="J1868" s="3467"/>
    </row>
    <row r="1869" spans="2:10">
      <c r="B1869" s="4066"/>
      <c r="C1869" s="3467"/>
      <c r="D1869" s="3467"/>
      <c r="E1869" s="3467"/>
      <c r="F1869" s="3467"/>
      <c r="G1869" s="3467"/>
      <c r="H1869" s="3467"/>
      <c r="I1869" s="3467"/>
      <c r="J1869" s="3467"/>
    </row>
    <row r="1870" spans="2:10" ht="16.8" thickBot="1">
      <c r="B1870" s="6309" t="s">
        <v>114</v>
      </c>
      <c r="C1870" s="6309"/>
      <c r="D1870" s="6309"/>
      <c r="E1870" s="6309"/>
      <c r="F1870" s="3467"/>
      <c r="G1870" s="3467"/>
      <c r="H1870" s="3467"/>
      <c r="I1870" s="3467"/>
      <c r="J1870" s="3467"/>
    </row>
    <row r="1871" spans="2:10" ht="20.399999999999999" thickTop="1" thickBot="1">
      <c r="B1871" s="6337" t="s">
        <v>100</v>
      </c>
      <c r="C1871" s="3468" t="s">
        <v>115</v>
      </c>
      <c r="D1871" s="3469" t="s">
        <v>116</v>
      </c>
      <c r="E1871" s="3470" t="s">
        <v>117</v>
      </c>
      <c r="F1871" s="3467"/>
      <c r="G1871" s="3467"/>
      <c r="H1871" s="3467"/>
      <c r="I1871" s="3467"/>
      <c r="J1871" s="3467"/>
    </row>
    <row r="1872" spans="2:10" ht="27.6" thickTop="1">
      <c r="B1872" s="3471" t="s">
        <v>118</v>
      </c>
      <c r="C1872" s="3472" t="s">
        <v>1618</v>
      </c>
      <c r="D1872" s="3473">
        <v>4</v>
      </c>
      <c r="E1872" s="3474">
        <v>0.28646921514647861</v>
      </c>
      <c r="F1872" s="3467"/>
      <c r="G1872" s="3467"/>
      <c r="H1872" s="3467"/>
      <c r="I1872" s="3467"/>
      <c r="J1872" s="3467"/>
    </row>
    <row r="1873" spans="2:10">
      <c r="B1873" s="3475" t="s">
        <v>119</v>
      </c>
      <c r="C1873" s="3466">
        <v>4.9928639662933794</v>
      </c>
      <c r="D1873" s="3477">
        <v>4</v>
      </c>
      <c r="E1873" s="3478">
        <v>0.28803048089266298</v>
      </c>
      <c r="F1873" s="3467"/>
      <c r="G1873" s="3467"/>
      <c r="H1873" s="3467"/>
      <c r="I1873" s="3467"/>
      <c r="J1873" s="3467"/>
    </row>
    <row r="1874" spans="2:10" ht="18">
      <c r="B1874" s="3479" t="s">
        <v>120</v>
      </c>
      <c r="C1874" s="3480">
        <v>0.24228826514223242</v>
      </c>
      <c r="D1874" s="3481">
        <v>1</v>
      </c>
      <c r="E1874" s="3482">
        <v>0.62255827218835114</v>
      </c>
      <c r="F1874" s="3467"/>
      <c r="G1874" s="3467"/>
      <c r="H1874" s="3467"/>
      <c r="I1874" s="3467"/>
      <c r="J1874" s="3467"/>
    </row>
    <row r="1875" spans="2:10" ht="18.600000000000001" thickBot="1">
      <c r="B1875" s="3483" t="s">
        <v>121</v>
      </c>
      <c r="C1875" s="3484">
        <v>383.18528006897623</v>
      </c>
      <c r="D1875" s="3485"/>
      <c r="E1875" s="3486"/>
      <c r="F1875" s="3467"/>
      <c r="G1875" s="3467"/>
      <c r="H1875" s="3467"/>
      <c r="I1875" s="3467"/>
      <c r="J1875" s="3467"/>
    </row>
    <row r="1876" spans="2:10" ht="16.8" thickTop="1">
      <c r="B1876" s="6338" t="s">
        <v>1089</v>
      </c>
      <c r="C1876" s="6338"/>
      <c r="D1876" s="6338"/>
      <c r="E1876" s="6338"/>
      <c r="F1876" s="3467"/>
      <c r="G1876" s="3467"/>
      <c r="H1876" s="3467"/>
      <c r="I1876" s="3467"/>
      <c r="J1876" s="3467"/>
    </row>
    <row r="1878" spans="2:10" ht="16.8" thickBot="1">
      <c r="B1878" s="6309" t="s">
        <v>112</v>
      </c>
      <c r="C1878" s="6309"/>
      <c r="D1878" s="6309"/>
      <c r="E1878" s="6309"/>
      <c r="F1878" s="6309"/>
      <c r="G1878" s="6309"/>
      <c r="H1878" s="6309"/>
      <c r="I1878" s="3467"/>
      <c r="J1878" s="3467"/>
    </row>
    <row r="1879" spans="2:10" ht="16.8" thickTop="1">
      <c r="B1879" s="6325" t="s">
        <v>100</v>
      </c>
      <c r="C1879" s="6328" t="s">
        <v>113</v>
      </c>
      <c r="D1879" s="6329"/>
      <c r="E1879" s="6329"/>
      <c r="F1879" s="6329"/>
      <c r="G1879" s="6329"/>
      <c r="H1879" s="6330"/>
      <c r="I1879" s="3467"/>
      <c r="J1879" s="3467"/>
    </row>
    <row r="1880" spans="2:10">
      <c r="B1880" s="6326"/>
      <c r="C1880" s="6331" t="s">
        <v>94</v>
      </c>
      <c r="D1880" s="6332"/>
      <c r="E1880" s="6332" t="s">
        <v>95</v>
      </c>
      <c r="F1880" s="6332"/>
      <c r="G1880" s="6332" t="s">
        <v>34</v>
      </c>
      <c r="H1880" s="6333"/>
      <c r="I1880" s="3467"/>
      <c r="J1880" s="3467"/>
    </row>
    <row r="1881" spans="2:10" ht="16.8" thickBot="1">
      <c r="B1881" s="6327"/>
      <c r="C1881" s="3464" t="s">
        <v>93</v>
      </c>
      <c r="D1881" s="3465" t="s">
        <v>89</v>
      </c>
      <c r="E1881" s="3465" t="s">
        <v>93</v>
      </c>
      <c r="F1881" s="3465" t="s">
        <v>89</v>
      </c>
      <c r="G1881" s="3465" t="s">
        <v>93</v>
      </c>
      <c r="H1881" s="3505" t="s">
        <v>89</v>
      </c>
      <c r="I1881" s="3467"/>
      <c r="J1881" s="3467"/>
    </row>
    <row r="1882" spans="2:10" ht="91.2" thickTop="1" thickBot="1">
      <c r="B1882" s="3506" t="s">
        <v>994</v>
      </c>
      <c r="C1882" s="3507">
        <v>383.18528006897628</v>
      </c>
      <c r="D1882" s="3508">
        <v>1</v>
      </c>
      <c r="E1882" s="3509">
        <v>0</v>
      </c>
      <c r="F1882" s="3508">
        <v>0</v>
      </c>
      <c r="G1882" s="3510">
        <v>383.18528006897617</v>
      </c>
      <c r="H1882" s="3511">
        <v>1</v>
      </c>
      <c r="I1882" s="3467"/>
      <c r="J1882" s="3467"/>
    </row>
    <row r="1883" spans="2:10" ht="16.8" thickTop="1">
      <c r="B1883" s="3467"/>
      <c r="C1883" s="3467"/>
      <c r="D1883" s="3467"/>
      <c r="E1883" s="3467"/>
      <c r="F1883" s="3467"/>
      <c r="G1883" s="3467"/>
      <c r="H1883" s="3467"/>
      <c r="I1883" s="3467"/>
      <c r="J1883" s="3467"/>
    </row>
    <row r="1884" spans="2:10" ht="16.8" thickBot="1">
      <c r="B1884" s="6309" t="s">
        <v>1516</v>
      </c>
      <c r="C1884" s="6309"/>
      <c r="D1884" s="6309"/>
      <c r="E1884" s="6309"/>
      <c r="F1884" s="6309"/>
      <c r="G1884" s="6309"/>
      <c r="H1884" s="6309"/>
      <c r="I1884" s="6309"/>
      <c r="J1884" s="6309"/>
    </row>
    <row r="1885" spans="2:10" ht="16.8" thickTop="1">
      <c r="B1885" s="6429" t="s">
        <v>100</v>
      </c>
      <c r="C1885" s="6430"/>
      <c r="D1885" s="6431"/>
      <c r="E1885" s="6435" t="s">
        <v>950</v>
      </c>
      <c r="F1885" s="6436"/>
      <c r="G1885" s="6436"/>
      <c r="H1885" s="6436"/>
      <c r="I1885" s="6436"/>
      <c r="J1885" s="6437" t="s">
        <v>34</v>
      </c>
    </row>
    <row r="1886" spans="2:10" ht="18.600000000000001" thickBot="1">
      <c r="B1886" s="6432"/>
      <c r="C1886" s="6433"/>
      <c r="D1886" s="6434"/>
      <c r="E1886" s="3609" t="s">
        <v>951</v>
      </c>
      <c r="F1886" s="3610" t="s">
        <v>952</v>
      </c>
      <c r="G1886" s="3610" t="s">
        <v>953</v>
      </c>
      <c r="H1886" s="3610" t="s">
        <v>954</v>
      </c>
      <c r="I1886" s="3610" t="s">
        <v>79</v>
      </c>
      <c r="J1886" s="6438"/>
    </row>
    <row r="1887" spans="2:10" ht="16.8" thickTop="1">
      <c r="B1887" s="6439" t="s">
        <v>484</v>
      </c>
      <c r="C1887" s="6442" t="s">
        <v>141</v>
      </c>
      <c r="D1887" s="3611" t="s">
        <v>77</v>
      </c>
      <c r="E1887" s="3612">
        <v>7.8109937945716457</v>
      </c>
      <c r="F1887" s="3613">
        <v>21.074175284879466</v>
      </c>
      <c r="G1887" s="3613">
        <v>1.2029063300887479</v>
      </c>
      <c r="H1887" s="3613">
        <v>1.916080168351125</v>
      </c>
      <c r="I1887" s="3614">
        <v>0.33608004169427191</v>
      </c>
      <c r="J1887" s="3615">
        <v>32.340235619585258</v>
      </c>
    </row>
    <row r="1888" spans="2:10" ht="45">
      <c r="B1888" s="6440"/>
      <c r="C1888" s="6443"/>
      <c r="D1888" s="3616" t="s">
        <v>955</v>
      </c>
      <c r="E1888" s="3617">
        <v>6.585914314090463E-2</v>
      </c>
      <c r="F1888" s="3618">
        <v>0.11279944730246994</v>
      </c>
      <c r="G1888" s="3618">
        <v>3.8076976672827272E-2</v>
      </c>
      <c r="H1888" s="3618">
        <v>4.5235610799241759E-2</v>
      </c>
      <c r="I1888" s="3618">
        <v>8.8306345358665259E-2</v>
      </c>
      <c r="J1888" s="3619">
        <v>8.4398428910849005E-2</v>
      </c>
    </row>
    <row r="1889" spans="2:10">
      <c r="B1889" s="6440"/>
      <c r="C1889" s="6443" t="s">
        <v>142</v>
      </c>
      <c r="D1889" s="3620" t="s">
        <v>77</v>
      </c>
      <c r="E1889" s="3621">
        <v>110.79051576136266</v>
      </c>
      <c r="F1889" s="3622">
        <v>165.7545352173041</v>
      </c>
      <c r="G1889" s="3622">
        <v>30.388528578848582</v>
      </c>
      <c r="H1889" s="3622">
        <v>40.441702439134801</v>
      </c>
      <c r="I1889" s="3622">
        <v>3.4697624527408499</v>
      </c>
      <c r="J1889" s="3623">
        <v>350.84504444939097</v>
      </c>
    </row>
    <row r="1890" spans="2:10" ht="45">
      <c r="B1890" s="6441"/>
      <c r="C1890" s="6443"/>
      <c r="D1890" s="3616" t="s">
        <v>955</v>
      </c>
      <c r="E1890" s="3617">
        <v>0.93414085685909543</v>
      </c>
      <c r="F1890" s="3618">
        <v>0.88720055269753006</v>
      </c>
      <c r="G1890" s="3618">
        <v>0.96192302332717272</v>
      </c>
      <c r="H1890" s="3618">
        <v>0.95476438920075835</v>
      </c>
      <c r="I1890" s="3618">
        <v>0.91169365464133478</v>
      </c>
      <c r="J1890" s="3619">
        <v>0.91560157108915097</v>
      </c>
    </row>
    <row r="1891" spans="2:10">
      <c r="B1891" s="6441" t="s">
        <v>34</v>
      </c>
      <c r="C1891" s="6444"/>
      <c r="D1891" s="3620" t="s">
        <v>77</v>
      </c>
      <c r="E1891" s="3621">
        <v>118.6015095559343</v>
      </c>
      <c r="F1891" s="3622">
        <v>186.82871050218355</v>
      </c>
      <c r="G1891" s="3622">
        <v>31.59143490893733</v>
      </c>
      <c r="H1891" s="3622">
        <v>42.357782607485923</v>
      </c>
      <c r="I1891" s="3622">
        <v>3.8058424944351219</v>
      </c>
      <c r="J1891" s="3623">
        <v>383.18528006897623</v>
      </c>
    </row>
    <row r="1892" spans="2:10" ht="45.6" thickBot="1">
      <c r="B1892" s="6445"/>
      <c r="C1892" s="6446"/>
      <c r="D1892" s="3624" t="s">
        <v>955</v>
      </c>
      <c r="E1892" s="3625">
        <v>1</v>
      </c>
      <c r="F1892" s="3626">
        <v>1</v>
      </c>
      <c r="G1892" s="3626">
        <v>1</v>
      </c>
      <c r="H1892" s="3626">
        <v>1</v>
      </c>
      <c r="I1892" s="3626">
        <v>1</v>
      </c>
      <c r="J1892" s="3627">
        <v>1</v>
      </c>
    </row>
    <row r="1893" spans="2:10" ht="16.8" thickTop="1">
      <c r="B1893" s="4066" t="s">
        <v>1614</v>
      </c>
      <c r="C1893" s="3467"/>
      <c r="D1893" s="3467"/>
      <c r="E1893" s="3467"/>
      <c r="F1893" s="3467"/>
      <c r="G1893" s="3467"/>
      <c r="H1893" s="3467"/>
      <c r="I1893" s="3467"/>
      <c r="J1893" s="3467"/>
    </row>
    <row r="1894" spans="2:10">
      <c r="B1894" s="4066"/>
      <c r="C1894" s="3467"/>
      <c r="D1894" s="3467"/>
      <c r="E1894" s="3467"/>
      <c r="F1894" s="3467"/>
      <c r="G1894" s="3467"/>
      <c r="H1894" s="3467"/>
      <c r="I1894" s="3467"/>
      <c r="J1894" s="3467"/>
    </row>
    <row r="1895" spans="2:10" ht="16.8" thickBot="1">
      <c r="B1895" s="6309" t="s">
        <v>114</v>
      </c>
      <c r="C1895" s="6309"/>
      <c r="D1895" s="6309"/>
      <c r="E1895" s="6309"/>
      <c r="F1895" s="3467"/>
      <c r="G1895" s="3467"/>
      <c r="H1895" s="3467"/>
      <c r="I1895" s="3467"/>
      <c r="J1895" s="3467"/>
    </row>
    <row r="1896" spans="2:10" ht="20.399999999999999" thickTop="1" thickBot="1">
      <c r="B1896" s="6337" t="s">
        <v>100</v>
      </c>
      <c r="C1896" s="3468" t="s">
        <v>115</v>
      </c>
      <c r="D1896" s="3469" t="s">
        <v>116</v>
      </c>
      <c r="E1896" s="3470" t="s">
        <v>117</v>
      </c>
      <c r="F1896" s="3467"/>
      <c r="G1896" s="3467"/>
      <c r="H1896" s="3467"/>
      <c r="I1896" s="3467"/>
      <c r="J1896" s="3467"/>
    </row>
    <row r="1897" spans="2:10" ht="27.6" thickTop="1">
      <c r="B1897" s="3471" t="s">
        <v>118</v>
      </c>
      <c r="C1897" s="3472" t="s">
        <v>1619</v>
      </c>
      <c r="D1897" s="3473">
        <v>4</v>
      </c>
      <c r="E1897" s="3474">
        <v>0.38008887819427428</v>
      </c>
      <c r="F1897" s="3467"/>
      <c r="G1897" s="3467"/>
      <c r="H1897" s="3467"/>
      <c r="I1897" s="3467"/>
      <c r="J1897" s="3467"/>
    </row>
    <row r="1898" spans="2:10">
      <c r="B1898" s="3475" t="s">
        <v>119</v>
      </c>
      <c r="C1898" s="3466">
        <v>4.4298810507730009</v>
      </c>
      <c r="D1898" s="3477">
        <v>4</v>
      </c>
      <c r="E1898" s="3478">
        <v>0.35094292802007365</v>
      </c>
      <c r="F1898" s="3467"/>
      <c r="G1898" s="3467"/>
      <c r="H1898" s="3467"/>
      <c r="I1898" s="3467"/>
      <c r="J1898" s="3467"/>
    </row>
    <row r="1899" spans="2:10" ht="18">
      <c r="B1899" s="3479" t="s">
        <v>120</v>
      </c>
      <c r="C1899" s="3480">
        <v>0.23501970003559852</v>
      </c>
      <c r="D1899" s="3481">
        <v>1</v>
      </c>
      <c r="E1899" s="3482">
        <v>0.62782651988619032</v>
      </c>
      <c r="F1899" s="3467"/>
      <c r="G1899" s="3467"/>
      <c r="H1899" s="3467"/>
      <c r="I1899" s="3467"/>
      <c r="J1899" s="3467"/>
    </row>
    <row r="1900" spans="2:10" ht="18.600000000000001" thickBot="1">
      <c r="B1900" s="3483" t="s">
        <v>121</v>
      </c>
      <c r="C1900" s="3484">
        <v>383.18528006897623</v>
      </c>
      <c r="D1900" s="3485"/>
      <c r="E1900" s="3486"/>
      <c r="F1900" s="3467"/>
      <c r="G1900" s="3467"/>
      <c r="H1900" s="3467"/>
      <c r="I1900" s="3467"/>
      <c r="J1900" s="3467"/>
    </row>
    <row r="1901" spans="2:10" ht="16.8" thickTop="1">
      <c r="B1901" s="6338" t="s">
        <v>1090</v>
      </c>
      <c r="C1901" s="6338"/>
      <c r="D1901" s="6338"/>
      <c r="E1901" s="6338"/>
      <c r="F1901" s="3467"/>
      <c r="G1901" s="3467"/>
      <c r="H1901" s="3467"/>
      <c r="I1901" s="3467"/>
      <c r="J1901" s="3467"/>
    </row>
    <row r="1903" spans="2:10" ht="16.8" thickBot="1">
      <c r="B1903" s="6309" t="s">
        <v>112</v>
      </c>
      <c r="C1903" s="6309"/>
      <c r="D1903" s="6309"/>
      <c r="E1903" s="6309"/>
      <c r="F1903" s="6309"/>
      <c r="G1903" s="6309"/>
      <c r="H1903" s="6309"/>
      <c r="I1903" s="3467"/>
      <c r="J1903" s="3467"/>
    </row>
    <row r="1904" spans="2:10" ht="16.8" thickTop="1">
      <c r="B1904" s="6325" t="s">
        <v>100</v>
      </c>
      <c r="C1904" s="6328" t="s">
        <v>113</v>
      </c>
      <c r="D1904" s="6329"/>
      <c r="E1904" s="6329"/>
      <c r="F1904" s="6329"/>
      <c r="G1904" s="6329"/>
      <c r="H1904" s="6330"/>
      <c r="I1904" s="3467"/>
      <c r="J1904" s="3467"/>
    </row>
    <row r="1905" spans="2:10">
      <c r="B1905" s="6326"/>
      <c r="C1905" s="6331" t="s">
        <v>94</v>
      </c>
      <c r="D1905" s="6332"/>
      <c r="E1905" s="6332" t="s">
        <v>95</v>
      </c>
      <c r="F1905" s="6332"/>
      <c r="G1905" s="6332" t="s">
        <v>34</v>
      </c>
      <c r="H1905" s="6333"/>
      <c r="I1905" s="3467"/>
      <c r="J1905" s="3467"/>
    </row>
    <row r="1906" spans="2:10" ht="16.8" thickBot="1">
      <c r="B1906" s="6327"/>
      <c r="C1906" s="3464" t="s">
        <v>93</v>
      </c>
      <c r="D1906" s="3465" t="s">
        <v>89</v>
      </c>
      <c r="E1906" s="3465" t="s">
        <v>93</v>
      </c>
      <c r="F1906" s="3465" t="s">
        <v>89</v>
      </c>
      <c r="G1906" s="3465" t="s">
        <v>93</v>
      </c>
      <c r="H1906" s="3505" t="s">
        <v>89</v>
      </c>
      <c r="I1906" s="3467"/>
      <c r="J1906" s="3467"/>
    </row>
    <row r="1907" spans="2:10" ht="91.2" thickTop="1" thickBot="1">
      <c r="B1907" s="3506" t="s">
        <v>996</v>
      </c>
      <c r="C1907" s="3507">
        <v>383.18528006897623</v>
      </c>
      <c r="D1907" s="3508">
        <v>1</v>
      </c>
      <c r="E1907" s="3509">
        <v>0</v>
      </c>
      <c r="F1907" s="3508">
        <v>0</v>
      </c>
      <c r="G1907" s="3510">
        <v>383.18528006897617</v>
      </c>
      <c r="H1907" s="3511">
        <v>1</v>
      </c>
      <c r="I1907" s="3467"/>
      <c r="J1907" s="3467"/>
    </row>
    <row r="1908" spans="2:10" ht="16.8" thickTop="1">
      <c r="B1908" s="3467"/>
      <c r="C1908" s="3467"/>
      <c r="D1908" s="3467"/>
      <c r="E1908" s="3467"/>
      <c r="F1908" s="3467"/>
      <c r="G1908" s="3467"/>
      <c r="H1908" s="3467"/>
      <c r="I1908" s="3467"/>
      <c r="J1908" s="3467"/>
    </row>
    <row r="1909" spans="2:10" ht="16.8" thickBot="1">
      <c r="B1909" s="6309" t="s">
        <v>1517</v>
      </c>
      <c r="C1909" s="6309"/>
      <c r="D1909" s="6309"/>
      <c r="E1909" s="6309"/>
      <c r="F1909" s="6309"/>
      <c r="G1909" s="6309"/>
      <c r="H1909" s="6309"/>
      <c r="I1909" s="6309"/>
      <c r="J1909" s="6309"/>
    </row>
    <row r="1910" spans="2:10" ht="16.8" thickTop="1">
      <c r="B1910" s="6429" t="s">
        <v>100</v>
      </c>
      <c r="C1910" s="6430"/>
      <c r="D1910" s="6431"/>
      <c r="E1910" s="6435" t="s">
        <v>950</v>
      </c>
      <c r="F1910" s="6436"/>
      <c r="G1910" s="6436"/>
      <c r="H1910" s="6436"/>
      <c r="I1910" s="6436"/>
      <c r="J1910" s="6437" t="s">
        <v>34</v>
      </c>
    </row>
    <row r="1911" spans="2:10" ht="18.600000000000001" thickBot="1">
      <c r="B1911" s="6432"/>
      <c r="C1911" s="6433"/>
      <c r="D1911" s="6434"/>
      <c r="E1911" s="3609" t="s">
        <v>951</v>
      </c>
      <c r="F1911" s="3610" t="s">
        <v>952</v>
      </c>
      <c r="G1911" s="3610" t="s">
        <v>953</v>
      </c>
      <c r="H1911" s="3610" t="s">
        <v>954</v>
      </c>
      <c r="I1911" s="3610" t="s">
        <v>79</v>
      </c>
      <c r="J1911" s="6438"/>
    </row>
    <row r="1912" spans="2:10" ht="16.8" thickTop="1">
      <c r="B1912" s="6439" t="s">
        <v>485</v>
      </c>
      <c r="C1912" s="6442" t="s">
        <v>141</v>
      </c>
      <c r="D1912" s="3611" t="s">
        <v>77</v>
      </c>
      <c r="E1912" s="3612">
        <v>4.3486938566991977</v>
      </c>
      <c r="F1912" s="3613">
        <v>8.3648679627922249</v>
      </c>
      <c r="G1912" s="3613">
        <v>1.6506322132182862</v>
      </c>
      <c r="H1912" s="3613">
        <v>3.7188804202446599</v>
      </c>
      <c r="I1912" s="3613">
        <v>0</v>
      </c>
      <c r="J1912" s="3615">
        <v>18.083074452954371</v>
      </c>
    </row>
    <row r="1913" spans="2:10" ht="45">
      <c r="B1913" s="6440"/>
      <c r="C1913" s="6443"/>
      <c r="D1913" s="3616" t="s">
        <v>955</v>
      </c>
      <c r="E1913" s="3617">
        <v>3.6666429229960912E-2</v>
      </c>
      <c r="F1913" s="3618">
        <v>4.4772925640325839E-2</v>
      </c>
      <c r="G1913" s="3618">
        <v>5.2249358662442909E-2</v>
      </c>
      <c r="H1913" s="3618">
        <v>8.7796862614508503E-2</v>
      </c>
      <c r="I1913" s="3618">
        <v>0</v>
      </c>
      <c r="J1913" s="3619">
        <v>4.7191464269450228E-2</v>
      </c>
    </row>
    <row r="1914" spans="2:10">
      <c r="B1914" s="6440"/>
      <c r="C1914" s="6443" t="s">
        <v>142</v>
      </c>
      <c r="D1914" s="3620" t="s">
        <v>77</v>
      </c>
      <c r="E1914" s="3621">
        <v>114.2528156992351</v>
      </c>
      <c r="F1914" s="3622">
        <v>178.46384253939129</v>
      </c>
      <c r="G1914" s="3622">
        <v>29.940802695719047</v>
      </c>
      <c r="H1914" s="3622">
        <v>38.638902187241271</v>
      </c>
      <c r="I1914" s="3622">
        <v>3.8058424944351219</v>
      </c>
      <c r="J1914" s="3623">
        <v>365.10220561602182</v>
      </c>
    </row>
    <row r="1915" spans="2:10" ht="45">
      <c r="B1915" s="6441"/>
      <c r="C1915" s="6443"/>
      <c r="D1915" s="3616" t="s">
        <v>955</v>
      </c>
      <c r="E1915" s="3617">
        <v>0.96333357077003912</v>
      </c>
      <c r="F1915" s="3618">
        <v>0.95522707435967424</v>
      </c>
      <c r="G1915" s="3618">
        <v>0.94775064133755704</v>
      </c>
      <c r="H1915" s="3618">
        <v>0.91220313738549152</v>
      </c>
      <c r="I1915" s="3618">
        <v>1</v>
      </c>
      <c r="J1915" s="3619">
        <v>0.95280853573054969</v>
      </c>
    </row>
    <row r="1916" spans="2:10">
      <c r="B1916" s="6441" t="s">
        <v>34</v>
      </c>
      <c r="C1916" s="6444"/>
      <c r="D1916" s="3620" t="s">
        <v>77</v>
      </c>
      <c r="E1916" s="3621">
        <v>118.6015095559343</v>
      </c>
      <c r="F1916" s="3622">
        <v>186.82871050218353</v>
      </c>
      <c r="G1916" s="3622">
        <v>31.591434908937334</v>
      </c>
      <c r="H1916" s="3622">
        <v>42.35778260748593</v>
      </c>
      <c r="I1916" s="3622">
        <v>3.8058424944351219</v>
      </c>
      <c r="J1916" s="3623">
        <v>383.18528006897623</v>
      </c>
    </row>
    <row r="1917" spans="2:10" ht="45.6" thickBot="1">
      <c r="B1917" s="6445"/>
      <c r="C1917" s="6446"/>
      <c r="D1917" s="3624" t="s">
        <v>955</v>
      </c>
      <c r="E1917" s="3625">
        <v>1</v>
      </c>
      <c r="F1917" s="3626">
        <v>1</v>
      </c>
      <c r="G1917" s="3626">
        <v>1</v>
      </c>
      <c r="H1917" s="3626">
        <v>1</v>
      </c>
      <c r="I1917" s="3626">
        <v>1</v>
      </c>
      <c r="J1917" s="3627">
        <v>1</v>
      </c>
    </row>
    <row r="1918" spans="2:10" ht="16.8" thickTop="1">
      <c r="B1918" s="4066" t="s">
        <v>1614</v>
      </c>
      <c r="C1918" s="3467"/>
      <c r="D1918" s="3467"/>
      <c r="E1918" s="3467"/>
      <c r="F1918" s="3467"/>
      <c r="G1918" s="3467"/>
      <c r="H1918" s="3467"/>
      <c r="I1918" s="3467"/>
      <c r="J1918" s="3467"/>
    </row>
    <row r="1919" spans="2:10">
      <c r="B1919" s="4066"/>
      <c r="C1919" s="3467"/>
      <c r="D1919" s="3467"/>
      <c r="E1919" s="3467"/>
      <c r="F1919" s="3467"/>
      <c r="G1919" s="3467"/>
      <c r="H1919" s="3467"/>
      <c r="I1919" s="3467"/>
      <c r="J1919" s="3467"/>
    </row>
    <row r="1920" spans="2:10" ht="16.8" thickBot="1">
      <c r="B1920" s="6309" t="s">
        <v>114</v>
      </c>
      <c r="C1920" s="6309"/>
      <c r="D1920" s="6309"/>
      <c r="E1920" s="6309"/>
      <c r="F1920" s="3467"/>
      <c r="G1920" s="3467"/>
      <c r="H1920" s="3467"/>
      <c r="I1920" s="3467"/>
      <c r="J1920" s="3467"/>
    </row>
    <row r="1921" spans="2:10" ht="20.399999999999999" thickTop="1" thickBot="1">
      <c r="B1921" s="6337" t="s">
        <v>100</v>
      </c>
      <c r="C1921" s="3468" t="s">
        <v>115</v>
      </c>
      <c r="D1921" s="3469" t="s">
        <v>116</v>
      </c>
      <c r="E1921" s="3470" t="s">
        <v>117</v>
      </c>
      <c r="F1921" s="3467"/>
      <c r="G1921" s="3467"/>
      <c r="H1921" s="3467"/>
      <c r="I1921" s="3467"/>
      <c r="J1921" s="3467"/>
    </row>
    <row r="1922" spans="2:10" ht="27.6" thickTop="1">
      <c r="B1922" s="3471" t="s">
        <v>118</v>
      </c>
      <c r="C1922" s="3472" t="s">
        <v>1620</v>
      </c>
      <c r="D1922" s="3473">
        <v>4</v>
      </c>
      <c r="E1922" s="3474">
        <v>0.7217489327250235</v>
      </c>
      <c r="F1922" s="3467"/>
      <c r="G1922" s="3467"/>
      <c r="H1922" s="3467"/>
      <c r="I1922" s="3467"/>
      <c r="J1922" s="3467"/>
    </row>
    <row r="1923" spans="2:10">
      <c r="B1923" s="3475" t="s">
        <v>119</v>
      </c>
      <c r="C1923" s="3466">
        <v>1.9774824866342409</v>
      </c>
      <c r="D1923" s="3477">
        <v>4</v>
      </c>
      <c r="E1923" s="3478">
        <v>0.73990065946188022</v>
      </c>
      <c r="F1923" s="3467"/>
      <c r="G1923" s="3467"/>
      <c r="H1923" s="3467"/>
      <c r="I1923" s="3467"/>
      <c r="J1923" s="3467"/>
    </row>
    <row r="1924" spans="2:10" ht="18">
      <c r="B1924" s="3479" t="s">
        <v>120</v>
      </c>
      <c r="C1924" s="3512">
        <v>1.1646573054217466</v>
      </c>
      <c r="D1924" s="3481">
        <v>1</v>
      </c>
      <c r="E1924" s="3482">
        <v>0.2805017461662177</v>
      </c>
      <c r="F1924" s="3467"/>
      <c r="G1924" s="3467"/>
      <c r="H1924" s="3467"/>
      <c r="I1924" s="3467"/>
      <c r="J1924" s="3467"/>
    </row>
    <row r="1925" spans="2:10" ht="18.600000000000001" thickBot="1">
      <c r="B1925" s="3483" t="s">
        <v>121</v>
      </c>
      <c r="C1925" s="3484">
        <v>383.18528006897623</v>
      </c>
      <c r="D1925" s="3485"/>
      <c r="E1925" s="3486"/>
      <c r="F1925" s="3467"/>
      <c r="G1925" s="3467"/>
      <c r="H1925" s="3467"/>
      <c r="I1925" s="3467"/>
      <c r="J1925" s="3467"/>
    </row>
    <row r="1926" spans="2:10" ht="16.8" thickTop="1">
      <c r="B1926" s="6338" t="s">
        <v>1091</v>
      </c>
      <c r="C1926" s="6338"/>
      <c r="D1926" s="6338"/>
      <c r="E1926" s="6338"/>
      <c r="F1926" s="3467"/>
      <c r="G1926" s="3467"/>
      <c r="H1926" s="3467"/>
      <c r="I1926" s="3467"/>
      <c r="J1926" s="3467"/>
    </row>
    <row r="1928" spans="2:10" ht="16.8" thickBot="1">
      <c r="B1928" s="6309" t="s">
        <v>112</v>
      </c>
      <c r="C1928" s="6309"/>
      <c r="D1928" s="6309"/>
      <c r="E1928" s="6309"/>
      <c r="F1928" s="6309"/>
      <c r="G1928" s="6309"/>
      <c r="H1928" s="6309"/>
      <c r="I1928" s="3467"/>
      <c r="J1928" s="3467"/>
    </row>
    <row r="1929" spans="2:10" ht="16.8" thickTop="1">
      <c r="B1929" s="6325" t="s">
        <v>100</v>
      </c>
      <c r="C1929" s="6328" t="s">
        <v>113</v>
      </c>
      <c r="D1929" s="6329"/>
      <c r="E1929" s="6329"/>
      <c r="F1929" s="6329"/>
      <c r="G1929" s="6329"/>
      <c r="H1929" s="6330"/>
      <c r="I1929" s="3467"/>
      <c r="J1929" s="3467"/>
    </row>
    <row r="1930" spans="2:10">
      <c r="B1930" s="6326"/>
      <c r="C1930" s="6331" t="s">
        <v>94</v>
      </c>
      <c r="D1930" s="6332"/>
      <c r="E1930" s="6332" t="s">
        <v>95</v>
      </c>
      <c r="F1930" s="6332"/>
      <c r="G1930" s="6332" t="s">
        <v>34</v>
      </c>
      <c r="H1930" s="6333"/>
      <c r="I1930" s="3467"/>
      <c r="J1930" s="3467"/>
    </row>
    <row r="1931" spans="2:10" ht="16.8" thickBot="1">
      <c r="B1931" s="6327"/>
      <c r="C1931" s="3464" t="s">
        <v>93</v>
      </c>
      <c r="D1931" s="3465" t="s">
        <v>89</v>
      </c>
      <c r="E1931" s="3465" t="s">
        <v>93</v>
      </c>
      <c r="F1931" s="3465" t="s">
        <v>89</v>
      </c>
      <c r="G1931" s="3465" t="s">
        <v>93</v>
      </c>
      <c r="H1931" s="3505" t="s">
        <v>89</v>
      </c>
      <c r="I1931" s="3467"/>
      <c r="J1931" s="3467"/>
    </row>
    <row r="1932" spans="2:10" ht="64.2" thickTop="1" thickBot="1">
      <c r="B1932" s="3506" t="s">
        <v>998</v>
      </c>
      <c r="C1932" s="3507">
        <v>383.18528006897617</v>
      </c>
      <c r="D1932" s="3508">
        <v>1</v>
      </c>
      <c r="E1932" s="3509">
        <v>0</v>
      </c>
      <c r="F1932" s="3508">
        <v>0</v>
      </c>
      <c r="G1932" s="3510">
        <v>383.18528006897617</v>
      </c>
      <c r="H1932" s="3511">
        <v>1</v>
      </c>
      <c r="I1932" s="3467"/>
      <c r="J1932" s="3467"/>
    </row>
    <row r="1933" spans="2:10" ht="16.8" thickTop="1">
      <c r="B1933" s="3467"/>
      <c r="C1933" s="3467"/>
      <c r="D1933" s="3467"/>
      <c r="E1933" s="3467"/>
      <c r="F1933" s="3467"/>
      <c r="G1933" s="3467"/>
      <c r="H1933" s="3467"/>
      <c r="I1933" s="3467"/>
      <c r="J1933" s="3467"/>
    </row>
    <row r="1934" spans="2:10" ht="16.8" thickBot="1">
      <c r="B1934" s="6309" t="s">
        <v>1518</v>
      </c>
      <c r="C1934" s="6309"/>
      <c r="D1934" s="6309"/>
      <c r="E1934" s="6309"/>
      <c r="F1934" s="6309"/>
      <c r="G1934" s="6309"/>
      <c r="H1934" s="6309"/>
      <c r="I1934" s="6309"/>
      <c r="J1934" s="6309"/>
    </row>
    <row r="1935" spans="2:10" ht="16.8" thickTop="1">
      <c r="B1935" s="6429" t="s">
        <v>100</v>
      </c>
      <c r="C1935" s="6430"/>
      <c r="D1935" s="6431"/>
      <c r="E1935" s="6435" t="s">
        <v>950</v>
      </c>
      <c r="F1935" s="6436"/>
      <c r="G1935" s="6436"/>
      <c r="H1935" s="6436"/>
      <c r="I1935" s="6436"/>
      <c r="J1935" s="6437" t="s">
        <v>34</v>
      </c>
    </row>
    <row r="1936" spans="2:10" ht="18.600000000000001" thickBot="1">
      <c r="B1936" s="6432"/>
      <c r="C1936" s="6433"/>
      <c r="D1936" s="6434"/>
      <c r="E1936" s="3609" t="s">
        <v>951</v>
      </c>
      <c r="F1936" s="3610" t="s">
        <v>952</v>
      </c>
      <c r="G1936" s="3610" t="s">
        <v>953</v>
      </c>
      <c r="H1936" s="3610" t="s">
        <v>954</v>
      </c>
      <c r="I1936" s="3610" t="s">
        <v>79</v>
      </c>
      <c r="J1936" s="6438"/>
    </row>
    <row r="1937" spans="2:10" ht="16.8" thickTop="1">
      <c r="B1937" s="6439" t="s">
        <v>486</v>
      </c>
      <c r="C1937" s="6442" t="s">
        <v>141</v>
      </c>
      <c r="D1937" s="3611" t="s">
        <v>77</v>
      </c>
      <c r="E1937" s="3612">
        <v>8.8459771606039013</v>
      </c>
      <c r="F1937" s="3613">
        <v>20.625456855669427</v>
      </c>
      <c r="G1937" s="3613">
        <v>3.9604162295958432</v>
      </c>
      <c r="H1937" s="3613">
        <v>3.8692765197365473</v>
      </c>
      <c r="I1937" s="3613">
        <v>2.2068141637077727</v>
      </c>
      <c r="J1937" s="3615">
        <v>39.507940929313492</v>
      </c>
    </row>
    <row r="1938" spans="2:10" ht="45">
      <c r="B1938" s="6440"/>
      <c r="C1938" s="6443"/>
      <c r="D1938" s="3616" t="s">
        <v>955</v>
      </c>
      <c r="E1938" s="3617">
        <v>7.4585704631626157E-2</v>
      </c>
      <c r="F1938" s="3618">
        <v>0.11039768352642121</v>
      </c>
      <c r="G1938" s="3618">
        <v>0.12536360697169305</v>
      </c>
      <c r="H1938" s="3618">
        <v>9.1347475754142204E-2</v>
      </c>
      <c r="I1938" s="3618">
        <v>0.57984905232798312</v>
      </c>
      <c r="J1938" s="3619">
        <v>0.10310401517042032</v>
      </c>
    </row>
    <row r="1939" spans="2:10">
      <c r="B1939" s="6440"/>
      <c r="C1939" s="6443" t="s">
        <v>142</v>
      </c>
      <c r="D1939" s="3620" t="s">
        <v>77</v>
      </c>
      <c r="E1939" s="3621">
        <v>109.75553239533039</v>
      </c>
      <c r="F1939" s="3622">
        <v>166.20325364651413</v>
      </c>
      <c r="G1939" s="3622">
        <v>27.631018679341491</v>
      </c>
      <c r="H1939" s="3622">
        <v>38.488506087749386</v>
      </c>
      <c r="I1939" s="3622">
        <v>1.5990283307273492</v>
      </c>
      <c r="J1939" s="3623">
        <v>343.67733913966276</v>
      </c>
    </row>
    <row r="1940" spans="2:10" ht="45">
      <c r="B1940" s="6441"/>
      <c r="C1940" s="6443"/>
      <c r="D1940" s="3616" t="s">
        <v>955</v>
      </c>
      <c r="E1940" s="3617">
        <v>0.92541429536837394</v>
      </c>
      <c r="F1940" s="3618">
        <v>0.88960231647357868</v>
      </c>
      <c r="G1940" s="3618">
        <v>0.87463639302830698</v>
      </c>
      <c r="H1940" s="3618">
        <v>0.90865252424585785</v>
      </c>
      <c r="I1940" s="3618">
        <v>0.42015094767201688</v>
      </c>
      <c r="J1940" s="3619">
        <v>0.89689598482957966</v>
      </c>
    </row>
    <row r="1941" spans="2:10">
      <c r="B1941" s="6441" t="s">
        <v>34</v>
      </c>
      <c r="C1941" s="6444"/>
      <c r="D1941" s="3620" t="s">
        <v>77</v>
      </c>
      <c r="E1941" s="3621">
        <v>118.60150955593429</v>
      </c>
      <c r="F1941" s="3622">
        <v>186.82871050218355</v>
      </c>
      <c r="G1941" s="3622">
        <v>31.591434908937334</v>
      </c>
      <c r="H1941" s="3622">
        <v>42.35778260748593</v>
      </c>
      <c r="I1941" s="3622">
        <v>3.8058424944351219</v>
      </c>
      <c r="J1941" s="3623">
        <v>383.18528006897628</v>
      </c>
    </row>
    <row r="1942" spans="2:10" ht="45.6" thickBot="1">
      <c r="B1942" s="6445"/>
      <c r="C1942" s="6446"/>
      <c r="D1942" s="3624" t="s">
        <v>955</v>
      </c>
      <c r="E1942" s="3625">
        <v>1</v>
      </c>
      <c r="F1942" s="3626">
        <v>1</v>
      </c>
      <c r="G1942" s="3626">
        <v>1</v>
      </c>
      <c r="H1942" s="3626">
        <v>1</v>
      </c>
      <c r="I1942" s="3626">
        <v>1</v>
      </c>
      <c r="J1942" s="3627">
        <v>1</v>
      </c>
    </row>
    <row r="1943" spans="2:10" ht="16.8" thickTop="1">
      <c r="B1943" s="4066" t="s">
        <v>1614</v>
      </c>
      <c r="C1943" s="3467"/>
      <c r="D1943" s="3467"/>
      <c r="E1943" s="3467"/>
      <c r="F1943" s="3467"/>
      <c r="G1943" s="3467"/>
      <c r="H1943" s="3467"/>
      <c r="I1943" s="3467"/>
      <c r="J1943" s="3467"/>
    </row>
    <row r="1944" spans="2:10">
      <c r="B1944" s="4066"/>
      <c r="C1944" s="3467"/>
      <c r="D1944" s="3467"/>
      <c r="E1944" s="3467"/>
      <c r="F1944" s="3467"/>
      <c r="G1944" s="3467"/>
      <c r="H1944" s="3467"/>
      <c r="I1944" s="3467"/>
      <c r="J1944" s="3467"/>
    </row>
    <row r="1945" spans="2:10" ht="16.8" thickBot="1">
      <c r="B1945" s="6309" t="s">
        <v>114</v>
      </c>
      <c r="C1945" s="6309"/>
      <c r="D1945" s="6309"/>
      <c r="E1945" s="6309"/>
      <c r="F1945" s="3467"/>
      <c r="G1945" s="3467"/>
      <c r="H1945" s="3467"/>
      <c r="I1945" s="3467"/>
      <c r="J1945" s="3467"/>
    </row>
    <row r="1946" spans="2:10" ht="20.399999999999999" thickTop="1" thickBot="1">
      <c r="B1946" s="6337" t="s">
        <v>100</v>
      </c>
      <c r="C1946" s="3468" t="s">
        <v>115</v>
      </c>
      <c r="D1946" s="3469" t="s">
        <v>116</v>
      </c>
      <c r="E1946" s="3470" t="s">
        <v>117</v>
      </c>
      <c r="F1946" s="3467"/>
      <c r="G1946" s="3467"/>
      <c r="H1946" s="3467"/>
      <c r="I1946" s="3467"/>
      <c r="J1946" s="3467"/>
    </row>
    <row r="1947" spans="2:10" ht="27.6" thickTop="1">
      <c r="B1947" s="3471" t="s">
        <v>118</v>
      </c>
      <c r="C1947" s="3472" t="s">
        <v>1621</v>
      </c>
      <c r="D1947" s="3473">
        <v>4</v>
      </c>
      <c r="E1947" s="3474">
        <v>2.9680301198273695E-2</v>
      </c>
      <c r="F1947" s="3467"/>
      <c r="G1947" s="3467"/>
      <c r="H1947" s="3467"/>
      <c r="I1947" s="3467"/>
      <c r="J1947" s="3467"/>
    </row>
    <row r="1948" spans="2:10">
      <c r="B1948" s="3475" t="s">
        <v>119</v>
      </c>
      <c r="C1948" s="3466">
        <v>6.6703051043387598</v>
      </c>
      <c r="D1948" s="3477">
        <v>4</v>
      </c>
      <c r="E1948" s="3478">
        <v>0.15437111286416177</v>
      </c>
      <c r="F1948" s="3467"/>
      <c r="G1948" s="3467"/>
      <c r="H1948" s="3467"/>
      <c r="I1948" s="3467"/>
      <c r="J1948" s="3467"/>
    </row>
    <row r="1949" spans="2:10" ht="18">
      <c r="B1949" s="3479" t="s">
        <v>120</v>
      </c>
      <c r="C1949" s="3512">
        <v>2.2204799169942508</v>
      </c>
      <c r="D1949" s="3481">
        <v>1</v>
      </c>
      <c r="E1949" s="3482">
        <v>0.13619071901350829</v>
      </c>
      <c r="F1949" s="3467"/>
      <c r="G1949" s="3467"/>
      <c r="H1949" s="3467"/>
      <c r="I1949" s="3467"/>
      <c r="J1949" s="3467"/>
    </row>
    <row r="1950" spans="2:10" ht="18.600000000000001" thickBot="1">
      <c r="B1950" s="3483" t="s">
        <v>121</v>
      </c>
      <c r="C1950" s="3484">
        <v>383.18528006897628</v>
      </c>
      <c r="D1950" s="3485"/>
      <c r="E1950" s="3486"/>
      <c r="F1950" s="3467"/>
      <c r="G1950" s="3467"/>
      <c r="H1950" s="3467"/>
      <c r="I1950" s="3467"/>
      <c r="J1950" s="3467"/>
    </row>
    <row r="1951" spans="2:10" ht="16.8" thickTop="1">
      <c r="B1951" s="6338" t="s">
        <v>1092</v>
      </c>
      <c r="C1951" s="6338"/>
      <c r="D1951" s="6338"/>
      <c r="E1951" s="6338"/>
      <c r="F1951" s="3467"/>
      <c r="G1951" s="3467"/>
      <c r="H1951" s="3467"/>
      <c r="I1951" s="3467"/>
      <c r="J1951" s="3467"/>
    </row>
    <row r="1953" spans="2:10" ht="16.8" thickBot="1">
      <c r="B1953" s="6309" t="s">
        <v>112</v>
      </c>
      <c r="C1953" s="6309"/>
      <c r="D1953" s="6309"/>
      <c r="E1953" s="6309"/>
      <c r="F1953" s="6309"/>
      <c r="G1953" s="6309"/>
      <c r="H1953" s="6309"/>
      <c r="I1953" s="3467"/>
      <c r="J1953" s="3467"/>
    </row>
    <row r="1954" spans="2:10" ht="16.8" thickTop="1">
      <c r="B1954" s="6325" t="s">
        <v>100</v>
      </c>
      <c r="C1954" s="6328" t="s">
        <v>113</v>
      </c>
      <c r="D1954" s="6329"/>
      <c r="E1954" s="6329"/>
      <c r="F1954" s="6329"/>
      <c r="G1954" s="6329"/>
      <c r="H1954" s="6330"/>
      <c r="I1954" s="3467"/>
      <c r="J1954" s="3467"/>
    </row>
    <row r="1955" spans="2:10">
      <c r="B1955" s="6326"/>
      <c r="C1955" s="6331" t="s">
        <v>94</v>
      </c>
      <c r="D1955" s="6332"/>
      <c r="E1955" s="6332" t="s">
        <v>95</v>
      </c>
      <c r="F1955" s="6332"/>
      <c r="G1955" s="6332" t="s">
        <v>34</v>
      </c>
      <c r="H1955" s="6333"/>
      <c r="I1955" s="3467"/>
      <c r="J1955" s="3467"/>
    </row>
    <row r="1956" spans="2:10" ht="16.8" thickBot="1">
      <c r="B1956" s="6327"/>
      <c r="C1956" s="3464" t="s">
        <v>93</v>
      </c>
      <c r="D1956" s="3465" t="s">
        <v>89</v>
      </c>
      <c r="E1956" s="3465" t="s">
        <v>93</v>
      </c>
      <c r="F1956" s="3465" t="s">
        <v>89</v>
      </c>
      <c r="G1956" s="3465" t="s">
        <v>93</v>
      </c>
      <c r="H1956" s="3505" t="s">
        <v>89</v>
      </c>
      <c r="I1956" s="3467"/>
      <c r="J1956" s="3467"/>
    </row>
    <row r="1957" spans="2:10" ht="55.2" thickTop="1" thickBot="1">
      <c r="B1957" s="3506" t="s">
        <v>1000</v>
      </c>
      <c r="C1957" s="3507">
        <v>383.18528006897617</v>
      </c>
      <c r="D1957" s="3508">
        <v>1</v>
      </c>
      <c r="E1957" s="3509">
        <v>0</v>
      </c>
      <c r="F1957" s="3508">
        <v>0</v>
      </c>
      <c r="G1957" s="3510">
        <v>383.18528006897617</v>
      </c>
      <c r="H1957" s="3511">
        <v>1</v>
      </c>
      <c r="I1957" s="3467"/>
      <c r="J1957" s="3467"/>
    </row>
    <row r="1958" spans="2:10" ht="16.8" thickTop="1">
      <c r="B1958" s="3467"/>
      <c r="C1958" s="3467"/>
      <c r="D1958" s="3467"/>
      <c r="E1958" s="3467"/>
      <c r="F1958" s="3467"/>
      <c r="G1958" s="3467"/>
      <c r="H1958" s="3467"/>
      <c r="I1958" s="3467"/>
      <c r="J1958" s="3467"/>
    </row>
    <row r="1959" spans="2:10" ht="16.8" thickBot="1">
      <c r="B1959" s="6309" t="s">
        <v>1519</v>
      </c>
      <c r="C1959" s="6309"/>
      <c r="D1959" s="6309"/>
      <c r="E1959" s="6309"/>
      <c r="F1959" s="6309"/>
      <c r="G1959" s="6309"/>
      <c r="H1959" s="6309"/>
      <c r="I1959" s="6309"/>
      <c r="J1959" s="6309"/>
    </row>
    <row r="1960" spans="2:10" ht="16.8" thickTop="1">
      <c r="B1960" s="6429" t="s">
        <v>100</v>
      </c>
      <c r="C1960" s="6430"/>
      <c r="D1960" s="6431"/>
      <c r="E1960" s="6435" t="s">
        <v>950</v>
      </c>
      <c r="F1960" s="6436"/>
      <c r="G1960" s="6436"/>
      <c r="H1960" s="6436"/>
      <c r="I1960" s="6436"/>
      <c r="J1960" s="6437" t="s">
        <v>34</v>
      </c>
    </row>
    <row r="1961" spans="2:10" ht="18.600000000000001" thickBot="1">
      <c r="B1961" s="6432"/>
      <c r="C1961" s="6433"/>
      <c r="D1961" s="6434"/>
      <c r="E1961" s="3609" t="s">
        <v>951</v>
      </c>
      <c r="F1961" s="3610" t="s">
        <v>952</v>
      </c>
      <c r="G1961" s="3610" t="s">
        <v>953</v>
      </c>
      <c r="H1961" s="3610" t="s">
        <v>954</v>
      </c>
      <c r="I1961" s="3610" t="s">
        <v>79</v>
      </c>
      <c r="J1961" s="6438"/>
    </row>
    <row r="1962" spans="2:10" ht="16.8" thickTop="1">
      <c r="B1962" s="6439" t="s">
        <v>487</v>
      </c>
      <c r="C1962" s="6442" t="s">
        <v>141</v>
      </c>
      <c r="D1962" s="3611" t="s">
        <v>77</v>
      </c>
      <c r="E1962" s="3612">
        <v>42.688159932431446</v>
      </c>
      <c r="F1962" s="3613">
        <v>40.169736523485049</v>
      </c>
      <c r="G1962" s="3613">
        <v>4.6319848071647973</v>
      </c>
      <c r="H1962" s="3613">
        <v>6.3451069136862168</v>
      </c>
      <c r="I1962" s="3613">
        <v>1.4185914823123955</v>
      </c>
      <c r="J1962" s="3615">
        <v>95.253579659079904</v>
      </c>
    </row>
    <row r="1963" spans="2:10" ht="45">
      <c r="B1963" s="6440"/>
      <c r="C1963" s="6443"/>
      <c r="D1963" s="3616" t="s">
        <v>955</v>
      </c>
      <c r="E1963" s="3617">
        <v>0.35992931365092828</v>
      </c>
      <c r="F1963" s="3618">
        <v>0.21500837004928941</v>
      </c>
      <c r="G1963" s="3618">
        <v>0.14662153905058589</v>
      </c>
      <c r="H1963" s="3618">
        <v>0.14979790071836388</v>
      </c>
      <c r="I1963" s="3618">
        <v>0.37274046006545219</v>
      </c>
      <c r="J1963" s="3619">
        <v>0.2485836085403216</v>
      </c>
    </row>
    <row r="1964" spans="2:10">
      <c r="B1964" s="6440"/>
      <c r="C1964" s="6443" t="s">
        <v>142</v>
      </c>
      <c r="D1964" s="3620" t="s">
        <v>77</v>
      </c>
      <c r="E1964" s="3621">
        <v>75.913349623502853</v>
      </c>
      <c r="F1964" s="3622">
        <v>146.65897397869853</v>
      </c>
      <c r="G1964" s="3622">
        <v>26.959450101772536</v>
      </c>
      <c r="H1964" s="3622">
        <v>36.012675693799707</v>
      </c>
      <c r="I1964" s="3622">
        <v>2.3872510121227264</v>
      </c>
      <c r="J1964" s="3623">
        <v>287.93170040989639</v>
      </c>
    </row>
    <row r="1965" spans="2:10" ht="45">
      <c r="B1965" s="6441"/>
      <c r="C1965" s="6443"/>
      <c r="D1965" s="3616" t="s">
        <v>955</v>
      </c>
      <c r="E1965" s="3617">
        <v>0.64007068634907172</v>
      </c>
      <c r="F1965" s="3618">
        <v>0.78499162995071059</v>
      </c>
      <c r="G1965" s="3618">
        <v>0.85337846094941416</v>
      </c>
      <c r="H1965" s="3618">
        <v>0.85020209928163615</v>
      </c>
      <c r="I1965" s="3618">
        <v>0.62725953993454786</v>
      </c>
      <c r="J1965" s="3619">
        <v>0.75141639145967842</v>
      </c>
    </row>
    <row r="1966" spans="2:10">
      <c r="B1966" s="6441" t="s">
        <v>34</v>
      </c>
      <c r="C1966" s="6444"/>
      <c r="D1966" s="3620" t="s">
        <v>77</v>
      </c>
      <c r="E1966" s="3621">
        <v>118.6015095559343</v>
      </c>
      <c r="F1966" s="3622">
        <v>186.82871050218358</v>
      </c>
      <c r="G1966" s="3622">
        <v>31.591434908937334</v>
      </c>
      <c r="H1966" s="3622">
        <v>42.357782607485923</v>
      </c>
      <c r="I1966" s="3622">
        <v>3.8058424944351219</v>
      </c>
      <c r="J1966" s="3623">
        <v>383.18528006897628</v>
      </c>
    </row>
    <row r="1967" spans="2:10" ht="45.6" thickBot="1">
      <c r="B1967" s="6445"/>
      <c r="C1967" s="6446"/>
      <c r="D1967" s="3624" t="s">
        <v>955</v>
      </c>
      <c r="E1967" s="3625">
        <v>1</v>
      </c>
      <c r="F1967" s="3626">
        <v>1</v>
      </c>
      <c r="G1967" s="3626">
        <v>1</v>
      </c>
      <c r="H1967" s="3626">
        <v>1</v>
      </c>
      <c r="I1967" s="3626">
        <v>1</v>
      </c>
      <c r="J1967" s="3627">
        <v>1</v>
      </c>
    </row>
    <row r="1968" spans="2:10" ht="16.8" thickTop="1">
      <c r="B1968" s="4066" t="s">
        <v>1614</v>
      </c>
      <c r="C1968" s="3467"/>
      <c r="D1968" s="3467"/>
      <c r="E1968" s="3467"/>
      <c r="F1968" s="3467"/>
      <c r="G1968" s="3467"/>
      <c r="H1968" s="3467"/>
      <c r="I1968" s="3467"/>
      <c r="J1968" s="3467"/>
    </row>
    <row r="1969" spans="2:10">
      <c r="B1969" s="4066"/>
      <c r="C1969" s="3467"/>
      <c r="D1969" s="3467"/>
      <c r="E1969" s="3467"/>
      <c r="F1969" s="3467"/>
      <c r="G1969" s="3467"/>
      <c r="H1969" s="3467"/>
      <c r="I1969" s="3467"/>
      <c r="J1969" s="3467"/>
    </row>
    <row r="1970" spans="2:10" ht="16.8" thickBot="1">
      <c r="B1970" s="6309" t="s">
        <v>114</v>
      </c>
      <c r="C1970" s="6309"/>
      <c r="D1970" s="6309"/>
      <c r="E1970" s="6309"/>
      <c r="F1970" s="3467"/>
      <c r="G1970" s="3467"/>
      <c r="H1970" s="3467"/>
      <c r="I1970" s="3467"/>
      <c r="J1970" s="3467"/>
    </row>
    <row r="1971" spans="2:10" ht="20.399999999999999" thickTop="1" thickBot="1">
      <c r="B1971" s="6337" t="s">
        <v>100</v>
      </c>
      <c r="C1971" s="3468" t="s">
        <v>115</v>
      </c>
      <c r="D1971" s="3469" t="s">
        <v>116</v>
      </c>
      <c r="E1971" s="3470" t="s">
        <v>117</v>
      </c>
      <c r="F1971" s="3467"/>
      <c r="G1971" s="3467"/>
      <c r="H1971" s="3467"/>
      <c r="I1971" s="3467"/>
      <c r="J1971" s="3467"/>
    </row>
    <row r="1972" spans="2:10" ht="27.6" thickTop="1">
      <c r="B1972" s="3471" t="s">
        <v>118</v>
      </c>
      <c r="C1972" s="3472" t="s">
        <v>1622</v>
      </c>
      <c r="D1972" s="3473">
        <v>4</v>
      </c>
      <c r="E1972" s="3474">
        <v>9.9647671733153302E-3</v>
      </c>
      <c r="F1972" s="3467"/>
      <c r="G1972" s="3467"/>
      <c r="H1972" s="3467"/>
      <c r="I1972" s="3467"/>
      <c r="J1972" s="3467"/>
    </row>
    <row r="1973" spans="2:10">
      <c r="B1973" s="3475" t="s">
        <v>119</v>
      </c>
      <c r="C1973" s="3466">
        <v>13.140301853880288</v>
      </c>
      <c r="D1973" s="3477">
        <v>4</v>
      </c>
      <c r="E1973" s="3478">
        <v>1.0610216490508742E-2</v>
      </c>
      <c r="F1973" s="3467"/>
      <c r="G1973" s="3467"/>
      <c r="H1973" s="3467"/>
      <c r="I1973" s="3467"/>
      <c r="J1973" s="3467"/>
    </row>
    <row r="1974" spans="2:10" ht="18">
      <c r="B1974" s="3479" t="s">
        <v>120</v>
      </c>
      <c r="C1974" s="3512">
        <v>8.2516757063124846</v>
      </c>
      <c r="D1974" s="3481">
        <v>1</v>
      </c>
      <c r="E1974" s="3482">
        <v>4.071439879907923E-3</v>
      </c>
      <c r="F1974" s="3467"/>
      <c r="G1974" s="3467"/>
      <c r="H1974" s="3467"/>
      <c r="I1974" s="3467"/>
      <c r="J1974" s="3467"/>
    </row>
    <row r="1975" spans="2:10" ht="18.600000000000001" thickBot="1">
      <c r="B1975" s="3483" t="s">
        <v>121</v>
      </c>
      <c r="C1975" s="3484">
        <v>383.18528006897628</v>
      </c>
      <c r="D1975" s="3485"/>
      <c r="E1975" s="3486"/>
      <c r="F1975" s="3467"/>
      <c r="G1975" s="3467"/>
      <c r="H1975" s="3467"/>
      <c r="I1975" s="3467"/>
      <c r="J1975" s="3467"/>
    </row>
    <row r="1976" spans="2:10" ht="16.8" thickTop="1">
      <c r="B1976" s="6338" t="s">
        <v>1093</v>
      </c>
      <c r="C1976" s="6338"/>
      <c r="D1976" s="6338"/>
      <c r="E1976" s="6338"/>
      <c r="F1976" s="3467"/>
      <c r="G1976" s="3467"/>
      <c r="H1976" s="3467"/>
      <c r="I1976" s="3467"/>
      <c r="J1976" s="3467"/>
    </row>
    <row r="1978" spans="2:10" ht="16.8" thickBot="1">
      <c r="B1978" s="6309" t="s">
        <v>112</v>
      </c>
      <c r="C1978" s="6309"/>
      <c r="D1978" s="6309"/>
      <c r="E1978" s="6309"/>
      <c r="F1978" s="6309"/>
      <c r="G1978" s="6309"/>
      <c r="H1978" s="6309"/>
      <c r="I1978" s="3467"/>
      <c r="J1978" s="3467"/>
    </row>
    <row r="1979" spans="2:10" ht="16.8" thickTop="1">
      <c r="B1979" s="6325" t="s">
        <v>100</v>
      </c>
      <c r="C1979" s="6328" t="s">
        <v>113</v>
      </c>
      <c r="D1979" s="6329"/>
      <c r="E1979" s="6329"/>
      <c r="F1979" s="6329"/>
      <c r="G1979" s="6329"/>
      <c r="H1979" s="6330"/>
      <c r="I1979" s="3467"/>
      <c r="J1979" s="3467"/>
    </row>
    <row r="1980" spans="2:10">
      <c r="B1980" s="6326"/>
      <c r="C1980" s="6331" t="s">
        <v>94</v>
      </c>
      <c r="D1980" s="6332"/>
      <c r="E1980" s="6332" t="s">
        <v>95</v>
      </c>
      <c r="F1980" s="6332"/>
      <c r="G1980" s="6332" t="s">
        <v>34</v>
      </c>
      <c r="H1980" s="6333"/>
      <c r="I1980" s="3467"/>
      <c r="J1980" s="3467"/>
    </row>
    <row r="1981" spans="2:10" ht="16.8" thickBot="1">
      <c r="B1981" s="6327"/>
      <c r="C1981" s="3464" t="s">
        <v>93</v>
      </c>
      <c r="D1981" s="3465" t="s">
        <v>89</v>
      </c>
      <c r="E1981" s="3465" t="s">
        <v>93</v>
      </c>
      <c r="F1981" s="3465" t="s">
        <v>89</v>
      </c>
      <c r="G1981" s="3465" t="s">
        <v>93</v>
      </c>
      <c r="H1981" s="3505" t="s">
        <v>89</v>
      </c>
      <c r="I1981" s="3467"/>
      <c r="J1981" s="3467"/>
    </row>
    <row r="1982" spans="2:10" ht="64.2" thickTop="1" thickBot="1">
      <c r="B1982" s="3506" t="s">
        <v>1002</v>
      </c>
      <c r="C1982" s="3507">
        <v>383.18528006897628</v>
      </c>
      <c r="D1982" s="3508">
        <v>1</v>
      </c>
      <c r="E1982" s="3509">
        <v>0</v>
      </c>
      <c r="F1982" s="3508">
        <v>0</v>
      </c>
      <c r="G1982" s="3510">
        <v>383.18528006897617</v>
      </c>
      <c r="H1982" s="3511">
        <v>1</v>
      </c>
      <c r="I1982" s="3467"/>
      <c r="J1982" s="3467"/>
    </row>
    <row r="1983" spans="2:10" ht="16.8" thickTop="1">
      <c r="B1983" s="3467"/>
      <c r="C1983" s="3467"/>
      <c r="D1983" s="3467"/>
      <c r="E1983" s="3467"/>
      <c r="F1983" s="3467"/>
      <c r="G1983" s="3467"/>
      <c r="H1983" s="3467"/>
      <c r="I1983" s="3467"/>
      <c r="J1983" s="3467"/>
    </row>
    <row r="1984" spans="2:10" ht="16.8" thickBot="1">
      <c r="B1984" s="6309" t="s">
        <v>1520</v>
      </c>
      <c r="C1984" s="6309"/>
      <c r="D1984" s="6309"/>
      <c r="E1984" s="6309"/>
      <c r="F1984" s="6309"/>
      <c r="G1984" s="6309"/>
      <c r="H1984" s="6309"/>
      <c r="I1984" s="6309"/>
      <c r="J1984" s="6309"/>
    </row>
    <row r="1985" spans="2:10" ht="16.8" thickTop="1">
      <c r="B1985" s="6429" t="s">
        <v>100</v>
      </c>
      <c r="C1985" s="6430"/>
      <c r="D1985" s="6431"/>
      <c r="E1985" s="6435" t="s">
        <v>950</v>
      </c>
      <c r="F1985" s="6436"/>
      <c r="G1985" s="6436"/>
      <c r="H1985" s="6436"/>
      <c r="I1985" s="6436"/>
      <c r="J1985" s="6437" t="s">
        <v>34</v>
      </c>
    </row>
    <row r="1986" spans="2:10" ht="18.600000000000001" thickBot="1">
      <c r="B1986" s="6432"/>
      <c r="C1986" s="6433"/>
      <c r="D1986" s="6434"/>
      <c r="E1986" s="3609" t="s">
        <v>951</v>
      </c>
      <c r="F1986" s="3610" t="s">
        <v>952</v>
      </c>
      <c r="G1986" s="3610" t="s">
        <v>953</v>
      </c>
      <c r="H1986" s="3610" t="s">
        <v>954</v>
      </c>
      <c r="I1986" s="3610" t="s">
        <v>79</v>
      </c>
      <c r="J1986" s="6438"/>
    </row>
    <row r="1987" spans="2:10" ht="16.8" thickTop="1">
      <c r="B1987" s="6439" t="s">
        <v>488</v>
      </c>
      <c r="C1987" s="6442" t="s">
        <v>141</v>
      </c>
      <c r="D1987" s="3611" t="s">
        <v>77</v>
      </c>
      <c r="E1987" s="3612">
        <v>78.622038484694613</v>
      </c>
      <c r="F1987" s="3613">
        <v>100.93166421010876</v>
      </c>
      <c r="G1987" s="3613">
        <v>19.061039606760282</v>
      </c>
      <c r="H1987" s="3613">
        <v>26.135239687941855</v>
      </c>
      <c r="I1987" s="3613">
        <v>2.5428942054020442</v>
      </c>
      <c r="J1987" s="3615">
        <v>227.29287619490754</v>
      </c>
    </row>
    <row r="1988" spans="2:10" ht="45">
      <c r="B1988" s="6440"/>
      <c r="C1988" s="6443"/>
      <c r="D1988" s="3616" t="s">
        <v>955</v>
      </c>
      <c r="E1988" s="3617">
        <v>0.66290925620651764</v>
      </c>
      <c r="F1988" s="3618">
        <v>0.54023636912555328</v>
      </c>
      <c r="G1988" s="3618">
        <v>0.60336099520974429</v>
      </c>
      <c r="H1988" s="3618">
        <v>0.61701151663503173</v>
      </c>
      <c r="I1988" s="3618">
        <v>0.66815539768664833</v>
      </c>
      <c r="J1988" s="3619">
        <v>0.59316703437562412</v>
      </c>
    </row>
    <row r="1989" spans="2:10">
      <c r="B1989" s="6440"/>
      <c r="C1989" s="6443" t="s">
        <v>142</v>
      </c>
      <c r="D1989" s="3620" t="s">
        <v>77</v>
      </c>
      <c r="E1989" s="3621">
        <v>39.979471071239701</v>
      </c>
      <c r="F1989" s="3622">
        <v>85.897046292074791</v>
      </c>
      <c r="G1989" s="3622">
        <v>12.530395302177045</v>
      </c>
      <c r="H1989" s="3622">
        <v>16.222542919544061</v>
      </c>
      <c r="I1989" s="3622">
        <v>1.2629482890330774</v>
      </c>
      <c r="J1989" s="3623">
        <v>155.89240387406869</v>
      </c>
    </row>
    <row r="1990" spans="2:10" ht="45">
      <c r="B1990" s="6441"/>
      <c r="C1990" s="6443"/>
      <c r="D1990" s="3616" t="s">
        <v>955</v>
      </c>
      <c r="E1990" s="3617">
        <v>0.33709074379348236</v>
      </c>
      <c r="F1990" s="3618">
        <v>0.45976363087444677</v>
      </c>
      <c r="G1990" s="3618">
        <v>0.39663900479025571</v>
      </c>
      <c r="H1990" s="3618">
        <v>0.38298848336496827</v>
      </c>
      <c r="I1990" s="3618">
        <v>0.33184460231335172</v>
      </c>
      <c r="J1990" s="3619">
        <v>0.40683296562437604</v>
      </c>
    </row>
    <row r="1991" spans="2:10">
      <c r="B1991" s="6441" t="s">
        <v>34</v>
      </c>
      <c r="C1991" s="6444"/>
      <c r="D1991" s="3620" t="s">
        <v>77</v>
      </c>
      <c r="E1991" s="3621">
        <v>118.60150955593431</v>
      </c>
      <c r="F1991" s="3622">
        <v>186.82871050218355</v>
      </c>
      <c r="G1991" s="3622">
        <v>31.591434908937327</v>
      </c>
      <c r="H1991" s="3622">
        <v>42.357782607485916</v>
      </c>
      <c r="I1991" s="3622">
        <v>3.8058424944351215</v>
      </c>
      <c r="J1991" s="3623">
        <v>383.18528006897617</v>
      </c>
    </row>
    <row r="1992" spans="2:10" ht="45.6" thickBot="1">
      <c r="B1992" s="6445"/>
      <c r="C1992" s="6446"/>
      <c r="D1992" s="3624" t="s">
        <v>955</v>
      </c>
      <c r="E1992" s="3625">
        <v>1</v>
      </c>
      <c r="F1992" s="3626">
        <v>1</v>
      </c>
      <c r="G1992" s="3626">
        <v>1</v>
      </c>
      <c r="H1992" s="3626">
        <v>1</v>
      </c>
      <c r="I1992" s="3626">
        <v>1</v>
      </c>
      <c r="J1992" s="3627">
        <v>1</v>
      </c>
    </row>
    <row r="1993" spans="2:10" ht="16.8" thickTop="1">
      <c r="B1993" s="4066" t="s">
        <v>1614</v>
      </c>
      <c r="C1993" s="3467"/>
      <c r="D1993" s="3467"/>
      <c r="E1993" s="3467"/>
      <c r="F1993" s="3467"/>
      <c r="G1993" s="3467"/>
      <c r="H1993" s="3467"/>
      <c r="I1993" s="3467"/>
      <c r="J1993" s="3467"/>
    </row>
    <row r="1994" spans="2:10">
      <c r="B1994" s="4066"/>
      <c r="C1994" s="3467"/>
      <c r="D1994" s="3467"/>
      <c r="E1994" s="3467"/>
      <c r="F1994" s="3467"/>
      <c r="G1994" s="3467"/>
      <c r="H1994" s="3467"/>
      <c r="I1994" s="3467"/>
      <c r="J1994" s="3467"/>
    </row>
    <row r="1995" spans="2:10" ht="16.8" thickBot="1">
      <c r="B1995" s="6309" t="s">
        <v>114</v>
      </c>
      <c r="C1995" s="6309"/>
      <c r="D1995" s="6309"/>
      <c r="E1995" s="6309"/>
      <c r="F1995" s="3467"/>
      <c r="G1995" s="3467"/>
      <c r="H1995" s="3467"/>
      <c r="I1995" s="3467"/>
      <c r="J1995" s="3467"/>
    </row>
    <row r="1996" spans="2:10" ht="20.399999999999999" thickTop="1" thickBot="1">
      <c r="B1996" s="6337" t="s">
        <v>100</v>
      </c>
      <c r="C1996" s="3468" t="s">
        <v>115</v>
      </c>
      <c r="D1996" s="3469" t="s">
        <v>116</v>
      </c>
      <c r="E1996" s="3470" t="s">
        <v>117</v>
      </c>
      <c r="F1996" s="3467"/>
      <c r="G1996" s="3467"/>
      <c r="H1996" s="3467"/>
      <c r="I1996" s="3467"/>
      <c r="J1996" s="3467"/>
    </row>
    <row r="1997" spans="2:10" ht="27.6" thickTop="1">
      <c r="B1997" s="3471" t="s">
        <v>118</v>
      </c>
      <c r="C1997" s="3472" t="s">
        <v>1623</v>
      </c>
      <c r="D1997" s="3473">
        <v>4</v>
      </c>
      <c r="E1997" s="3474">
        <v>0.31264345880066596</v>
      </c>
      <c r="F1997" s="3467"/>
      <c r="G1997" s="3467"/>
      <c r="H1997" s="3467"/>
      <c r="I1997" s="3467"/>
      <c r="J1997" s="3467"/>
    </row>
    <row r="1998" spans="2:10">
      <c r="B1998" s="3475" t="s">
        <v>119</v>
      </c>
      <c r="C1998" s="3466">
        <v>4.7922576624970095</v>
      </c>
      <c r="D1998" s="3477">
        <v>4</v>
      </c>
      <c r="E1998" s="3478">
        <v>0.30928483599482409</v>
      </c>
      <c r="F1998" s="3467"/>
      <c r="G1998" s="3467"/>
      <c r="H1998" s="3467"/>
      <c r="I1998" s="3467"/>
      <c r="J1998" s="3467"/>
    </row>
    <row r="1999" spans="2:10" ht="18">
      <c r="B1999" s="3479" t="s">
        <v>120</v>
      </c>
      <c r="C1999" s="3480">
        <v>0.3007942995603432</v>
      </c>
      <c r="D1999" s="3481">
        <v>1</v>
      </c>
      <c r="E1999" s="3482">
        <v>0.58338489430372809</v>
      </c>
      <c r="F1999" s="3467"/>
      <c r="G1999" s="3467"/>
      <c r="H1999" s="3467"/>
      <c r="I1999" s="3467"/>
      <c r="J1999" s="3467"/>
    </row>
    <row r="2000" spans="2:10" ht="18.600000000000001" thickBot="1">
      <c r="B2000" s="3483" t="s">
        <v>121</v>
      </c>
      <c r="C2000" s="3484">
        <v>383.18528006897617</v>
      </c>
      <c r="D2000" s="3485"/>
      <c r="E2000" s="3486"/>
      <c r="F2000" s="3467"/>
      <c r="G2000" s="3467"/>
      <c r="H2000" s="3467"/>
      <c r="I2000" s="3467"/>
      <c r="J2000" s="3467"/>
    </row>
    <row r="2001" spans="2:10" ht="16.8" thickTop="1">
      <c r="B2001" s="6338" t="s">
        <v>1094</v>
      </c>
      <c r="C2001" s="6338"/>
      <c r="D2001" s="6338"/>
      <c r="E2001" s="6338"/>
      <c r="F2001" s="3467"/>
      <c r="G2001" s="3467"/>
      <c r="H2001" s="3467"/>
      <c r="I2001" s="3467"/>
      <c r="J2001" s="3467"/>
    </row>
    <row r="2003" spans="2:10" ht="16.8" thickBot="1">
      <c r="B2003" s="6309" t="s">
        <v>112</v>
      </c>
      <c r="C2003" s="6309"/>
      <c r="D2003" s="6309"/>
      <c r="E2003" s="6309"/>
      <c r="F2003" s="6309"/>
      <c r="G2003" s="6309"/>
      <c r="H2003" s="6309"/>
      <c r="I2003" s="3467"/>
      <c r="J2003" s="3467"/>
    </row>
    <row r="2004" spans="2:10" ht="16.8" thickTop="1">
      <c r="B2004" s="6325" t="s">
        <v>100</v>
      </c>
      <c r="C2004" s="6328" t="s">
        <v>113</v>
      </c>
      <c r="D2004" s="6329"/>
      <c r="E2004" s="6329"/>
      <c r="F2004" s="6329"/>
      <c r="G2004" s="6329"/>
      <c r="H2004" s="6330"/>
      <c r="I2004" s="3467"/>
      <c r="J2004" s="3467"/>
    </row>
    <row r="2005" spans="2:10">
      <c r="B2005" s="6326"/>
      <c r="C2005" s="6331" t="s">
        <v>94</v>
      </c>
      <c r="D2005" s="6332"/>
      <c r="E2005" s="6332" t="s">
        <v>95</v>
      </c>
      <c r="F2005" s="6332"/>
      <c r="G2005" s="6332" t="s">
        <v>34</v>
      </c>
      <c r="H2005" s="6333"/>
      <c r="I2005" s="3467"/>
      <c r="J2005" s="3467"/>
    </row>
    <row r="2006" spans="2:10" ht="16.8" thickBot="1">
      <c r="B2006" s="6327"/>
      <c r="C2006" s="3464" t="s">
        <v>93</v>
      </c>
      <c r="D2006" s="3465" t="s">
        <v>89</v>
      </c>
      <c r="E2006" s="3465" t="s">
        <v>93</v>
      </c>
      <c r="F2006" s="3465" t="s">
        <v>89</v>
      </c>
      <c r="G2006" s="3465" t="s">
        <v>93</v>
      </c>
      <c r="H2006" s="3505" t="s">
        <v>89</v>
      </c>
      <c r="I2006" s="3467"/>
      <c r="J2006" s="3467"/>
    </row>
    <row r="2007" spans="2:10" ht="64.2" thickTop="1" thickBot="1">
      <c r="B2007" s="3506" t="s">
        <v>1004</v>
      </c>
      <c r="C2007" s="3507">
        <v>383.18528006897628</v>
      </c>
      <c r="D2007" s="3508">
        <v>1</v>
      </c>
      <c r="E2007" s="3509">
        <v>0</v>
      </c>
      <c r="F2007" s="3508">
        <v>0</v>
      </c>
      <c r="G2007" s="3510">
        <v>383.18528006897617</v>
      </c>
      <c r="H2007" s="3511">
        <v>1</v>
      </c>
      <c r="I2007" s="3467"/>
      <c r="J2007" s="3467"/>
    </row>
    <row r="2008" spans="2:10" ht="16.8" thickTop="1">
      <c r="B2008" s="3467"/>
      <c r="C2008" s="3467"/>
      <c r="D2008" s="3467"/>
      <c r="E2008" s="3467"/>
      <c r="F2008" s="3467"/>
      <c r="G2008" s="3467"/>
      <c r="H2008" s="3467"/>
      <c r="I2008" s="3467"/>
      <c r="J2008" s="3467"/>
    </row>
    <row r="2009" spans="2:10" ht="16.8" thickBot="1">
      <c r="B2009" s="6309" t="s">
        <v>1521</v>
      </c>
      <c r="C2009" s="6309"/>
      <c r="D2009" s="6309"/>
      <c r="E2009" s="6309"/>
      <c r="F2009" s="6309"/>
      <c r="G2009" s="6309"/>
      <c r="H2009" s="6309"/>
      <c r="I2009" s="6309"/>
      <c r="J2009" s="6309"/>
    </row>
    <row r="2010" spans="2:10" ht="16.8" thickTop="1">
      <c r="B2010" s="6429" t="s">
        <v>100</v>
      </c>
      <c r="C2010" s="6430"/>
      <c r="D2010" s="6431"/>
      <c r="E2010" s="6435" t="s">
        <v>950</v>
      </c>
      <c r="F2010" s="6436"/>
      <c r="G2010" s="6436"/>
      <c r="H2010" s="6436"/>
      <c r="I2010" s="6436"/>
      <c r="J2010" s="6437" t="s">
        <v>34</v>
      </c>
    </row>
    <row r="2011" spans="2:10" ht="18.600000000000001" thickBot="1">
      <c r="B2011" s="6432"/>
      <c r="C2011" s="6433"/>
      <c r="D2011" s="6434"/>
      <c r="E2011" s="3609" t="s">
        <v>951</v>
      </c>
      <c r="F2011" s="3610" t="s">
        <v>952</v>
      </c>
      <c r="G2011" s="3610" t="s">
        <v>953</v>
      </c>
      <c r="H2011" s="3610" t="s">
        <v>954</v>
      </c>
      <c r="I2011" s="3610" t="s">
        <v>79</v>
      </c>
      <c r="J2011" s="6438"/>
    </row>
    <row r="2012" spans="2:10" ht="16.8" thickTop="1">
      <c r="B2012" s="6439" t="s">
        <v>489</v>
      </c>
      <c r="C2012" s="6442" t="s">
        <v>141</v>
      </c>
      <c r="D2012" s="3611" t="s">
        <v>77</v>
      </c>
      <c r="E2012" s="3612">
        <v>18.82208946568101</v>
      </c>
      <c r="F2012" s="3613">
        <v>25.091528773406392</v>
      </c>
      <c r="G2012" s="3613">
        <v>3.3848896059731621</v>
      </c>
      <c r="H2012" s="3613">
        <v>3.8662043580174497</v>
      </c>
      <c r="I2012" s="3613">
        <v>0</v>
      </c>
      <c r="J2012" s="3615">
        <v>51.164712203078011</v>
      </c>
    </row>
    <row r="2013" spans="2:10" ht="45">
      <c r="B2013" s="6440"/>
      <c r="C2013" s="6443"/>
      <c r="D2013" s="3616" t="s">
        <v>955</v>
      </c>
      <c r="E2013" s="3617">
        <v>0.15870025209758584</v>
      </c>
      <c r="F2013" s="3618">
        <v>0.1343023173791757</v>
      </c>
      <c r="G2013" s="3618">
        <v>0.10714580125056507</v>
      </c>
      <c r="H2013" s="3618">
        <v>9.1274946893328934E-2</v>
      </c>
      <c r="I2013" s="3618">
        <v>0</v>
      </c>
      <c r="J2013" s="3619">
        <v>0.13352473298000378</v>
      </c>
    </row>
    <row r="2014" spans="2:10">
      <c r="B2014" s="6440"/>
      <c r="C2014" s="6443" t="s">
        <v>142</v>
      </c>
      <c r="D2014" s="3620" t="s">
        <v>77</v>
      </c>
      <c r="E2014" s="3621">
        <v>99.779420090253296</v>
      </c>
      <c r="F2014" s="3622">
        <v>161.73718172877716</v>
      </c>
      <c r="G2014" s="3622">
        <v>28.20654530296417</v>
      </c>
      <c r="H2014" s="3622">
        <v>38.491578249468475</v>
      </c>
      <c r="I2014" s="3622">
        <v>3.8058424944351219</v>
      </c>
      <c r="J2014" s="3623">
        <v>332.02056786589822</v>
      </c>
    </row>
    <row r="2015" spans="2:10" ht="45">
      <c r="B2015" s="6441"/>
      <c r="C2015" s="6443"/>
      <c r="D2015" s="3616" t="s">
        <v>955</v>
      </c>
      <c r="E2015" s="3617">
        <v>0.84129974790241424</v>
      </c>
      <c r="F2015" s="3618">
        <v>0.86569768262082425</v>
      </c>
      <c r="G2015" s="3618">
        <v>0.89285419874943495</v>
      </c>
      <c r="H2015" s="3618">
        <v>0.90872505310667107</v>
      </c>
      <c r="I2015" s="3618">
        <v>1</v>
      </c>
      <c r="J2015" s="3619">
        <v>0.86647526701999633</v>
      </c>
    </row>
    <row r="2016" spans="2:10">
      <c r="B2016" s="6441" t="s">
        <v>34</v>
      </c>
      <c r="C2016" s="6444"/>
      <c r="D2016" s="3620" t="s">
        <v>77</v>
      </c>
      <c r="E2016" s="3621">
        <v>118.60150955593431</v>
      </c>
      <c r="F2016" s="3622">
        <v>186.82871050218355</v>
      </c>
      <c r="G2016" s="3622">
        <v>31.59143490893733</v>
      </c>
      <c r="H2016" s="3622">
        <v>42.357782607485923</v>
      </c>
      <c r="I2016" s="3622">
        <v>3.8058424944351219</v>
      </c>
      <c r="J2016" s="3623">
        <v>383.18528006897617</v>
      </c>
    </row>
    <row r="2017" spans="2:10" ht="45.6" thickBot="1">
      <c r="B2017" s="6445"/>
      <c r="C2017" s="6446"/>
      <c r="D2017" s="3624" t="s">
        <v>955</v>
      </c>
      <c r="E2017" s="3625">
        <v>1</v>
      </c>
      <c r="F2017" s="3626">
        <v>1</v>
      </c>
      <c r="G2017" s="3626">
        <v>1</v>
      </c>
      <c r="H2017" s="3626">
        <v>1</v>
      </c>
      <c r="I2017" s="3626">
        <v>1</v>
      </c>
      <c r="J2017" s="3627">
        <v>1</v>
      </c>
    </row>
    <row r="2018" spans="2:10" ht="16.8" thickTop="1">
      <c r="B2018" s="4066" t="s">
        <v>1614</v>
      </c>
      <c r="C2018" s="3467"/>
      <c r="D2018" s="3467"/>
      <c r="E2018" s="3467"/>
      <c r="F2018" s="3467"/>
      <c r="G2018" s="3467"/>
      <c r="H2018" s="3467"/>
      <c r="I2018" s="3467"/>
      <c r="J2018" s="3467"/>
    </row>
    <row r="2019" spans="2:10">
      <c r="B2019" s="4066"/>
      <c r="C2019" s="3467"/>
      <c r="D2019" s="3467"/>
      <c r="E2019" s="3467"/>
      <c r="F2019" s="3467"/>
      <c r="G2019" s="3467"/>
      <c r="H2019" s="3467"/>
      <c r="I2019" s="3467"/>
      <c r="J2019" s="3467"/>
    </row>
    <row r="2020" spans="2:10" ht="16.8" thickBot="1">
      <c r="B2020" s="6309" t="s">
        <v>114</v>
      </c>
      <c r="C2020" s="6309"/>
      <c r="D2020" s="6309"/>
      <c r="E2020" s="6309"/>
      <c r="F2020" s="3467"/>
      <c r="G2020" s="3467"/>
      <c r="H2020" s="3467"/>
      <c r="I2020" s="3467"/>
      <c r="J2020" s="3467"/>
    </row>
    <row r="2021" spans="2:10" ht="20.399999999999999" thickTop="1" thickBot="1">
      <c r="B2021" s="6337" t="s">
        <v>100</v>
      </c>
      <c r="C2021" s="3468" t="s">
        <v>115</v>
      </c>
      <c r="D2021" s="3469" t="s">
        <v>116</v>
      </c>
      <c r="E2021" s="3470" t="s">
        <v>117</v>
      </c>
      <c r="F2021" s="3467"/>
      <c r="G2021" s="3467"/>
      <c r="H2021" s="3467"/>
      <c r="I2021" s="3467"/>
      <c r="J2021" s="3467"/>
    </row>
    <row r="2022" spans="2:10" ht="27.6" thickTop="1">
      <c r="B2022" s="3471" t="s">
        <v>118</v>
      </c>
      <c r="C2022" s="3472" t="s">
        <v>1624</v>
      </c>
      <c r="D2022" s="3473">
        <v>4</v>
      </c>
      <c r="E2022" s="3474">
        <v>0.72091546184876876</v>
      </c>
      <c r="F2022" s="3467"/>
      <c r="G2022" s="3467"/>
      <c r="H2022" s="3467"/>
      <c r="I2022" s="3467"/>
      <c r="J2022" s="3467"/>
    </row>
    <row r="2023" spans="2:10">
      <c r="B2023" s="3475" t="s">
        <v>119</v>
      </c>
      <c r="C2023" s="3466">
        <v>2.635503988411148</v>
      </c>
      <c r="D2023" s="3477">
        <v>4</v>
      </c>
      <c r="E2023" s="3478">
        <v>0.62054680486542413</v>
      </c>
      <c r="F2023" s="3467"/>
      <c r="G2023" s="3467"/>
      <c r="H2023" s="3467"/>
      <c r="I2023" s="3467"/>
      <c r="J2023" s="3467"/>
    </row>
    <row r="2024" spans="2:10" ht="18">
      <c r="B2024" s="3479" t="s">
        <v>120</v>
      </c>
      <c r="C2024" s="3512">
        <v>1.9407870890093986</v>
      </c>
      <c r="D2024" s="3481">
        <v>1</v>
      </c>
      <c r="E2024" s="3482">
        <v>0.16358309869363385</v>
      </c>
      <c r="F2024" s="3467"/>
      <c r="G2024" s="3467"/>
      <c r="H2024" s="3467"/>
      <c r="I2024" s="3467"/>
      <c r="J2024" s="3467"/>
    </row>
    <row r="2025" spans="2:10" ht="18.600000000000001" thickBot="1">
      <c r="B2025" s="3483" t="s">
        <v>121</v>
      </c>
      <c r="C2025" s="3484">
        <v>383.18528006897617</v>
      </c>
      <c r="D2025" s="3485"/>
      <c r="E2025" s="3486"/>
      <c r="F2025" s="3467"/>
      <c r="G2025" s="3467"/>
      <c r="H2025" s="3467"/>
      <c r="I2025" s="3467"/>
      <c r="J2025" s="3467"/>
    </row>
    <row r="2026" spans="2:10" ht="16.8" thickTop="1">
      <c r="B2026" s="6338" t="s">
        <v>1095</v>
      </c>
      <c r="C2026" s="6338"/>
      <c r="D2026" s="6338"/>
      <c r="E2026" s="6338"/>
      <c r="F2026" s="3467"/>
      <c r="G2026" s="3467"/>
      <c r="H2026" s="3467"/>
      <c r="I2026" s="3467"/>
      <c r="J2026" s="3467"/>
    </row>
    <row r="2028" spans="2:10" ht="16.8" thickBot="1">
      <c r="B2028" s="6309" t="s">
        <v>112</v>
      </c>
      <c r="C2028" s="6309"/>
      <c r="D2028" s="6309"/>
      <c r="E2028" s="6309"/>
      <c r="F2028" s="6309"/>
      <c r="G2028" s="6309"/>
      <c r="H2028" s="6309"/>
      <c r="I2028" s="3467"/>
      <c r="J2028" s="3467"/>
    </row>
    <row r="2029" spans="2:10" ht="16.8" thickTop="1">
      <c r="B2029" s="6325" t="s">
        <v>100</v>
      </c>
      <c r="C2029" s="6328" t="s">
        <v>113</v>
      </c>
      <c r="D2029" s="6329"/>
      <c r="E2029" s="6329"/>
      <c r="F2029" s="6329"/>
      <c r="G2029" s="6329"/>
      <c r="H2029" s="6330"/>
      <c r="I2029" s="3467"/>
      <c r="J2029" s="3467"/>
    </row>
    <row r="2030" spans="2:10">
      <c r="B2030" s="6326"/>
      <c r="C2030" s="6331" t="s">
        <v>94</v>
      </c>
      <c r="D2030" s="6332"/>
      <c r="E2030" s="6332" t="s">
        <v>95</v>
      </c>
      <c r="F2030" s="6332"/>
      <c r="G2030" s="6332" t="s">
        <v>34</v>
      </c>
      <c r="H2030" s="6333"/>
      <c r="I2030" s="3467"/>
      <c r="J2030" s="3467"/>
    </row>
    <row r="2031" spans="2:10" ht="16.8" thickBot="1">
      <c r="B2031" s="6327"/>
      <c r="C2031" s="3464" t="s">
        <v>93</v>
      </c>
      <c r="D2031" s="3465" t="s">
        <v>89</v>
      </c>
      <c r="E2031" s="3465" t="s">
        <v>93</v>
      </c>
      <c r="F2031" s="3465" t="s">
        <v>89</v>
      </c>
      <c r="G2031" s="3465" t="s">
        <v>93</v>
      </c>
      <c r="H2031" s="3505" t="s">
        <v>89</v>
      </c>
      <c r="I2031" s="3467"/>
      <c r="J2031" s="3467"/>
    </row>
    <row r="2032" spans="2:10" ht="64.2" thickTop="1" thickBot="1">
      <c r="B2032" s="3506" t="s">
        <v>1006</v>
      </c>
      <c r="C2032" s="3507">
        <v>383.18528006897628</v>
      </c>
      <c r="D2032" s="3508">
        <v>1</v>
      </c>
      <c r="E2032" s="3509">
        <v>0</v>
      </c>
      <c r="F2032" s="3508">
        <v>0</v>
      </c>
      <c r="G2032" s="3510">
        <v>383.18528006897617</v>
      </c>
      <c r="H2032" s="3511">
        <v>1</v>
      </c>
      <c r="I2032" s="3467"/>
      <c r="J2032" s="3467"/>
    </row>
    <row r="2033" spans="2:10" ht="16.8" thickTop="1">
      <c r="B2033" s="3467"/>
      <c r="C2033" s="3467"/>
      <c r="D2033" s="3467"/>
      <c r="E2033" s="3467"/>
      <c r="F2033" s="3467"/>
      <c r="G2033" s="3467"/>
      <c r="H2033" s="3467"/>
      <c r="I2033" s="3467"/>
      <c r="J2033" s="3467"/>
    </row>
    <row r="2034" spans="2:10" ht="16.8" thickBot="1">
      <c r="B2034" s="6309" t="s">
        <v>1522</v>
      </c>
      <c r="C2034" s="6309"/>
      <c r="D2034" s="6309"/>
      <c r="E2034" s="6309"/>
      <c r="F2034" s="6309"/>
      <c r="G2034" s="6309"/>
      <c r="H2034" s="6309"/>
      <c r="I2034" s="6309"/>
      <c r="J2034" s="6309"/>
    </row>
    <row r="2035" spans="2:10" ht="16.8" thickTop="1">
      <c r="B2035" s="6429" t="s">
        <v>100</v>
      </c>
      <c r="C2035" s="6430"/>
      <c r="D2035" s="6431"/>
      <c r="E2035" s="6435" t="s">
        <v>950</v>
      </c>
      <c r="F2035" s="6436"/>
      <c r="G2035" s="6436"/>
      <c r="H2035" s="6436"/>
      <c r="I2035" s="6436"/>
      <c r="J2035" s="6437" t="s">
        <v>34</v>
      </c>
    </row>
    <row r="2036" spans="2:10" ht="18.600000000000001" thickBot="1">
      <c r="B2036" s="6432"/>
      <c r="C2036" s="6433"/>
      <c r="D2036" s="6434"/>
      <c r="E2036" s="3609" t="s">
        <v>951</v>
      </c>
      <c r="F2036" s="3610" t="s">
        <v>952</v>
      </c>
      <c r="G2036" s="3610" t="s">
        <v>953</v>
      </c>
      <c r="H2036" s="3610" t="s">
        <v>954</v>
      </c>
      <c r="I2036" s="3610" t="s">
        <v>79</v>
      </c>
      <c r="J2036" s="6438"/>
    </row>
    <row r="2037" spans="2:10" ht="16.8" thickTop="1">
      <c r="B2037" s="6439" t="s">
        <v>490</v>
      </c>
      <c r="C2037" s="6442" t="s">
        <v>141</v>
      </c>
      <c r="D2037" s="3611" t="s">
        <v>77</v>
      </c>
      <c r="E2037" s="3612">
        <v>17.185128959278259</v>
      </c>
      <c r="F2037" s="3613">
        <v>17.129519164032988</v>
      </c>
      <c r="G2037" s="3613">
        <v>7.6394357317081214</v>
      </c>
      <c r="H2037" s="3613">
        <v>2.9603210426362141</v>
      </c>
      <c r="I2037" s="3613">
        <v>0</v>
      </c>
      <c r="J2037" s="3615">
        <v>44.914404897655587</v>
      </c>
    </row>
    <row r="2038" spans="2:10" ht="45">
      <c r="B2038" s="6440"/>
      <c r="C2038" s="6443"/>
      <c r="D2038" s="3616" t="s">
        <v>955</v>
      </c>
      <c r="E2038" s="3617">
        <v>0.14489806262687988</v>
      </c>
      <c r="F2038" s="3618">
        <v>9.1685689624415562E-2</v>
      </c>
      <c r="G2038" s="3618">
        <v>0.24181983989422703</v>
      </c>
      <c r="H2038" s="3618">
        <v>6.988848000067488E-2</v>
      </c>
      <c r="I2038" s="3618">
        <v>0</v>
      </c>
      <c r="J2038" s="3619">
        <v>0.11721328358325939</v>
      </c>
    </row>
    <row r="2039" spans="2:10">
      <c r="B2039" s="6440"/>
      <c r="C2039" s="6443" t="s">
        <v>142</v>
      </c>
      <c r="D2039" s="3620" t="s">
        <v>77</v>
      </c>
      <c r="E2039" s="3621">
        <v>101.41638059665604</v>
      </c>
      <c r="F2039" s="3622">
        <v>169.69919133815057</v>
      </c>
      <c r="G2039" s="3622">
        <v>23.951999177229212</v>
      </c>
      <c r="H2039" s="3622">
        <v>39.397461564849706</v>
      </c>
      <c r="I2039" s="3622">
        <v>3.8058424944351219</v>
      </c>
      <c r="J2039" s="3623">
        <v>338.27087517132065</v>
      </c>
    </row>
    <row r="2040" spans="2:10" ht="45">
      <c r="B2040" s="6441"/>
      <c r="C2040" s="6443"/>
      <c r="D2040" s="3616" t="s">
        <v>955</v>
      </c>
      <c r="E2040" s="3617">
        <v>0.85510193737312012</v>
      </c>
      <c r="F2040" s="3618">
        <v>0.90831431037558441</v>
      </c>
      <c r="G2040" s="3618">
        <v>0.75818016010577294</v>
      </c>
      <c r="H2040" s="3618">
        <v>0.93011151999932506</v>
      </c>
      <c r="I2040" s="3618">
        <v>1</v>
      </c>
      <c r="J2040" s="3619">
        <v>0.88278671641674067</v>
      </c>
    </row>
    <row r="2041" spans="2:10">
      <c r="B2041" s="6441" t="s">
        <v>34</v>
      </c>
      <c r="C2041" s="6444"/>
      <c r="D2041" s="3620" t="s">
        <v>77</v>
      </c>
      <c r="E2041" s="3621">
        <v>118.6015095559343</v>
      </c>
      <c r="F2041" s="3622">
        <v>186.82871050218355</v>
      </c>
      <c r="G2041" s="3622">
        <v>31.591434908937334</v>
      </c>
      <c r="H2041" s="3622">
        <v>42.357782607485923</v>
      </c>
      <c r="I2041" s="3622">
        <v>3.8058424944351219</v>
      </c>
      <c r="J2041" s="3623">
        <v>383.18528006897623</v>
      </c>
    </row>
    <row r="2042" spans="2:10" ht="45.6" thickBot="1">
      <c r="B2042" s="6445"/>
      <c r="C2042" s="6446"/>
      <c r="D2042" s="3624" t="s">
        <v>955</v>
      </c>
      <c r="E2042" s="3625">
        <v>1</v>
      </c>
      <c r="F2042" s="3626">
        <v>1</v>
      </c>
      <c r="G2042" s="3626">
        <v>1</v>
      </c>
      <c r="H2042" s="3626">
        <v>1</v>
      </c>
      <c r="I2042" s="3626">
        <v>1</v>
      </c>
      <c r="J2042" s="3627">
        <v>1</v>
      </c>
    </row>
    <row r="2043" spans="2:10" ht="16.8" thickTop="1">
      <c r="B2043" s="4066" t="s">
        <v>1614</v>
      </c>
      <c r="C2043" s="3467"/>
      <c r="D2043" s="3467"/>
      <c r="E2043" s="3467"/>
      <c r="F2043" s="3467"/>
      <c r="G2043" s="3467"/>
      <c r="H2043" s="3467"/>
      <c r="I2043" s="3467"/>
      <c r="J2043" s="3467"/>
    </row>
    <row r="2044" spans="2:10">
      <c r="B2044" s="4066"/>
      <c r="C2044" s="3467"/>
      <c r="D2044" s="3467"/>
      <c r="E2044" s="3467"/>
      <c r="F2044" s="3467"/>
      <c r="G2044" s="3467"/>
      <c r="H2044" s="3467"/>
      <c r="I2044" s="3467"/>
      <c r="J2044" s="3467"/>
    </row>
    <row r="2045" spans="2:10" ht="16.8" thickBot="1">
      <c r="B2045" s="6309" t="s">
        <v>114</v>
      </c>
      <c r="C2045" s="6309"/>
      <c r="D2045" s="6309"/>
      <c r="E2045" s="6309"/>
      <c r="F2045" s="3467"/>
      <c r="G2045" s="3467"/>
      <c r="H2045" s="3467"/>
      <c r="I2045" s="3467"/>
      <c r="J2045" s="3467"/>
    </row>
    <row r="2046" spans="2:10" ht="20.399999999999999" thickTop="1" thickBot="1">
      <c r="B2046" s="6337" t="s">
        <v>100</v>
      </c>
      <c r="C2046" s="3468" t="s">
        <v>115</v>
      </c>
      <c r="D2046" s="3469" t="s">
        <v>116</v>
      </c>
      <c r="E2046" s="3470" t="s">
        <v>117</v>
      </c>
      <c r="F2046" s="3467"/>
      <c r="G2046" s="3467"/>
      <c r="H2046" s="3467"/>
      <c r="I2046" s="3467"/>
      <c r="J2046" s="3467"/>
    </row>
    <row r="2047" spans="2:10" ht="27.6" thickTop="1">
      <c r="B2047" s="3471" t="s">
        <v>118</v>
      </c>
      <c r="C2047" s="3472" t="s">
        <v>1625</v>
      </c>
      <c r="D2047" s="3473">
        <v>4</v>
      </c>
      <c r="E2047" s="3474">
        <v>8.3922208033156143E-2</v>
      </c>
      <c r="F2047" s="3467"/>
      <c r="G2047" s="3467"/>
      <c r="H2047" s="3467"/>
      <c r="I2047" s="3467"/>
      <c r="J2047" s="3467"/>
    </row>
    <row r="2048" spans="2:10">
      <c r="B2048" s="3475" t="s">
        <v>119</v>
      </c>
      <c r="C2048" s="3466">
        <v>7.8629247680725483</v>
      </c>
      <c r="D2048" s="3477">
        <v>4</v>
      </c>
      <c r="E2048" s="3478">
        <v>9.6730471699394457E-2</v>
      </c>
      <c r="F2048" s="3467"/>
      <c r="G2048" s="3467"/>
      <c r="H2048" s="3467"/>
      <c r="I2048" s="3467"/>
      <c r="J2048" s="3467"/>
    </row>
    <row r="2049" spans="2:10" ht="18">
      <c r="B2049" s="3479" t="s">
        <v>120</v>
      </c>
      <c r="C2049" s="3480">
        <v>0.60062801903298513</v>
      </c>
      <c r="D2049" s="3481">
        <v>1</v>
      </c>
      <c r="E2049" s="3482">
        <v>0.43833850865045898</v>
      </c>
      <c r="F2049" s="3467"/>
      <c r="G2049" s="3467"/>
      <c r="H2049" s="3467"/>
      <c r="I2049" s="3467"/>
      <c r="J2049" s="3467"/>
    </row>
    <row r="2050" spans="2:10" ht="18.600000000000001" thickBot="1">
      <c r="B2050" s="3483" t="s">
        <v>121</v>
      </c>
      <c r="C2050" s="3484">
        <v>383.18528006897623</v>
      </c>
      <c r="D2050" s="3485"/>
      <c r="E2050" s="3486"/>
      <c r="F2050" s="3467"/>
      <c r="G2050" s="3467"/>
      <c r="H2050" s="3467"/>
      <c r="I2050" s="3467"/>
      <c r="J2050" s="3467"/>
    </row>
    <row r="2051" spans="2:10" ht="16.8" thickTop="1">
      <c r="B2051" s="6338" t="s">
        <v>1096</v>
      </c>
      <c r="C2051" s="6338"/>
      <c r="D2051" s="6338"/>
      <c r="E2051" s="6338"/>
      <c r="F2051" s="3467"/>
      <c r="G2051" s="3467"/>
      <c r="H2051" s="3467"/>
      <c r="I2051" s="3467"/>
      <c r="J2051" s="3467"/>
    </row>
    <row r="2053" spans="2:10" ht="16.8" thickBot="1">
      <c r="B2053" s="6309" t="s">
        <v>112</v>
      </c>
      <c r="C2053" s="6309"/>
      <c r="D2053" s="6309"/>
      <c r="E2053" s="6309"/>
      <c r="F2053" s="6309"/>
      <c r="G2053" s="6309"/>
      <c r="H2053" s="6309"/>
      <c r="I2053" s="3467"/>
      <c r="J2053" s="3467"/>
    </row>
    <row r="2054" spans="2:10" ht="16.8" thickTop="1">
      <c r="B2054" s="6325" t="s">
        <v>100</v>
      </c>
      <c r="C2054" s="6328" t="s">
        <v>113</v>
      </c>
      <c r="D2054" s="6329"/>
      <c r="E2054" s="6329"/>
      <c r="F2054" s="6329"/>
      <c r="G2054" s="6329"/>
      <c r="H2054" s="6330"/>
      <c r="I2054" s="3467"/>
      <c r="J2054" s="3467"/>
    </row>
    <row r="2055" spans="2:10">
      <c r="B2055" s="6326"/>
      <c r="C2055" s="6331" t="s">
        <v>94</v>
      </c>
      <c r="D2055" s="6332"/>
      <c r="E2055" s="6332" t="s">
        <v>95</v>
      </c>
      <c r="F2055" s="6332"/>
      <c r="G2055" s="6332" t="s">
        <v>34</v>
      </c>
      <c r="H2055" s="6333"/>
      <c r="I2055" s="3467"/>
      <c r="J2055" s="3467"/>
    </row>
    <row r="2056" spans="2:10" ht="16.8" thickBot="1">
      <c r="B2056" s="6327"/>
      <c r="C2056" s="3464" t="s">
        <v>93</v>
      </c>
      <c r="D2056" s="3465" t="s">
        <v>89</v>
      </c>
      <c r="E2056" s="3465" t="s">
        <v>93</v>
      </c>
      <c r="F2056" s="3465" t="s">
        <v>89</v>
      </c>
      <c r="G2056" s="3465" t="s">
        <v>93</v>
      </c>
      <c r="H2056" s="3505" t="s">
        <v>89</v>
      </c>
      <c r="I2056" s="3467"/>
      <c r="J2056" s="3467"/>
    </row>
    <row r="2057" spans="2:10" ht="46.2" thickTop="1" thickBot="1">
      <c r="B2057" s="3506" t="s">
        <v>1027</v>
      </c>
      <c r="C2057" s="3507">
        <v>383.18528006897617</v>
      </c>
      <c r="D2057" s="3508">
        <v>1</v>
      </c>
      <c r="E2057" s="3509">
        <v>0</v>
      </c>
      <c r="F2057" s="3508">
        <v>0</v>
      </c>
      <c r="G2057" s="3510">
        <v>383.18528006897617</v>
      </c>
      <c r="H2057" s="3511">
        <v>1</v>
      </c>
      <c r="I2057" s="3467"/>
      <c r="J2057" s="3467"/>
    </row>
    <row r="2058" spans="2:10" ht="16.8" thickTop="1">
      <c r="B2058" s="3467"/>
      <c r="C2058" s="3467"/>
      <c r="D2058" s="3467"/>
      <c r="E2058" s="3467"/>
      <c r="F2058" s="3467"/>
      <c r="G2058" s="3467"/>
      <c r="H2058" s="3467"/>
      <c r="I2058" s="3467"/>
      <c r="J2058" s="3467"/>
    </row>
    <row r="2059" spans="2:10" ht="16.8" thickBot="1">
      <c r="B2059" s="6309" t="s">
        <v>1523</v>
      </c>
      <c r="C2059" s="6309"/>
      <c r="D2059" s="6309"/>
      <c r="E2059" s="6309"/>
      <c r="F2059" s="6309"/>
      <c r="G2059" s="6309"/>
      <c r="H2059" s="6309"/>
      <c r="I2059" s="6309"/>
      <c r="J2059" s="6309"/>
    </row>
    <row r="2060" spans="2:10" ht="16.8" thickTop="1">
      <c r="B2060" s="6429" t="s">
        <v>100</v>
      </c>
      <c r="C2060" s="6430"/>
      <c r="D2060" s="6431"/>
      <c r="E2060" s="6435" t="s">
        <v>950</v>
      </c>
      <c r="F2060" s="6436"/>
      <c r="G2060" s="6436"/>
      <c r="H2060" s="6436"/>
      <c r="I2060" s="6436"/>
      <c r="J2060" s="6437" t="s">
        <v>34</v>
      </c>
    </row>
    <row r="2061" spans="2:10" ht="18.600000000000001" thickBot="1">
      <c r="B2061" s="6432"/>
      <c r="C2061" s="6433"/>
      <c r="D2061" s="6434"/>
      <c r="E2061" s="3609" t="s">
        <v>951</v>
      </c>
      <c r="F2061" s="3610" t="s">
        <v>952</v>
      </c>
      <c r="G2061" s="3610" t="s">
        <v>953</v>
      </c>
      <c r="H2061" s="3610" t="s">
        <v>954</v>
      </c>
      <c r="I2061" s="3610" t="s">
        <v>79</v>
      </c>
      <c r="J2061" s="6438"/>
    </row>
    <row r="2062" spans="2:10" ht="16.8" thickTop="1">
      <c r="B2062" s="6439" t="s">
        <v>79</v>
      </c>
      <c r="C2062" s="6442" t="s">
        <v>141</v>
      </c>
      <c r="D2062" s="3611" t="s">
        <v>77</v>
      </c>
      <c r="E2062" s="3612">
        <v>16.175435820282114</v>
      </c>
      <c r="F2062" s="3613">
        <v>3.9858080292087452</v>
      </c>
      <c r="G2062" s="3613">
        <v>3.2169351347511395</v>
      </c>
      <c r="H2062" s="3613">
        <v>1.3962616958685299</v>
      </c>
      <c r="I2062" s="3613">
        <v>1.124302723089649</v>
      </c>
      <c r="J2062" s="3615">
        <v>25.898743403200179</v>
      </c>
    </row>
    <row r="2063" spans="2:10" ht="45">
      <c r="B2063" s="6440"/>
      <c r="C2063" s="6443"/>
      <c r="D2063" s="3616" t="s">
        <v>955</v>
      </c>
      <c r="E2063" s="3617">
        <v>0.1363847381103824</v>
      </c>
      <c r="F2063" s="3618">
        <v>2.1334023119332947E-2</v>
      </c>
      <c r="G2063" s="3618">
        <v>0.10182934532806096</v>
      </c>
      <c r="H2063" s="3618">
        <v>3.2963521929539517E-2</v>
      </c>
      <c r="I2063" s="3618">
        <v>0.29541493762119614</v>
      </c>
      <c r="J2063" s="3619">
        <v>6.7588043566126063E-2</v>
      </c>
    </row>
    <row r="2064" spans="2:10">
      <c r="B2064" s="6440"/>
      <c r="C2064" s="6443" t="s">
        <v>142</v>
      </c>
      <c r="D2064" s="3620" t="s">
        <v>77</v>
      </c>
      <c r="E2064" s="3621">
        <v>102.42607373565217</v>
      </c>
      <c r="F2064" s="3622">
        <v>182.8429024729748</v>
      </c>
      <c r="G2064" s="3622">
        <v>28.374499774186194</v>
      </c>
      <c r="H2064" s="3622">
        <v>40.961520911617392</v>
      </c>
      <c r="I2064" s="3622">
        <v>2.6815397713454727</v>
      </c>
      <c r="J2064" s="3623">
        <v>357.286536665776</v>
      </c>
    </row>
    <row r="2065" spans="2:10" ht="45">
      <c r="B2065" s="6441"/>
      <c r="C2065" s="6443"/>
      <c r="D2065" s="3616" t="s">
        <v>955</v>
      </c>
      <c r="E2065" s="3617">
        <v>0.86361526188961757</v>
      </c>
      <c r="F2065" s="3618">
        <v>0.97866597688066703</v>
      </c>
      <c r="G2065" s="3618">
        <v>0.89817065467193902</v>
      </c>
      <c r="H2065" s="3618">
        <v>0.96703647807046034</v>
      </c>
      <c r="I2065" s="3618">
        <v>0.70458506237880381</v>
      </c>
      <c r="J2065" s="3619">
        <v>0.93241195643387398</v>
      </c>
    </row>
    <row r="2066" spans="2:10">
      <c r="B2066" s="6441" t="s">
        <v>34</v>
      </c>
      <c r="C2066" s="6444"/>
      <c r="D2066" s="3620" t="s">
        <v>77</v>
      </c>
      <c r="E2066" s="3621">
        <v>118.60150955593429</v>
      </c>
      <c r="F2066" s="3622">
        <v>186.82871050218355</v>
      </c>
      <c r="G2066" s="3622">
        <v>31.591434908937334</v>
      </c>
      <c r="H2066" s="3622">
        <v>42.357782607485923</v>
      </c>
      <c r="I2066" s="3622">
        <v>3.8058424944351215</v>
      </c>
      <c r="J2066" s="3623">
        <v>383.18528006897617</v>
      </c>
    </row>
    <row r="2067" spans="2:10" ht="45.6" thickBot="1">
      <c r="B2067" s="6445"/>
      <c r="C2067" s="6446"/>
      <c r="D2067" s="3624" t="s">
        <v>955</v>
      </c>
      <c r="E2067" s="3625">
        <v>1</v>
      </c>
      <c r="F2067" s="3626">
        <v>1</v>
      </c>
      <c r="G2067" s="3626">
        <v>1</v>
      </c>
      <c r="H2067" s="3626">
        <v>1</v>
      </c>
      <c r="I2067" s="3626">
        <v>1</v>
      </c>
      <c r="J2067" s="3627">
        <v>1</v>
      </c>
    </row>
    <row r="2068" spans="2:10" ht="16.8" thickTop="1">
      <c r="B2068" s="4066" t="s">
        <v>1614</v>
      </c>
      <c r="C2068" s="3467"/>
      <c r="D2068" s="3467"/>
      <c r="E2068" s="3467"/>
      <c r="F2068" s="3467"/>
      <c r="G2068" s="3467"/>
      <c r="H2068" s="3467"/>
      <c r="I2068" s="3467"/>
      <c r="J2068" s="3467"/>
    </row>
    <row r="2069" spans="2:10">
      <c r="B2069" s="4066"/>
      <c r="C2069" s="3467"/>
      <c r="D2069" s="3467"/>
      <c r="E2069" s="3467"/>
      <c r="F2069" s="3467"/>
      <c r="G2069" s="3467"/>
      <c r="H2069" s="3467"/>
      <c r="I2069" s="3467"/>
      <c r="J2069" s="3467"/>
    </row>
    <row r="2070" spans="2:10" ht="16.8" thickBot="1">
      <c r="B2070" s="6309" t="s">
        <v>114</v>
      </c>
      <c r="C2070" s="6309"/>
      <c r="D2070" s="6309"/>
      <c r="E2070" s="6309"/>
      <c r="F2070" s="3467"/>
      <c r="G2070" s="3467"/>
      <c r="H2070" s="3467"/>
      <c r="I2070" s="3467"/>
      <c r="J2070" s="3467"/>
    </row>
    <row r="2071" spans="2:10" ht="20.399999999999999" thickTop="1" thickBot="1">
      <c r="B2071" s="6337" t="s">
        <v>100</v>
      </c>
      <c r="C2071" s="3468" t="s">
        <v>115</v>
      </c>
      <c r="D2071" s="3469" t="s">
        <v>116</v>
      </c>
      <c r="E2071" s="3470" t="s">
        <v>117</v>
      </c>
      <c r="F2071" s="3467"/>
      <c r="G2071" s="3467"/>
      <c r="H2071" s="3467"/>
      <c r="I2071" s="3467"/>
      <c r="J2071" s="3467"/>
    </row>
    <row r="2072" spans="2:10" ht="27.6" thickTop="1">
      <c r="B2072" s="3471" t="s">
        <v>118</v>
      </c>
      <c r="C2072" s="3472" t="s">
        <v>1626</v>
      </c>
      <c r="D2072" s="3473">
        <v>4</v>
      </c>
      <c r="E2072" s="3474">
        <v>5.5238385403051508E-4</v>
      </c>
      <c r="F2072" s="3467"/>
      <c r="G2072" s="3467"/>
      <c r="H2072" s="3467"/>
      <c r="I2072" s="3467"/>
      <c r="J2072" s="3467"/>
    </row>
    <row r="2073" spans="2:10">
      <c r="B2073" s="3475" t="s">
        <v>119</v>
      </c>
      <c r="C2073" s="3466">
        <v>18.832881426893092</v>
      </c>
      <c r="D2073" s="3477">
        <v>4</v>
      </c>
      <c r="E2073" s="3478">
        <v>8.4763934132910676E-4</v>
      </c>
      <c r="F2073" s="3467"/>
      <c r="G2073" s="3467"/>
      <c r="H2073" s="3467"/>
      <c r="I2073" s="3467"/>
      <c r="J2073" s="3467"/>
    </row>
    <row r="2074" spans="2:10" ht="18">
      <c r="B2074" s="3479" t="s">
        <v>120</v>
      </c>
      <c r="C2074" s="3512">
        <v>2.4569742360418672</v>
      </c>
      <c r="D2074" s="3481">
        <v>1</v>
      </c>
      <c r="E2074" s="3482">
        <v>0.11700397648055173</v>
      </c>
      <c r="F2074" s="3467"/>
      <c r="G2074" s="3467"/>
      <c r="H2074" s="3467"/>
      <c r="I2074" s="3467"/>
      <c r="J2074" s="3467"/>
    </row>
    <row r="2075" spans="2:10" ht="18.600000000000001" thickBot="1">
      <c r="B2075" s="3483" t="s">
        <v>121</v>
      </c>
      <c r="C2075" s="3484">
        <v>383.18528006897617</v>
      </c>
      <c r="D2075" s="3485"/>
      <c r="E2075" s="3486"/>
      <c r="F2075" s="3467"/>
      <c r="G2075" s="3467"/>
      <c r="H2075" s="3467"/>
      <c r="I2075" s="3467"/>
      <c r="J2075" s="3467"/>
    </row>
    <row r="2076" spans="2:10" ht="16.8" thickTop="1">
      <c r="B2076" s="6338" t="s">
        <v>1097</v>
      </c>
      <c r="C2076" s="6338"/>
      <c r="D2076" s="6338"/>
      <c r="E2076" s="6338"/>
      <c r="F2076" s="3467"/>
      <c r="G2076" s="3467"/>
      <c r="H2076" s="3467"/>
      <c r="I2076" s="3467"/>
      <c r="J2076" s="3467"/>
    </row>
    <row r="2078" spans="2:10" ht="16.8" thickBot="1">
      <c r="B2078" s="6309" t="s">
        <v>112</v>
      </c>
      <c r="C2078" s="6309"/>
      <c r="D2078" s="6309"/>
      <c r="E2078" s="6309"/>
      <c r="F2078" s="6309"/>
      <c r="G2078" s="6309"/>
      <c r="H2078" s="6309"/>
      <c r="I2078" s="3467"/>
      <c r="J2078" s="3467"/>
    </row>
    <row r="2079" spans="2:10" ht="16.8" thickTop="1">
      <c r="B2079" s="6325" t="s">
        <v>100</v>
      </c>
      <c r="C2079" s="6328" t="s">
        <v>113</v>
      </c>
      <c r="D2079" s="6329"/>
      <c r="E2079" s="6329"/>
      <c r="F2079" s="6329"/>
      <c r="G2079" s="6329"/>
      <c r="H2079" s="6330"/>
      <c r="I2079" s="3467"/>
      <c r="J2079" s="3467"/>
    </row>
    <row r="2080" spans="2:10">
      <c r="B2080" s="6326"/>
      <c r="C2080" s="6331" t="s">
        <v>94</v>
      </c>
      <c r="D2080" s="6332"/>
      <c r="E2080" s="6332" t="s">
        <v>95</v>
      </c>
      <c r="F2080" s="6332"/>
      <c r="G2080" s="6332" t="s">
        <v>34</v>
      </c>
      <c r="H2080" s="6333"/>
      <c r="I2080" s="3467"/>
      <c r="J2080" s="3467"/>
    </row>
    <row r="2081" spans="2:10" ht="16.8" thickBot="1">
      <c r="B2081" s="6327"/>
      <c r="C2081" s="3464" t="s">
        <v>93</v>
      </c>
      <c r="D2081" s="3465" t="s">
        <v>89</v>
      </c>
      <c r="E2081" s="3465" t="s">
        <v>93</v>
      </c>
      <c r="F2081" s="3465" t="s">
        <v>89</v>
      </c>
      <c r="G2081" s="3465" t="s">
        <v>93</v>
      </c>
      <c r="H2081" s="3505" t="s">
        <v>89</v>
      </c>
      <c r="I2081" s="3467"/>
      <c r="J2081" s="3467"/>
    </row>
    <row r="2082" spans="2:10" ht="55.2" thickTop="1" thickBot="1">
      <c r="B2082" s="3506" t="s">
        <v>1008</v>
      </c>
      <c r="C2082" s="3507">
        <v>383.18528006897623</v>
      </c>
      <c r="D2082" s="3508">
        <v>1</v>
      </c>
      <c r="E2082" s="3509">
        <v>0</v>
      </c>
      <c r="F2082" s="3508">
        <v>0</v>
      </c>
      <c r="G2082" s="3510">
        <v>383.18528006897617</v>
      </c>
      <c r="H2082" s="3511">
        <v>1</v>
      </c>
      <c r="I2082" s="3467"/>
      <c r="J2082" s="3467"/>
    </row>
    <row r="2083" spans="2:10" ht="16.8" thickTop="1">
      <c r="B2083" s="3467"/>
      <c r="C2083" s="3467"/>
      <c r="D2083" s="3467"/>
      <c r="E2083" s="3467"/>
      <c r="F2083" s="3467"/>
      <c r="G2083" s="3467"/>
      <c r="H2083" s="3467"/>
      <c r="I2083" s="3467"/>
      <c r="J2083" s="3467"/>
    </row>
    <row r="2084" spans="2:10" ht="16.8" thickBot="1">
      <c r="B2084" s="6309" t="s">
        <v>1524</v>
      </c>
      <c r="C2084" s="6309"/>
      <c r="D2084" s="6309"/>
      <c r="E2084" s="6309"/>
      <c r="F2084" s="6309"/>
      <c r="G2084" s="6309"/>
      <c r="H2084" s="6309"/>
      <c r="I2084" s="6309"/>
      <c r="J2084" s="6309"/>
    </row>
    <row r="2085" spans="2:10" ht="16.8" thickTop="1">
      <c r="B2085" s="6447" t="s">
        <v>100</v>
      </c>
      <c r="C2085" s="6448"/>
      <c r="D2085" s="6449"/>
      <c r="E2085" s="6453" t="s">
        <v>950</v>
      </c>
      <c r="F2085" s="6454"/>
      <c r="G2085" s="6454"/>
      <c r="H2085" s="6454"/>
      <c r="I2085" s="6454"/>
      <c r="J2085" s="6455" t="s">
        <v>34</v>
      </c>
    </row>
    <row r="2086" spans="2:10" ht="18.600000000000001" thickBot="1">
      <c r="B2086" s="6450"/>
      <c r="C2086" s="6451"/>
      <c r="D2086" s="6452"/>
      <c r="E2086" s="3628" t="s">
        <v>951</v>
      </c>
      <c r="F2086" s="3629" t="s">
        <v>952</v>
      </c>
      <c r="G2086" s="3629" t="s">
        <v>953</v>
      </c>
      <c r="H2086" s="3629" t="s">
        <v>954</v>
      </c>
      <c r="I2086" s="3629" t="s">
        <v>79</v>
      </c>
      <c r="J2086" s="6456"/>
    </row>
    <row r="2087" spans="2:10" ht="16.8" thickTop="1">
      <c r="B2087" s="6457" t="s">
        <v>481</v>
      </c>
      <c r="C2087" s="6460" t="s">
        <v>141</v>
      </c>
      <c r="D2087" s="3630" t="s">
        <v>77</v>
      </c>
      <c r="E2087" s="3631">
        <v>26.202885557187475</v>
      </c>
      <c r="F2087" s="3632">
        <v>32.916192340019599</v>
      </c>
      <c r="G2087" s="3632">
        <v>3.5732059751477712</v>
      </c>
      <c r="H2087" s="3632">
        <v>12.818409086893034</v>
      </c>
      <c r="I2087" s="3633">
        <v>0.33608004169427191</v>
      </c>
      <c r="J2087" s="3634">
        <v>75.84677300094215</v>
      </c>
    </row>
    <row r="2088" spans="2:10" ht="45">
      <c r="B2088" s="6458"/>
      <c r="C2088" s="6461"/>
      <c r="D2088" s="3635" t="s">
        <v>955</v>
      </c>
      <c r="E2088" s="3636">
        <v>0.22093214205532338</v>
      </c>
      <c r="F2088" s="3637">
        <v>0.17618380093478669</v>
      </c>
      <c r="G2088" s="3637">
        <v>0.11310679573269077</v>
      </c>
      <c r="H2088" s="3637">
        <v>0.30262228799077001</v>
      </c>
      <c r="I2088" s="3637">
        <v>8.8306345358665259E-2</v>
      </c>
      <c r="J2088" s="3638">
        <v>0.19793759558636792</v>
      </c>
    </row>
    <row r="2089" spans="2:10">
      <c r="B2089" s="6458"/>
      <c r="C2089" s="6461" t="s">
        <v>142</v>
      </c>
      <c r="D2089" s="3639" t="s">
        <v>77</v>
      </c>
      <c r="E2089" s="3640">
        <v>92.398623998746842</v>
      </c>
      <c r="F2089" s="3641">
        <v>153.91251816216396</v>
      </c>
      <c r="G2089" s="3641">
        <v>28.018228933789562</v>
      </c>
      <c r="H2089" s="3641">
        <v>29.539373520592889</v>
      </c>
      <c r="I2089" s="3641">
        <v>3.4697624527408499</v>
      </c>
      <c r="J2089" s="3642">
        <v>307.33850706803412</v>
      </c>
    </row>
    <row r="2090" spans="2:10" ht="45">
      <c r="B2090" s="6459"/>
      <c r="C2090" s="6461"/>
      <c r="D2090" s="3635" t="s">
        <v>955</v>
      </c>
      <c r="E2090" s="3636">
        <v>0.77906785794467648</v>
      </c>
      <c r="F2090" s="3637">
        <v>0.82381619906521342</v>
      </c>
      <c r="G2090" s="3637">
        <v>0.88689320426730911</v>
      </c>
      <c r="H2090" s="3637">
        <v>0.69737771200923004</v>
      </c>
      <c r="I2090" s="3637">
        <v>0.91169365464133478</v>
      </c>
      <c r="J2090" s="3638">
        <v>0.80206240441363208</v>
      </c>
    </row>
    <row r="2091" spans="2:10">
      <c r="B2091" s="6459" t="s">
        <v>34</v>
      </c>
      <c r="C2091" s="6462"/>
      <c r="D2091" s="3639" t="s">
        <v>77</v>
      </c>
      <c r="E2091" s="3640">
        <v>118.60150955593431</v>
      </c>
      <c r="F2091" s="3641">
        <v>186.82871050218355</v>
      </c>
      <c r="G2091" s="3641">
        <v>31.591434908937334</v>
      </c>
      <c r="H2091" s="3641">
        <v>42.357782607485923</v>
      </c>
      <c r="I2091" s="3641">
        <v>3.8058424944351219</v>
      </c>
      <c r="J2091" s="3642">
        <v>383.18528006897628</v>
      </c>
    </row>
    <row r="2092" spans="2:10" ht="45.6" thickBot="1">
      <c r="B2092" s="6463"/>
      <c r="C2092" s="6464"/>
      <c r="D2092" s="3643" t="s">
        <v>955</v>
      </c>
      <c r="E2092" s="3644">
        <v>1</v>
      </c>
      <c r="F2092" s="3645">
        <v>1</v>
      </c>
      <c r="G2092" s="3645">
        <v>1</v>
      </c>
      <c r="H2092" s="3645">
        <v>1</v>
      </c>
      <c r="I2092" s="3645">
        <v>1</v>
      </c>
      <c r="J2092" s="3646">
        <v>1</v>
      </c>
    </row>
    <row r="2093" spans="2:10" ht="16.8" thickTop="1">
      <c r="B2093" s="4066" t="s">
        <v>1614</v>
      </c>
      <c r="C2093" s="3467"/>
      <c r="D2093" s="3467"/>
      <c r="E2093" s="3467"/>
      <c r="F2093" s="3467"/>
      <c r="G2093" s="3467"/>
      <c r="H2093" s="3467"/>
      <c r="I2093" s="3467"/>
      <c r="J2093" s="3467"/>
    </row>
    <row r="2094" spans="2:10">
      <c r="B2094" s="4066"/>
      <c r="C2094" s="3467"/>
      <c r="D2094" s="3467"/>
      <c r="E2094" s="3467"/>
      <c r="F2094" s="3467"/>
      <c r="G2094" s="3467"/>
      <c r="H2094" s="3467"/>
      <c r="I2094" s="3467"/>
      <c r="J2094" s="3467"/>
    </row>
    <row r="2095" spans="2:10" ht="16.8" thickBot="1">
      <c r="B2095" s="6309" t="s">
        <v>114</v>
      </c>
      <c r="C2095" s="6309"/>
      <c r="D2095" s="6309"/>
      <c r="E2095" s="6309"/>
      <c r="F2095" s="3467"/>
      <c r="G2095" s="3467"/>
      <c r="H2095" s="3467"/>
      <c r="I2095" s="3467"/>
      <c r="J2095" s="3467"/>
    </row>
    <row r="2096" spans="2:10" ht="20.399999999999999" thickTop="1" thickBot="1">
      <c r="B2096" s="6337" t="s">
        <v>100</v>
      </c>
      <c r="C2096" s="3468" t="s">
        <v>115</v>
      </c>
      <c r="D2096" s="3469" t="s">
        <v>116</v>
      </c>
      <c r="E2096" s="3470" t="s">
        <v>117</v>
      </c>
      <c r="F2096" s="3467"/>
      <c r="G2096" s="3467"/>
      <c r="H2096" s="3467"/>
      <c r="I2096" s="3467"/>
      <c r="J2096" s="3467"/>
    </row>
    <row r="2097" spans="2:10" ht="27.6" thickTop="1">
      <c r="B2097" s="3471" t="s">
        <v>118</v>
      </c>
      <c r="C2097" s="3472" t="s">
        <v>1627</v>
      </c>
      <c r="D2097" s="3473">
        <v>4</v>
      </c>
      <c r="E2097" s="3474">
        <v>0.23142526015491482</v>
      </c>
      <c r="F2097" s="3467"/>
      <c r="G2097" s="3467"/>
      <c r="H2097" s="3467"/>
      <c r="I2097" s="3467"/>
      <c r="J2097" s="3467"/>
    </row>
    <row r="2098" spans="2:10">
      <c r="B2098" s="3475" t="s">
        <v>119</v>
      </c>
      <c r="C2098" s="3466">
        <v>5.5594685065354277</v>
      </c>
      <c r="D2098" s="3477">
        <v>4</v>
      </c>
      <c r="E2098" s="3478">
        <v>0.23455139434097064</v>
      </c>
      <c r="F2098" s="3467"/>
      <c r="G2098" s="3467"/>
      <c r="H2098" s="3467"/>
      <c r="I2098" s="3467"/>
      <c r="J2098" s="3467"/>
    </row>
    <row r="2099" spans="2:10" ht="18">
      <c r="B2099" s="3479" t="s">
        <v>120</v>
      </c>
      <c r="C2099" s="3480">
        <v>8.6729529293430446E-2</v>
      </c>
      <c r="D2099" s="3481">
        <v>1</v>
      </c>
      <c r="E2099" s="3482">
        <v>0.76837679828325001</v>
      </c>
      <c r="F2099" s="3467"/>
      <c r="G2099" s="3467"/>
      <c r="H2099" s="3467"/>
      <c r="I2099" s="3467"/>
      <c r="J2099" s="3467"/>
    </row>
    <row r="2100" spans="2:10" ht="18.600000000000001" thickBot="1">
      <c r="B2100" s="3483" t="s">
        <v>121</v>
      </c>
      <c r="C2100" s="3484">
        <v>383.18528006897628</v>
      </c>
      <c r="D2100" s="3485"/>
      <c r="E2100" s="3486"/>
      <c r="F2100" s="3467"/>
      <c r="G2100" s="3467"/>
      <c r="H2100" s="3467"/>
      <c r="I2100" s="3467"/>
      <c r="J2100" s="3467"/>
    </row>
    <row r="2101" spans="2:10" ht="16.8" thickTop="1">
      <c r="B2101" s="6338" t="s">
        <v>1009</v>
      </c>
      <c r="C2101" s="6338"/>
      <c r="D2101" s="6338"/>
      <c r="E2101" s="6338"/>
      <c r="F2101" s="3467"/>
      <c r="G2101" s="3467"/>
      <c r="H2101" s="3467"/>
      <c r="I2101" s="3467"/>
      <c r="J2101" s="3467"/>
    </row>
    <row r="2103" spans="2:10" ht="16.8" thickBot="1">
      <c r="B2103" s="6309" t="s">
        <v>112</v>
      </c>
      <c r="C2103" s="6309"/>
      <c r="D2103" s="6309"/>
      <c r="E2103" s="6309"/>
      <c r="F2103" s="6309"/>
      <c r="G2103" s="6309"/>
      <c r="H2103" s="6309"/>
      <c r="I2103" s="3467"/>
      <c r="J2103" s="3467"/>
    </row>
    <row r="2104" spans="2:10" ht="16.8" thickTop="1">
      <c r="B2104" s="6325" t="s">
        <v>100</v>
      </c>
      <c r="C2104" s="6328" t="s">
        <v>113</v>
      </c>
      <c r="D2104" s="6329"/>
      <c r="E2104" s="6329"/>
      <c r="F2104" s="6329"/>
      <c r="G2104" s="6329"/>
      <c r="H2104" s="6330"/>
      <c r="I2104" s="3467"/>
      <c r="J2104" s="3467"/>
    </row>
    <row r="2105" spans="2:10">
      <c r="B2105" s="6326"/>
      <c r="C2105" s="6331" t="s">
        <v>94</v>
      </c>
      <c r="D2105" s="6332"/>
      <c r="E2105" s="6332" t="s">
        <v>95</v>
      </c>
      <c r="F2105" s="6332"/>
      <c r="G2105" s="6332" t="s">
        <v>34</v>
      </c>
      <c r="H2105" s="6333"/>
      <c r="I2105" s="3467"/>
      <c r="J2105" s="3467"/>
    </row>
    <row r="2106" spans="2:10" ht="16.8" thickBot="1">
      <c r="B2106" s="6327"/>
      <c r="C2106" s="3464" t="s">
        <v>93</v>
      </c>
      <c r="D2106" s="3465" t="s">
        <v>89</v>
      </c>
      <c r="E2106" s="3465" t="s">
        <v>93</v>
      </c>
      <c r="F2106" s="3465" t="s">
        <v>89</v>
      </c>
      <c r="G2106" s="3465" t="s">
        <v>93</v>
      </c>
      <c r="H2106" s="3505" t="s">
        <v>89</v>
      </c>
      <c r="I2106" s="3467"/>
      <c r="J2106" s="3467"/>
    </row>
    <row r="2107" spans="2:10" ht="64.2" thickTop="1" thickBot="1">
      <c r="B2107" s="3506" t="s">
        <v>1010</v>
      </c>
      <c r="C2107" s="3507">
        <v>383.18528006897617</v>
      </c>
      <c r="D2107" s="3508">
        <v>1</v>
      </c>
      <c r="E2107" s="3509">
        <v>0</v>
      </c>
      <c r="F2107" s="3508">
        <v>0</v>
      </c>
      <c r="G2107" s="3510">
        <v>383.18528006897617</v>
      </c>
      <c r="H2107" s="3511">
        <v>1</v>
      </c>
      <c r="I2107" s="3467"/>
      <c r="J2107" s="3467"/>
    </row>
    <row r="2108" spans="2:10" ht="16.8" thickTop="1">
      <c r="B2108" s="3467"/>
      <c r="C2108" s="3467"/>
      <c r="D2108" s="3467"/>
      <c r="E2108" s="3467"/>
      <c r="F2108" s="3467"/>
      <c r="G2108" s="3467"/>
      <c r="H2108" s="3467"/>
      <c r="I2108" s="3467"/>
      <c r="J2108" s="3467"/>
    </row>
    <row r="2109" spans="2:10" ht="16.8" thickBot="1">
      <c r="B2109" s="6309" t="s">
        <v>1525</v>
      </c>
      <c r="C2109" s="6309"/>
      <c r="D2109" s="6309"/>
      <c r="E2109" s="6309"/>
      <c r="F2109" s="6309"/>
      <c r="G2109" s="6309"/>
      <c r="H2109" s="6309"/>
      <c r="I2109" s="6309"/>
      <c r="J2109" s="6309"/>
    </row>
    <row r="2110" spans="2:10" ht="16.8" thickTop="1">
      <c r="B2110" s="6447" t="s">
        <v>100</v>
      </c>
      <c r="C2110" s="6448"/>
      <c r="D2110" s="6449"/>
      <c r="E2110" s="6453" t="s">
        <v>950</v>
      </c>
      <c r="F2110" s="6454"/>
      <c r="G2110" s="6454"/>
      <c r="H2110" s="6454"/>
      <c r="I2110" s="6454"/>
      <c r="J2110" s="6455" t="s">
        <v>34</v>
      </c>
    </row>
    <row r="2111" spans="2:10" ht="18.600000000000001" thickBot="1">
      <c r="B2111" s="6450"/>
      <c r="C2111" s="6451"/>
      <c r="D2111" s="6452"/>
      <c r="E2111" s="3628" t="s">
        <v>951</v>
      </c>
      <c r="F2111" s="3629" t="s">
        <v>952</v>
      </c>
      <c r="G2111" s="3629" t="s">
        <v>953</v>
      </c>
      <c r="H2111" s="3629" t="s">
        <v>954</v>
      </c>
      <c r="I2111" s="3629" t="s">
        <v>79</v>
      </c>
      <c r="J2111" s="6456"/>
    </row>
    <row r="2112" spans="2:10" ht="16.8" thickTop="1">
      <c r="B2112" s="6457" t="s">
        <v>480</v>
      </c>
      <c r="C2112" s="6460" t="s">
        <v>141</v>
      </c>
      <c r="D2112" s="3630" t="s">
        <v>77</v>
      </c>
      <c r="E2112" s="3631">
        <v>26.875496076690503</v>
      </c>
      <c r="F2112" s="3632">
        <v>37.554169529672869</v>
      </c>
      <c r="G2112" s="3632">
        <v>3.6450670315513936</v>
      </c>
      <c r="H2112" s="3632">
        <v>9.2086495477847841</v>
      </c>
      <c r="I2112" s="3632">
        <v>0</v>
      </c>
      <c r="J2112" s="3634">
        <v>77.283382185699551</v>
      </c>
    </row>
    <row r="2113" spans="2:10" ht="45">
      <c r="B2113" s="6458"/>
      <c r="C2113" s="6461"/>
      <c r="D2113" s="3635" t="s">
        <v>955</v>
      </c>
      <c r="E2113" s="3636">
        <v>0.22660332214418907</v>
      </c>
      <c r="F2113" s="3637">
        <v>0.201008557136265</v>
      </c>
      <c r="G2113" s="3637">
        <v>0.11538149634729603</v>
      </c>
      <c r="H2113" s="3637">
        <v>0.21740159613920229</v>
      </c>
      <c r="I2113" s="3637">
        <v>0</v>
      </c>
      <c r="J2113" s="3638">
        <v>0.20168671972939031</v>
      </c>
    </row>
    <row r="2114" spans="2:10">
      <c r="B2114" s="6458"/>
      <c r="C2114" s="6461" t="s">
        <v>142</v>
      </c>
      <c r="D2114" s="3639" t="s">
        <v>77</v>
      </c>
      <c r="E2114" s="3640">
        <v>91.726013479243804</v>
      </c>
      <c r="F2114" s="3641">
        <v>149.27454097251066</v>
      </c>
      <c r="G2114" s="3641">
        <v>27.946367877385942</v>
      </c>
      <c r="H2114" s="3641">
        <v>33.149133059701143</v>
      </c>
      <c r="I2114" s="3641">
        <v>3.8058424944351219</v>
      </c>
      <c r="J2114" s="3642">
        <v>305.90189788327666</v>
      </c>
    </row>
    <row r="2115" spans="2:10" ht="45">
      <c r="B2115" s="6459"/>
      <c r="C2115" s="6461"/>
      <c r="D2115" s="3635" t="s">
        <v>955</v>
      </c>
      <c r="E2115" s="3636">
        <v>0.7733966778558109</v>
      </c>
      <c r="F2115" s="3637">
        <v>0.79899144286373502</v>
      </c>
      <c r="G2115" s="3637">
        <v>0.88461850365270389</v>
      </c>
      <c r="H2115" s="3637">
        <v>0.7825984038607976</v>
      </c>
      <c r="I2115" s="3637">
        <v>1</v>
      </c>
      <c r="J2115" s="3638">
        <v>0.79831328027060944</v>
      </c>
    </row>
    <row r="2116" spans="2:10">
      <c r="B2116" s="6459" t="s">
        <v>34</v>
      </c>
      <c r="C2116" s="6462"/>
      <c r="D2116" s="3639" t="s">
        <v>77</v>
      </c>
      <c r="E2116" s="3640">
        <v>118.60150955593431</v>
      </c>
      <c r="F2116" s="3641">
        <v>186.82871050218353</v>
      </c>
      <c r="G2116" s="3641">
        <v>31.591434908937337</v>
      </c>
      <c r="H2116" s="3641">
        <v>42.35778260748593</v>
      </c>
      <c r="I2116" s="3641">
        <v>3.8058424944351219</v>
      </c>
      <c r="J2116" s="3642">
        <v>383.18528006897628</v>
      </c>
    </row>
    <row r="2117" spans="2:10" ht="45.6" thickBot="1">
      <c r="B2117" s="6463"/>
      <c r="C2117" s="6464"/>
      <c r="D2117" s="3643" t="s">
        <v>955</v>
      </c>
      <c r="E2117" s="3644">
        <v>1</v>
      </c>
      <c r="F2117" s="3645">
        <v>1</v>
      </c>
      <c r="G2117" s="3645">
        <v>1</v>
      </c>
      <c r="H2117" s="3645">
        <v>1</v>
      </c>
      <c r="I2117" s="3645">
        <v>1</v>
      </c>
      <c r="J2117" s="3646">
        <v>1</v>
      </c>
    </row>
    <row r="2118" spans="2:10" ht="16.8" thickTop="1">
      <c r="B2118" s="4066" t="s">
        <v>1614</v>
      </c>
      <c r="C2118" s="3467"/>
      <c r="D2118" s="3467"/>
      <c r="E2118" s="3467"/>
      <c r="F2118" s="3467"/>
      <c r="G2118" s="3467"/>
      <c r="H2118" s="3467"/>
      <c r="I2118" s="3467"/>
      <c r="J2118" s="3467"/>
    </row>
    <row r="2119" spans="2:10">
      <c r="B2119" s="4066"/>
      <c r="C2119" s="3467"/>
      <c r="D2119" s="3467"/>
      <c r="E2119" s="3467"/>
      <c r="F2119" s="3467"/>
      <c r="G2119" s="3467"/>
      <c r="H2119" s="3467"/>
      <c r="I2119" s="3467"/>
      <c r="J2119" s="3467"/>
    </row>
    <row r="2120" spans="2:10" ht="16.8" thickBot="1">
      <c r="B2120" s="6309" t="s">
        <v>114</v>
      </c>
      <c r="C2120" s="6309"/>
      <c r="D2120" s="6309"/>
      <c r="E2120" s="6309"/>
      <c r="F2120" s="3467"/>
      <c r="G2120" s="3467"/>
      <c r="H2120" s="3467"/>
      <c r="I2120" s="3467"/>
      <c r="J2120" s="3467"/>
    </row>
    <row r="2121" spans="2:10" ht="20.399999999999999" thickTop="1" thickBot="1">
      <c r="B2121" s="6337" t="s">
        <v>100</v>
      </c>
      <c r="C2121" s="3468" t="s">
        <v>115</v>
      </c>
      <c r="D2121" s="3469" t="s">
        <v>116</v>
      </c>
      <c r="E2121" s="3470" t="s">
        <v>117</v>
      </c>
      <c r="F2121" s="3467"/>
      <c r="G2121" s="3467"/>
      <c r="H2121" s="3467"/>
      <c r="I2121" s="3467"/>
      <c r="J2121" s="3467"/>
    </row>
    <row r="2122" spans="2:10" ht="27.6" thickTop="1">
      <c r="B2122" s="3471" t="s">
        <v>118</v>
      </c>
      <c r="C2122" s="3472" t="s">
        <v>1628</v>
      </c>
      <c r="D2122" s="3473">
        <v>4</v>
      </c>
      <c r="E2122" s="3474">
        <v>0.5669343223963228</v>
      </c>
      <c r="F2122" s="3467"/>
      <c r="G2122" s="3467"/>
      <c r="H2122" s="3467"/>
      <c r="I2122" s="3467"/>
      <c r="J2122" s="3467"/>
    </row>
    <row r="2123" spans="2:10">
      <c r="B2123" s="3475" t="s">
        <v>119</v>
      </c>
      <c r="C2123" s="3466">
        <v>3.8893363384080315</v>
      </c>
      <c r="D2123" s="3477">
        <v>4</v>
      </c>
      <c r="E2123" s="3478">
        <v>0.42118966568218597</v>
      </c>
      <c r="F2123" s="3467"/>
      <c r="G2123" s="3467"/>
      <c r="H2123" s="3467"/>
      <c r="I2123" s="3467"/>
      <c r="J2123" s="3467"/>
    </row>
    <row r="2124" spans="2:10" ht="18">
      <c r="B2124" s="3479" t="s">
        <v>120</v>
      </c>
      <c r="C2124" s="3480">
        <v>0.77531846066427013</v>
      </c>
      <c r="D2124" s="3481">
        <v>1</v>
      </c>
      <c r="E2124" s="3482">
        <v>0.37857675604107521</v>
      </c>
      <c r="F2124" s="3467"/>
      <c r="G2124" s="3467"/>
      <c r="H2124" s="3467"/>
      <c r="I2124" s="3467"/>
      <c r="J2124" s="3467"/>
    </row>
    <row r="2125" spans="2:10" ht="18.600000000000001" thickBot="1">
      <c r="B2125" s="3483" t="s">
        <v>121</v>
      </c>
      <c r="C2125" s="3484">
        <v>383.18528006897628</v>
      </c>
      <c r="D2125" s="3485"/>
      <c r="E2125" s="3486"/>
      <c r="F2125" s="3467"/>
      <c r="G2125" s="3467"/>
      <c r="H2125" s="3467"/>
      <c r="I2125" s="3467"/>
      <c r="J2125" s="3467"/>
    </row>
    <row r="2126" spans="2:10" ht="16.8" thickTop="1">
      <c r="B2126" s="6338" t="s">
        <v>1011</v>
      </c>
      <c r="C2126" s="6338"/>
      <c r="D2126" s="6338"/>
      <c r="E2126" s="6338"/>
      <c r="F2126" s="3467"/>
      <c r="G2126" s="3467"/>
      <c r="H2126" s="3467"/>
      <c r="I2126" s="3467"/>
      <c r="J2126" s="3467"/>
    </row>
    <row r="2128" spans="2:10" ht="16.8" thickBot="1">
      <c r="B2128" s="6309" t="s">
        <v>112</v>
      </c>
      <c r="C2128" s="6309"/>
      <c r="D2128" s="6309"/>
      <c r="E2128" s="6309"/>
      <c r="F2128" s="6309"/>
      <c r="G2128" s="6309"/>
      <c r="H2128" s="6309"/>
      <c r="I2128" s="3467"/>
      <c r="J2128" s="3467"/>
    </row>
    <row r="2129" spans="2:10" ht="16.8" thickTop="1">
      <c r="B2129" s="6325" t="s">
        <v>100</v>
      </c>
      <c r="C2129" s="6328" t="s">
        <v>113</v>
      </c>
      <c r="D2129" s="6329"/>
      <c r="E2129" s="6329"/>
      <c r="F2129" s="6329"/>
      <c r="G2129" s="6329"/>
      <c r="H2129" s="6330"/>
      <c r="I2129" s="3467"/>
      <c r="J2129" s="3467"/>
    </row>
    <row r="2130" spans="2:10">
      <c r="B2130" s="6326"/>
      <c r="C2130" s="6331" t="s">
        <v>94</v>
      </c>
      <c r="D2130" s="6332"/>
      <c r="E2130" s="6332" t="s">
        <v>95</v>
      </c>
      <c r="F2130" s="6332"/>
      <c r="G2130" s="6332" t="s">
        <v>34</v>
      </c>
      <c r="H2130" s="6333"/>
      <c r="I2130" s="3467"/>
      <c r="J2130" s="3467"/>
    </row>
    <row r="2131" spans="2:10" ht="16.8" thickBot="1">
      <c r="B2131" s="6327"/>
      <c r="C2131" s="3464" t="s">
        <v>93</v>
      </c>
      <c r="D2131" s="3465" t="s">
        <v>89</v>
      </c>
      <c r="E2131" s="3465" t="s">
        <v>93</v>
      </c>
      <c r="F2131" s="3465" t="s">
        <v>89</v>
      </c>
      <c r="G2131" s="3465" t="s">
        <v>93</v>
      </c>
      <c r="H2131" s="3505" t="s">
        <v>89</v>
      </c>
      <c r="I2131" s="3467"/>
      <c r="J2131" s="3467"/>
    </row>
    <row r="2132" spans="2:10" ht="55.2" thickTop="1" thickBot="1">
      <c r="B2132" s="3506" t="s">
        <v>1012</v>
      </c>
      <c r="C2132" s="3507">
        <v>383.18528006897623</v>
      </c>
      <c r="D2132" s="3508">
        <v>1</v>
      </c>
      <c r="E2132" s="3509">
        <v>0</v>
      </c>
      <c r="F2132" s="3508">
        <v>0</v>
      </c>
      <c r="G2132" s="3510">
        <v>383.18528006897617</v>
      </c>
      <c r="H2132" s="3511">
        <v>1</v>
      </c>
      <c r="I2132" s="3467"/>
      <c r="J2132" s="3467"/>
    </row>
    <row r="2133" spans="2:10" ht="16.8" thickTop="1">
      <c r="B2133" s="3467"/>
      <c r="C2133" s="3467"/>
      <c r="D2133" s="3467"/>
      <c r="E2133" s="3467"/>
      <c r="F2133" s="3467"/>
      <c r="G2133" s="3467"/>
      <c r="H2133" s="3467"/>
      <c r="I2133" s="3467"/>
      <c r="J2133" s="3467"/>
    </row>
    <row r="2134" spans="2:10" ht="16.8" thickBot="1">
      <c r="B2134" s="6309" t="s">
        <v>1526</v>
      </c>
      <c r="C2134" s="6309"/>
      <c r="D2134" s="6309"/>
      <c r="E2134" s="6309"/>
      <c r="F2134" s="6309"/>
      <c r="G2134" s="6309"/>
      <c r="H2134" s="6309"/>
      <c r="I2134" s="6309"/>
      <c r="J2134" s="6309"/>
    </row>
    <row r="2135" spans="2:10" ht="16.8" thickTop="1">
      <c r="B2135" s="6447" t="s">
        <v>100</v>
      </c>
      <c r="C2135" s="6448"/>
      <c r="D2135" s="6449"/>
      <c r="E2135" s="6453" t="s">
        <v>950</v>
      </c>
      <c r="F2135" s="6454"/>
      <c r="G2135" s="6454"/>
      <c r="H2135" s="6454"/>
      <c r="I2135" s="6454"/>
      <c r="J2135" s="6455" t="s">
        <v>34</v>
      </c>
    </row>
    <row r="2136" spans="2:10" ht="18.600000000000001" thickBot="1">
      <c r="B2136" s="6450"/>
      <c r="C2136" s="6451"/>
      <c r="D2136" s="6452"/>
      <c r="E2136" s="3628" t="s">
        <v>951</v>
      </c>
      <c r="F2136" s="3629" t="s">
        <v>952</v>
      </c>
      <c r="G2136" s="3629" t="s">
        <v>953</v>
      </c>
      <c r="H2136" s="3629" t="s">
        <v>954</v>
      </c>
      <c r="I2136" s="3629" t="s">
        <v>79</v>
      </c>
      <c r="J2136" s="6456"/>
    </row>
    <row r="2137" spans="2:10" ht="16.8" thickTop="1">
      <c r="B2137" s="6457" t="s">
        <v>482</v>
      </c>
      <c r="C2137" s="6460" t="s">
        <v>141</v>
      </c>
      <c r="D2137" s="3630" t="s">
        <v>77</v>
      </c>
      <c r="E2137" s="3631">
        <v>40.814843460624402</v>
      </c>
      <c r="F2137" s="3632">
        <v>61.552503508522705</v>
      </c>
      <c r="G2137" s="3632">
        <v>7.0689137666806481</v>
      </c>
      <c r="H2137" s="3632">
        <v>20.142043223976124</v>
      </c>
      <c r="I2137" s="3632">
        <v>1.124302723089649</v>
      </c>
      <c r="J2137" s="3634">
        <v>130.70260668289353</v>
      </c>
    </row>
    <row r="2138" spans="2:10" ht="45">
      <c r="B2138" s="6458"/>
      <c r="C2138" s="6461"/>
      <c r="D2138" s="3635" t="s">
        <v>955</v>
      </c>
      <c r="E2138" s="3636">
        <v>0.34413426619477794</v>
      </c>
      <c r="F2138" s="3637">
        <v>0.32945955331529903</v>
      </c>
      <c r="G2138" s="3637">
        <v>0.22376045238390949</v>
      </c>
      <c r="H2138" s="3637">
        <v>0.47552166294031667</v>
      </c>
      <c r="I2138" s="3637">
        <v>0.29541493762119614</v>
      </c>
      <c r="J2138" s="3638">
        <v>0.34109506153098074</v>
      </c>
    </row>
    <row r="2139" spans="2:10">
      <c r="B2139" s="6458"/>
      <c r="C2139" s="6461" t="s">
        <v>142</v>
      </c>
      <c r="D2139" s="3639" t="s">
        <v>77</v>
      </c>
      <c r="E2139" s="3640">
        <v>77.786666095309911</v>
      </c>
      <c r="F2139" s="3641">
        <v>125.27620699366084</v>
      </c>
      <c r="G2139" s="3641">
        <v>24.522521142256686</v>
      </c>
      <c r="H2139" s="3641">
        <v>22.215739383509796</v>
      </c>
      <c r="I2139" s="3641">
        <v>2.6815397713454727</v>
      </c>
      <c r="J2139" s="3642">
        <v>252.48267338608269</v>
      </c>
    </row>
    <row r="2140" spans="2:10" ht="45">
      <c r="B2140" s="6459"/>
      <c r="C2140" s="6461"/>
      <c r="D2140" s="3635" t="s">
        <v>955</v>
      </c>
      <c r="E2140" s="3636">
        <v>0.65586573380522206</v>
      </c>
      <c r="F2140" s="3637">
        <v>0.67054044668470103</v>
      </c>
      <c r="G2140" s="3637">
        <v>0.77623954761609038</v>
      </c>
      <c r="H2140" s="3637">
        <v>0.5244783370596835</v>
      </c>
      <c r="I2140" s="3637">
        <v>0.70458506237880381</v>
      </c>
      <c r="J2140" s="3638">
        <v>0.65890493846901932</v>
      </c>
    </row>
    <row r="2141" spans="2:10">
      <c r="B2141" s="6459" t="s">
        <v>34</v>
      </c>
      <c r="C2141" s="6462"/>
      <c r="D2141" s="3639" t="s">
        <v>77</v>
      </c>
      <c r="E2141" s="3640">
        <v>118.60150955593431</v>
      </c>
      <c r="F2141" s="3641">
        <v>186.82871050218353</v>
      </c>
      <c r="G2141" s="3641">
        <v>31.591434908937334</v>
      </c>
      <c r="H2141" s="3641">
        <v>42.357782607485916</v>
      </c>
      <c r="I2141" s="3641">
        <v>3.8058424944351215</v>
      </c>
      <c r="J2141" s="3642">
        <v>383.18528006897623</v>
      </c>
    </row>
    <row r="2142" spans="2:10" ht="45.6" thickBot="1">
      <c r="B2142" s="6463"/>
      <c r="C2142" s="6464"/>
      <c r="D2142" s="3643" t="s">
        <v>955</v>
      </c>
      <c r="E2142" s="3644">
        <v>1</v>
      </c>
      <c r="F2142" s="3645">
        <v>1</v>
      </c>
      <c r="G2142" s="3645">
        <v>1</v>
      </c>
      <c r="H2142" s="3645">
        <v>1</v>
      </c>
      <c r="I2142" s="3645">
        <v>1</v>
      </c>
      <c r="J2142" s="3646">
        <v>1</v>
      </c>
    </row>
    <row r="2143" spans="2:10" ht="16.8" thickTop="1">
      <c r="B2143" s="4066" t="s">
        <v>1614</v>
      </c>
      <c r="C2143" s="3467"/>
      <c r="D2143" s="3467"/>
      <c r="E2143" s="3467"/>
      <c r="F2143" s="3467"/>
      <c r="G2143" s="3467"/>
      <c r="H2143" s="3467"/>
      <c r="I2143" s="3467"/>
      <c r="J2143" s="3467"/>
    </row>
    <row r="2144" spans="2:10">
      <c r="B2144" s="4066"/>
      <c r="C2144" s="3467"/>
      <c r="D2144" s="3467"/>
      <c r="E2144" s="3467"/>
      <c r="F2144" s="3467"/>
      <c r="G2144" s="3467"/>
      <c r="H2144" s="3467"/>
      <c r="I2144" s="3467"/>
      <c r="J2144" s="3467"/>
    </row>
    <row r="2145" spans="2:10" ht="16.8" thickBot="1">
      <c r="B2145" s="6309" t="s">
        <v>114</v>
      </c>
      <c r="C2145" s="6309"/>
      <c r="D2145" s="6309"/>
      <c r="E2145" s="6309"/>
      <c r="F2145" s="3467"/>
      <c r="G2145" s="3467"/>
      <c r="H2145" s="3467"/>
      <c r="I2145" s="3467"/>
      <c r="J2145" s="3467"/>
    </row>
    <row r="2146" spans="2:10" ht="20.399999999999999" thickTop="1" thickBot="1">
      <c r="B2146" s="6337" t="s">
        <v>100</v>
      </c>
      <c r="C2146" s="3468" t="s">
        <v>115</v>
      </c>
      <c r="D2146" s="3469" t="s">
        <v>116</v>
      </c>
      <c r="E2146" s="3470" t="s">
        <v>117</v>
      </c>
      <c r="F2146" s="3467"/>
      <c r="G2146" s="3467"/>
      <c r="H2146" s="3467"/>
      <c r="I2146" s="3467"/>
      <c r="J2146" s="3467"/>
    </row>
    <row r="2147" spans="2:10" ht="27.6" thickTop="1">
      <c r="B2147" s="3471" t="s">
        <v>118</v>
      </c>
      <c r="C2147" s="3472" t="s">
        <v>1629</v>
      </c>
      <c r="D2147" s="3473">
        <v>4</v>
      </c>
      <c r="E2147" s="3474">
        <v>0.2402896475988997</v>
      </c>
      <c r="F2147" s="3467"/>
      <c r="G2147" s="3467"/>
      <c r="H2147" s="3467"/>
      <c r="I2147" s="3467"/>
      <c r="J2147" s="3467"/>
    </row>
    <row r="2148" spans="2:10">
      <c r="B2148" s="3475" t="s">
        <v>119</v>
      </c>
      <c r="C2148" s="3466">
        <v>5.4777990495353315</v>
      </c>
      <c r="D2148" s="3477">
        <v>4</v>
      </c>
      <c r="E2148" s="3478">
        <v>0.24168786452795996</v>
      </c>
      <c r="F2148" s="3467"/>
      <c r="G2148" s="3467"/>
      <c r="H2148" s="3467"/>
      <c r="I2148" s="3467"/>
      <c r="J2148" s="3467"/>
    </row>
    <row r="2149" spans="2:10" ht="18">
      <c r="B2149" s="3479" t="s">
        <v>120</v>
      </c>
      <c r="C2149" s="3480">
        <v>0.58010085317997706</v>
      </c>
      <c r="D2149" s="3481">
        <v>1</v>
      </c>
      <c r="E2149" s="3482">
        <v>0.44627279242252482</v>
      </c>
      <c r="F2149" s="3467"/>
      <c r="G2149" s="3467"/>
      <c r="H2149" s="3467"/>
      <c r="I2149" s="3467"/>
      <c r="J2149" s="3467"/>
    </row>
    <row r="2150" spans="2:10" ht="18.600000000000001" thickBot="1">
      <c r="B2150" s="3483" t="s">
        <v>121</v>
      </c>
      <c r="C2150" s="3484">
        <v>383.18528006897623</v>
      </c>
      <c r="D2150" s="3485"/>
      <c r="E2150" s="3486"/>
      <c r="F2150" s="3467"/>
      <c r="G2150" s="3467"/>
      <c r="H2150" s="3467"/>
      <c r="I2150" s="3467"/>
      <c r="J2150" s="3467"/>
    </row>
    <row r="2151" spans="2:10" ht="16.8" thickTop="1">
      <c r="B2151" s="6338" t="s">
        <v>1013</v>
      </c>
      <c r="C2151" s="6338"/>
      <c r="D2151" s="6338"/>
      <c r="E2151" s="6338"/>
      <c r="F2151" s="3467"/>
      <c r="G2151" s="3467"/>
      <c r="H2151" s="3467"/>
      <c r="I2151" s="3467"/>
      <c r="J2151" s="3467"/>
    </row>
    <row r="2153" spans="2:10" ht="16.8" thickBot="1">
      <c r="B2153" s="6309" t="s">
        <v>112</v>
      </c>
      <c r="C2153" s="6309"/>
      <c r="D2153" s="6309"/>
      <c r="E2153" s="6309"/>
      <c r="F2153" s="6309"/>
      <c r="G2153" s="6309"/>
      <c r="H2153" s="6309"/>
      <c r="I2153" s="3467"/>
      <c r="J2153" s="3467"/>
    </row>
    <row r="2154" spans="2:10" ht="16.8" thickTop="1">
      <c r="B2154" s="6325" t="s">
        <v>100</v>
      </c>
      <c r="C2154" s="6328" t="s">
        <v>113</v>
      </c>
      <c r="D2154" s="6329"/>
      <c r="E2154" s="6329"/>
      <c r="F2154" s="6329"/>
      <c r="G2154" s="6329"/>
      <c r="H2154" s="6330"/>
      <c r="I2154" s="3467"/>
      <c r="J2154" s="3467"/>
    </row>
    <row r="2155" spans="2:10">
      <c r="B2155" s="6326"/>
      <c r="C2155" s="6331" t="s">
        <v>94</v>
      </c>
      <c r="D2155" s="6332"/>
      <c r="E2155" s="6332" t="s">
        <v>95</v>
      </c>
      <c r="F2155" s="6332"/>
      <c r="G2155" s="6332" t="s">
        <v>34</v>
      </c>
      <c r="H2155" s="6333"/>
      <c r="I2155" s="3467"/>
      <c r="J2155" s="3467"/>
    </row>
    <row r="2156" spans="2:10" ht="16.8" thickBot="1">
      <c r="B2156" s="6327"/>
      <c r="C2156" s="3464" t="s">
        <v>93</v>
      </c>
      <c r="D2156" s="3465" t="s">
        <v>89</v>
      </c>
      <c r="E2156" s="3465" t="s">
        <v>93</v>
      </c>
      <c r="F2156" s="3465" t="s">
        <v>89</v>
      </c>
      <c r="G2156" s="3465" t="s">
        <v>93</v>
      </c>
      <c r="H2156" s="3505" t="s">
        <v>89</v>
      </c>
      <c r="I2156" s="3467"/>
      <c r="J2156" s="3467"/>
    </row>
    <row r="2157" spans="2:10" ht="64.2" thickTop="1" thickBot="1">
      <c r="B2157" s="3506" t="s">
        <v>1014</v>
      </c>
      <c r="C2157" s="3507">
        <v>383.18528006897611</v>
      </c>
      <c r="D2157" s="3508">
        <v>1</v>
      </c>
      <c r="E2157" s="3531">
        <v>5.6843418860808015E-14</v>
      </c>
      <c r="F2157" s="3532">
        <v>1.4834447411595713E-16</v>
      </c>
      <c r="G2157" s="3510">
        <v>383.18528006897617</v>
      </c>
      <c r="H2157" s="3511">
        <v>1</v>
      </c>
      <c r="I2157" s="3467"/>
      <c r="J2157" s="3467"/>
    </row>
    <row r="2158" spans="2:10" ht="16.8" thickTop="1">
      <c r="B2158" s="3467"/>
      <c r="C2158" s="3467"/>
      <c r="D2158" s="3467"/>
      <c r="E2158" s="3467"/>
      <c r="F2158" s="3467"/>
      <c r="G2158" s="3467"/>
      <c r="H2158" s="3467"/>
      <c r="I2158" s="3467"/>
      <c r="J2158" s="3467"/>
    </row>
    <row r="2159" spans="2:10" ht="16.8" thickBot="1">
      <c r="B2159" s="6309" t="s">
        <v>1527</v>
      </c>
      <c r="C2159" s="6309"/>
      <c r="D2159" s="6309"/>
      <c r="E2159" s="6309"/>
      <c r="F2159" s="6309"/>
      <c r="G2159" s="6309"/>
      <c r="H2159" s="6309"/>
      <c r="I2159" s="6309"/>
      <c r="J2159" s="6309"/>
    </row>
    <row r="2160" spans="2:10" ht="16.8" thickTop="1">
      <c r="B2160" s="6447" t="s">
        <v>100</v>
      </c>
      <c r="C2160" s="6448"/>
      <c r="D2160" s="6449"/>
      <c r="E2160" s="6453" t="s">
        <v>950</v>
      </c>
      <c r="F2160" s="6454"/>
      <c r="G2160" s="6454"/>
      <c r="H2160" s="6454"/>
      <c r="I2160" s="6454"/>
      <c r="J2160" s="6455" t="s">
        <v>34</v>
      </c>
    </row>
    <row r="2161" spans="2:10" ht="18.600000000000001" thickBot="1">
      <c r="B2161" s="6450"/>
      <c r="C2161" s="6451"/>
      <c r="D2161" s="6452"/>
      <c r="E2161" s="3628" t="s">
        <v>951</v>
      </c>
      <c r="F2161" s="3629" t="s">
        <v>952</v>
      </c>
      <c r="G2161" s="3629" t="s">
        <v>953</v>
      </c>
      <c r="H2161" s="3629" t="s">
        <v>954</v>
      </c>
      <c r="I2161" s="3629" t="s">
        <v>79</v>
      </c>
      <c r="J2161" s="6456"/>
    </row>
    <row r="2162" spans="2:10" ht="16.8" thickTop="1">
      <c r="B2162" s="6457" t="s">
        <v>483</v>
      </c>
      <c r="C2162" s="6460" t="s">
        <v>141</v>
      </c>
      <c r="D2162" s="3630" t="s">
        <v>77</v>
      </c>
      <c r="E2162" s="3631">
        <v>47.596443829525263</v>
      </c>
      <c r="F2162" s="3632">
        <v>63.673343290542029</v>
      </c>
      <c r="G2162" s="3632">
        <v>13.16384825653417</v>
      </c>
      <c r="H2162" s="3632">
        <v>19.867694835690504</v>
      </c>
      <c r="I2162" s="3632">
        <v>1.4185914823123955</v>
      </c>
      <c r="J2162" s="3634">
        <v>145.71992169460438</v>
      </c>
    </row>
    <row r="2163" spans="2:10" ht="45">
      <c r="B2163" s="6458"/>
      <c r="C2163" s="6461"/>
      <c r="D2163" s="3635" t="s">
        <v>955</v>
      </c>
      <c r="E2163" s="3636">
        <v>0.40131397996311369</v>
      </c>
      <c r="F2163" s="3637">
        <v>0.34081134060922536</v>
      </c>
      <c r="G2163" s="3637">
        <v>0.41669041923797112</v>
      </c>
      <c r="H2163" s="3637">
        <v>0.46904473304934696</v>
      </c>
      <c r="I2163" s="3637">
        <v>0.37274046006545219</v>
      </c>
      <c r="J2163" s="3638">
        <v>0.38028580238879145</v>
      </c>
    </row>
    <row r="2164" spans="2:10">
      <c r="B2164" s="6458"/>
      <c r="C2164" s="6461" t="s">
        <v>142</v>
      </c>
      <c r="D2164" s="3639" t="s">
        <v>77</v>
      </c>
      <c r="E2164" s="3640">
        <v>71.005065726409043</v>
      </c>
      <c r="F2164" s="3641">
        <v>123.15536721164149</v>
      </c>
      <c r="G2164" s="3641">
        <v>18.427586652403157</v>
      </c>
      <c r="H2164" s="3641">
        <v>22.490087771795412</v>
      </c>
      <c r="I2164" s="3641">
        <v>2.3872510121227264</v>
      </c>
      <c r="J2164" s="3642">
        <v>237.46535837437182</v>
      </c>
    </row>
    <row r="2165" spans="2:10" ht="45">
      <c r="B2165" s="6459"/>
      <c r="C2165" s="6461"/>
      <c r="D2165" s="3635" t="s">
        <v>955</v>
      </c>
      <c r="E2165" s="3636">
        <v>0.5986860200368862</v>
      </c>
      <c r="F2165" s="3637">
        <v>0.65918865939077464</v>
      </c>
      <c r="G2165" s="3637">
        <v>0.58330958076202888</v>
      </c>
      <c r="H2165" s="3637">
        <v>0.53095526695065298</v>
      </c>
      <c r="I2165" s="3637">
        <v>0.62725953993454786</v>
      </c>
      <c r="J2165" s="3638">
        <v>0.61971419761120861</v>
      </c>
    </row>
    <row r="2166" spans="2:10">
      <c r="B2166" s="6459" t="s">
        <v>34</v>
      </c>
      <c r="C2166" s="6462"/>
      <c r="D2166" s="3639" t="s">
        <v>77</v>
      </c>
      <c r="E2166" s="3640">
        <v>118.60150955593431</v>
      </c>
      <c r="F2166" s="3641">
        <v>186.82871050218353</v>
      </c>
      <c r="G2166" s="3641">
        <v>31.591434908937327</v>
      </c>
      <c r="H2166" s="3641">
        <v>42.357782607485916</v>
      </c>
      <c r="I2166" s="3641">
        <v>3.8058424944351219</v>
      </c>
      <c r="J2166" s="3642">
        <v>383.18528006897617</v>
      </c>
    </row>
    <row r="2167" spans="2:10" ht="45.6" thickBot="1">
      <c r="B2167" s="6463"/>
      <c r="C2167" s="6464"/>
      <c r="D2167" s="3643" t="s">
        <v>955</v>
      </c>
      <c r="E2167" s="3644">
        <v>1</v>
      </c>
      <c r="F2167" s="3645">
        <v>1</v>
      </c>
      <c r="G2167" s="3645">
        <v>1</v>
      </c>
      <c r="H2167" s="3645">
        <v>1</v>
      </c>
      <c r="I2167" s="3645">
        <v>1</v>
      </c>
      <c r="J2167" s="3646">
        <v>1</v>
      </c>
    </row>
    <row r="2168" spans="2:10" ht="16.8" thickTop="1">
      <c r="B2168" s="4066" t="s">
        <v>1614</v>
      </c>
      <c r="C2168" s="3467"/>
      <c r="D2168" s="3467"/>
      <c r="E2168" s="3467"/>
      <c r="F2168" s="3467"/>
      <c r="G2168" s="3467"/>
      <c r="H2168" s="3467"/>
      <c r="I2168" s="3467"/>
      <c r="J2168" s="3467"/>
    </row>
    <row r="2169" spans="2:10">
      <c r="B2169" s="4066"/>
      <c r="C2169" s="3467"/>
      <c r="D2169" s="3467"/>
      <c r="E2169" s="3467"/>
      <c r="F2169" s="3467"/>
      <c r="G2169" s="3467"/>
      <c r="H2169" s="3467"/>
      <c r="I2169" s="3467"/>
      <c r="J2169" s="3467"/>
    </row>
    <row r="2170" spans="2:10" ht="16.8" thickBot="1">
      <c r="B2170" s="6309" t="s">
        <v>114</v>
      </c>
      <c r="C2170" s="6309"/>
      <c r="D2170" s="6309"/>
      <c r="E2170" s="6309"/>
      <c r="F2170" s="3467"/>
      <c r="G2170" s="3467"/>
      <c r="H2170" s="3467"/>
      <c r="I2170" s="3467"/>
      <c r="J2170" s="3467"/>
    </row>
    <row r="2171" spans="2:10" ht="20.399999999999999" thickTop="1" thickBot="1">
      <c r="B2171" s="6337" t="s">
        <v>100</v>
      </c>
      <c r="C2171" s="3468" t="s">
        <v>115</v>
      </c>
      <c r="D2171" s="3469" t="s">
        <v>116</v>
      </c>
      <c r="E2171" s="3470" t="s">
        <v>117</v>
      </c>
      <c r="F2171" s="3467"/>
      <c r="G2171" s="3467"/>
      <c r="H2171" s="3467"/>
      <c r="I2171" s="3467"/>
      <c r="J2171" s="3467"/>
    </row>
    <row r="2172" spans="2:10" ht="27.6" thickTop="1">
      <c r="B2172" s="3471" t="s">
        <v>118</v>
      </c>
      <c r="C2172" s="3472" t="s">
        <v>1630</v>
      </c>
      <c r="D2172" s="3473">
        <v>4</v>
      </c>
      <c r="E2172" s="3474">
        <v>0.54909683707686563</v>
      </c>
      <c r="F2172" s="3467"/>
      <c r="G2172" s="3467"/>
      <c r="H2172" s="3467"/>
      <c r="I2172" s="3467"/>
      <c r="J2172" s="3467"/>
    </row>
    <row r="2173" spans="2:10">
      <c r="B2173" s="3475" t="s">
        <v>119</v>
      </c>
      <c r="C2173" s="3466">
        <v>3.0336413784324097</v>
      </c>
      <c r="D2173" s="3477">
        <v>4</v>
      </c>
      <c r="E2173" s="3478">
        <v>0.55221146600152804</v>
      </c>
      <c r="F2173" s="3467"/>
      <c r="G2173" s="3467"/>
      <c r="H2173" s="3467"/>
      <c r="I2173" s="3467"/>
      <c r="J2173" s="3467"/>
    </row>
    <row r="2174" spans="2:10" ht="18">
      <c r="B2174" s="3479" t="s">
        <v>120</v>
      </c>
      <c r="C2174" s="3480">
        <v>0.44371164628349724</v>
      </c>
      <c r="D2174" s="3481">
        <v>1</v>
      </c>
      <c r="E2174" s="3482">
        <v>0.5053364206890556</v>
      </c>
      <c r="F2174" s="3467"/>
      <c r="G2174" s="3467"/>
      <c r="H2174" s="3467"/>
      <c r="I2174" s="3467"/>
      <c r="J2174" s="3467"/>
    </row>
    <row r="2175" spans="2:10" ht="18.600000000000001" thickBot="1">
      <c r="B2175" s="3483" t="s">
        <v>121</v>
      </c>
      <c r="C2175" s="3484">
        <v>383.18528006897617</v>
      </c>
      <c r="D2175" s="3485"/>
      <c r="E2175" s="3486"/>
      <c r="F2175" s="3467"/>
      <c r="G2175" s="3467"/>
      <c r="H2175" s="3467"/>
      <c r="I2175" s="3467"/>
      <c r="J2175" s="3467"/>
    </row>
    <row r="2176" spans="2:10" ht="16.8" thickTop="1">
      <c r="B2176" s="6338" t="s">
        <v>1015</v>
      </c>
      <c r="C2176" s="6338"/>
      <c r="D2176" s="6338"/>
      <c r="E2176" s="6338"/>
      <c r="F2176" s="3467"/>
      <c r="G2176" s="3467"/>
      <c r="H2176" s="3467"/>
      <c r="I2176" s="3467"/>
      <c r="J2176" s="3467"/>
    </row>
    <row r="2178" spans="2:10" ht="16.8" thickBot="1">
      <c r="B2178" s="6309" t="s">
        <v>112</v>
      </c>
      <c r="C2178" s="6309"/>
      <c r="D2178" s="6309"/>
      <c r="E2178" s="6309"/>
      <c r="F2178" s="6309"/>
      <c r="G2178" s="6309"/>
      <c r="H2178" s="6309"/>
      <c r="I2178" s="3467"/>
      <c r="J2178" s="3467"/>
    </row>
    <row r="2179" spans="2:10" ht="16.8" thickTop="1">
      <c r="B2179" s="6325" t="s">
        <v>100</v>
      </c>
      <c r="C2179" s="6328" t="s">
        <v>113</v>
      </c>
      <c r="D2179" s="6329"/>
      <c r="E2179" s="6329"/>
      <c r="F2179" s="6329"/>
      <c r="G2179" s="6329"/>
      <c r="H2179" s="6330"/>
      <c r="I2179" s="3467"/>
      <c r="J2179" s="3467"/>
    </row>
    <row r="2180" spans="2:10">
      <c r="B2180" s="6326"/>
      <c r="C2180" s="6331" t="s">
        <v>94</v>
      </c>
      <c r="D2180" s="6332"/>
      <c r="E2180" s="6332" t="s">
        <v>95</v>
      </c>
      <c r="F2180" s="6332"/>
      <c r="G2180" s="6332" t="s">
        <v>34</v>
      </c>
      <c r="H2180" s="6333"/>
      <c r="I2180" s="3467"/>
      <c r="J2180" s="3467"/>
    </row>
    <row r="2181" spans="2:10" ht="16.8" thickBot="1">
      <c r="B2181" s="6327"/>
      <c r="C2181" s="3464" t="s">
        <v>93</v>
      </c>
      <c r="D2181" s="3465" t="s">
        <v>89</v>
      </c>
      <c r="E2181" s="3465" t="s">
        <v>93</v>
      </c>
      <c r="F2181" s="3465" t="s">
        <v>89</v>
      </c>
      <c r="G2181" s="3465" t="s">
        <v>93</v>
      </c>
      <c r="H2181" s="3505" t="s">
        <v>89</v>
      </c>
      <c r="I2181" s="3467"/>
      <c r="J2181" s="3467"/>
    </row>
    <row r="2182" spans="2:10" ht="91.2" thickTop="1" thickBot="1">
      <c r="B2182" s="3506" t="s">
        <v>994</v>
      </c>
      <c r="C2182" s="3507">
        <v>383.18528006897628</v>
      </c>
      <c r="D2182" s="3508">
        <v>1</v>
      </c>
      <c r="E2182" s="3509">
        <v>0</v>
      </c>
      <c r="F2182" s="3508">
        <v>0</v>
      </c>
      <c r="G2182" s="3510">
        <v>383.18528006897617</v>
      </c>
      <c r="H2182" s="3511">
        <v>1</v>
      </c>
      <c r="I2182" s="3467"/>
      <c r="J2182" s="3467"/>
    </row>
    <row r="2183" spans="2:10" ht="16.8" thickTop="1">
      <c r="B2183" s="3467"/>
      <c r="C2183" s="3467"/>
      <c r="D2183" s="3467"/>
      <c r="E2183" s="3467"/>
      <c r="F2183" s="3467"/>
      <c r="G2183" s="3467"/>
      <c r="H2183" s="3467"/>
      <c r="I2183" s="3467"/>
      <c r="J2183" s="3467"/>
    </row>
    <row r="2184" spans="2:10" ht="16.8" thickBot="1">
      <c r="B2184" s="6309" t="s">
        <v>1528</v>
      </c>
      <c r="C2184" s="6309"/>
      <c r="D2184" s="6309"/>
      <c r="E2184" s="6309"/>
      <c r="F2184" s="6309"/>
      <c r="G2184" s="6309"/>
      <c r="H2184" s="6309"/>
      <c r="I2184" s="6309"/>
      <c r="J2184" s="6309"/>
    </row>
    <row r="2185" spans="2:10" ht="16.8" thickTop="1">
      <c r="B2185" s="6447" t="s">
        <v>100</v>
      </c>
      <c r="C2185" s="6448"/>
      <c r="D2185" s="6449"/>
      <c r="E2185" s="6453" t="s">
        <v>950</v>
      </c>
      <c r="F2185" s="6454"/>
      <c r="G2185" s="6454"/>
      <c r="H2185" s="6454"/>
      <c r="I2185" s="6454"/>
      <c r="J2185" s="6455" t="s">
        <v>34</v>
      </c>
    </row>
    <row r="2186" spans="2:10" ht="18.600000000000001" thickBot="1">
      <c r="B2186" s="6450"/>
      <c r="C2186" s="6451"/>
      <c r="D2186" s="6452"/>
      <c r="E2186" s="3628" t="s">
        <v>951</v>
      </c>
      <c r="F2186" s="3629" t="s">
        <v>952</v>
      </c>
      <c r="G2186" s="3629" t="s">
        <v>953</v>
      </c>
      <c r="H2186" s="3629" t="s">
        <v>954</v>
      </c>
      <c r="I2186" s="3629" t="s">
        <v>79</v>
      </c>
      <c r="J2186" s="6456"/>
    </row>
    <row r="2187" spans="2:10" ht="16.8" thickTop="1">
      <c r="B2187" s="6457" t="s">
        <v>484</v>
      </c>
      <c r="C2187" s="6460" t="s">
        <v>141</v>
      </c>
      <c r="D2187" s="3630" t="s">
        <v>77</v>
      </c>
      <c r="E2187" s="3631">
        <v>27.657740353900834</v>
      </c>
      <c r="F2187" s="3632">
        <v>38.821891013255353</v>
      </c>
      <c r="G2187" s="3632">
        <v>8.012740964821969</v>
      </c>
      <c r="H2187" s="3632">
        <v>9.3660391297737018</v>
      </c>
      <c r="I2187" s="3632">
        <v>1.124302723089649</v>
      </c>
      <c r="J2187" s="3634">
        <v>84.982714184841512</v>
      </c>
    </row>
    <row r="2188" spans="2:10" ht="45">
      <c r="B2188" s="6458"/>
      <c r="C2188" s="6461"/>
      <c r="D2188" s="3635" t="s">
        <v>955</v>
      </c>
      <c r="E2188" s="3636">
        <v>0.23319888977346456</v>
      </c>
      <c r="F2188" s="3637">
        <v>0.20779403181076725</v>
      </c>
      <c r="G2188" s="3637">
        <v>0.25363649951066752</v>
      </c>
      <c r="H2188" s="3637">
        <v>0.22111731429771381</v>
      </c>
      <c r="I2188" s="3637">
        <v>0.29541493762119614</v>
      </c>
      <c r="J2188" s="3638">
        <v>0.22177969406743386</v>
      </c>
    </row>
    <row r="2189" spans="2:10">
      <c r="B2189" s="6458"/>
      <c r="C2189" s="6461" t="s">
        <v>142</v>
      </c>
      <c r="D2189" s="3639" t="s">
        <v>77</v>
      </c>
      <c r="E2189" s="3640">
        <v>90.943769202033494</v>
      </c>
      <c r="F2189" s="3641">
        <v>148.00681948892822</v>
      </c>
      <c r="G2189" s="3641">
        <v>23.578693944115361</v>
      </c>
      <c r="H2189" s="3641">
        <v>32.99174347771222</v>
      </c>
      <c r="I2189" s="3641">
        <v>2.6815397713454727</v>
      </c>
      <c r="J2189" s="3642">
        <v>298.20256588413474</v>
      </c>
    </row>
    <row r="2190" spans="2:10" ht="45">
      <c r="B2190" s="6459"/>
      <c r="C2190" s="6461"/>
      <c r="D2190" s="3635" t="s">
        <v>955</v>
      </c>
      <c r="E2190" s="3636">
        <v>0.7668011102265353</v>
      </c>
      <c r="F2190" s="3637">
        <v>0.79220596818923272</v>
      </c>
      <c r="G2190" s="3637">
        <v>0.74636350048933242</v>
      </c>
      <c r="H2190" s="3637">
        <v>0.77888268570228614</v>
      </c>
      <c r="I2190" s="3637">
        <v>0.70458506237880381</v>
      </c>
      <c r="J2190" s="3638">
        <v>0.77822030593256608</v>
      </c>
    </row>
    <row r="2191" spans="2:10">
      <c r="B2191" s="6459" t="s">
        <v>34</v>
      </c>
      <c r="C2191" s="6462"/>
      <c r="D2191" s="3639" t="s">
        <v>77</v>
      </c>
      <c r="E2191" s="3640">
        <v>118.60150955593433</v>
      </c>
      <c r="F2191" s="3641">
        <v>186.82871050218358</v>
      </c>
      <c r="G2191" s="3641">
        <v>31.59143490893733</v>
      </c>
      <c r="H2191" s="3641">
        <v>42.357782607485923</v>
      </c>
      <c r="I2191" s="3641">
        <v>3.8058424944351215</v>
      </c>
      <c r="J2191" s="3642">
        <v>383.18528006897623</v>
      </c>
    </row>
    <row r="2192" spans="2:10" ht="45.6" thickBot="1">
      <c r="B2192" s="6463"/>
      <c r="C2192" s="6464"/>
      <c r="D2192" s="3643" t="s">
        <v>955</v>
      </c>
      <c r="E2192" s="3644">
        <v>1</v>
      </c>
      <c r="F2192" s="3645">
        <v>1</v>
      </c>
      <c r="G2192" s="3645">
        <v>1</v>
      </c>
      <c r="H2192" s="3645">
        <v>1</v>
      </c>
      <c r="I2192" s="3645">
        <v>1</v>
      </c>
      <c r="J2192" s="3646">
        <v>1</v>
      </c>
    </row>
    <row r="2193" spans="2:10" ht="16.8" thickTop="1">
      <c r="B2193" s="4066" t="s">
        <v>1614</v>
      </c>
      <c r="C2193" s="3467"/>
      <c r="D2193" s="3467"/>
      <c r="E2193" s="3467"/>
      <c r="F2193" s="3467"/>
      <c r="G2193" s="3467"/>
      <c r="H2193" s="3467"/>
      <c r="I2193" s="3467"/>
      <c r="J2193" s="3467"/>
    </row>
    <row r="2194" spans="2:10">
      <c r="B2194" s="4066"/>
      <c r="C2194" s="3467"/>
      <c r="D2194" s="3467"/>
      <c r="E2194" s="3467"/>
      <c r="F2194" s="3467"/>
      <c r="G2194" s="3467"/>
      <c r="H2194" s="3467"/>
      <c r="I2194" s="3467"/>
      <c r="J2194" s="3467"/>
    </row>
    <row r="2195" spans="2:10" ht="16.8" thickBot="1">
      <c r="B2195" s="6309" t="s">
        <v>114</v>
      </c>
      <c r="C2195" s="6309"/>
      <c r="D2195" s="6309"/>
      <c r="E2195" s="6309"/>
      <c r="F2195" s="3467"/>
      <c r="G2195" s="3467"/>
      <c r="H2195" s="3467"/>
      <c r="I2195" s="3467"/>
      <c r="J2195" s="3467"/>
    </row>
    <row r="2196" spans="2:10" ht="20.399999999999999" thickTop="1" thickBot="1">
      <c r="B2196" s="6337" t="s">
        <v>100</v>
      </c>
      <c r="C2196" s="3468" t="s">
        <v>115</v>
      </c>
      <c r="D2196" s="3469" t="s">
        <v>116</v>
      </c>
      <c r="E2196" s="3470" t="s">
        <v>117</v>
      </c>
      <c r="F2196" s="3467"/>
      <c r="G2196" s="3467"/>
      <c r="H2196" s="3467"/>
      <c r="I2196" s="3467"/>
      <c r="J2196" s="3467"/>
    </row>
    <row r="2197" spans="2:10" ht="27.6" thickTop="1">
      <c r="B2197" s="3471" t="s">
        <v>118</v>
      </c>
      <c r="C2197" s="3472" t="s">
        <v>1631</v>
      </c>
      <c r="D2197" s="3473">
        <v>4</v>
      </c>
      <c r="E2197" s="3474">
        <v>0.96230873498783887</v>
      </c>
      <c r="F2197" s="3467"/>
      <c r="G2197" s="3467"/>
      <c r="H2197" s="3467"/>
      <c r="I2197" s="3467"/>
      <c r="J2197" s="3467"/>
    </row>
    <row r="2198" spans="2:10">
      <c r="B2198" s="3475" t="s">
        <v>119</v>
      </c>
      <c r="C2198" s="3476">
        <v>0.59511742263071266</v>
      </c>
      <c r="D2198" s="3477">
        <v>4</v>
      </c>
      <c r="E2198" s="3478">
        <v>0.9636047038527441</v>
      </c>
      <c r="F2198" s="3467"/>
      <c r="G2198" s="3467"/>
      <c r="H2198" s="3467"/>
      <c r="I2198" s="3467"/>
      <c r="J2198" s="3467"/>
    </row>
    <row r="2199" spans="2:10" ht="18">
      <c r="B2199" s="3479" t="s">
        <v>120</v>
      </c>
      <c r="C2199" s="3480">
        <v>3.1159883955778071E-3</v>
      </c>
      <c r="D2199" s="3481">
        <v>1</v>
      </c>
      <c r="E2199" s="3482">
        <v>0.95548437437185429</v>
      </c>
      <c r="F2199" s="3467"/>
      <c r="G2199" s="3467"/>
      <c r="H2199" s="3467"/>
      <c r="I2199" s="3467"/>
      <c r="J2199" s="3467"/>
    </row>
    <row r="2200" spans="2:10" ht="18.600000000000001" thickBot="1">
      <c r="B2200" s="3483" t="s">
        <v>121</v>
      </c>
      <c r="C2200" s="3484">
        <v>383.18528006897623</v>
      </c>
      <c r="D2200" s="3485"/>
      <c r="E2200" s="3486"/>
      <c r="F2200" s="3467"/>
      <c r="G2200" s="3467"/>
      <c r="H2200" s="3467"/>
      <c r="I2200" s="3467"/>
      <c r="J2200" s="3467"/>
    </row>
    <row r="2201" spans="2:10" ht="16.8" thickTop="1">
      <c r="B2201" s="6338" t="s">
        <v>995</v>
      </c>
      <c r="C2201" s="6338"/>
      <c r="D2201" s="6338"/>
      <c r="E2201" s="6338"/>
      <c r="F2201" s="3467"/>
      <c r="G2201" s="3467"/>
      <c r="H2201" s="3467"/>
      <c r="I2201" s="3467"/>
      <c r="J2201" s="3467"/>
    </row>
    <row r="2203" spans="2:10" ht="16.8" thickBot="1">
      <c r="B2203" s="6309" t="s">
        <v>112</v>
      </c>
      <c r="C2203" s="6309"/>
      <c r="D2203" s="6309"/>
      <c r="E2203" s="6309"/>
      <c r="F2203" s="6309"/>
      <c r="G2203" s="6309"/>
      <c r="H2203" s="6309"/>
      <c r="I2203" s="3467"/>
      <c r="J2203" s="3467"/>
    </row>
    <row r="2204" spans="2:10" ht="16.8" thickTop="1">
      <c r="B2204" s="6325" t="s">
        <v>100</v>
      </c>
      <c r="C2204" s="6328" t="s">
        <v>113</v>
      </c>
      <c r="D2204" s="6329"/>
      <c r="E2204" s="6329"/>
      <c r="F2204" s="6329"/>
      <c r="G2204" s="6329"/>
      <c r="H2204" s="6330"/>
      <c r="I2204" s="3467"/>
      <c r="J2204" s="3467"/>
    </row>
    <row r="2205" spans="2:10">
      <c r="B2205" s="6326"/>
      <c r="C2205" s="6331" t="s">
        <v>94</v>
      </c>
      <c r="D2205" s="6332"/>
      <c r="E2205" s="6332" t="s">
        <v>95</v>
      </c>
      <c r="F2205" s="6332"/>
      <c r="G2205" s="6332" t="s">
        <v>34</v>
      </c>
      <c r="H2205" s="6333"/>
      <c r="I2205" s="3467"/>
      <c r="J2205" s="3467"/>
    </row>
    <row r="2206" spans="2:10" ht="16.8" thickBot="1">
      <c r="B2206" s="6327"/>
      <c r="C2206" s="3464" t="s">
        <v>93</v>
      </c>
      <c r="D2206" s="3465" t="s">
        <v>89</v>
      </c>
      <c r="E2206" s="3465" t="s">
        <v>93</v>
      </c>
      <c r="F2206" s="3465" t="s">
        <v>89</v>
      </c>
      <c r="G2206" s="3465" t="s">
        <v>93</v>
      </c>
      <c r="H2206" s="3505" t="s">
        <v>89</v>
      </c>
      <c r="I2206" s="3467"/>
      <c r="J2206" s="3467"/>
    </row>
    <row r="2207" spans="2:10" ht="91.2" thickTop="1" thickBot="1">
      <c r="B2207" s="3506" t="s">
        <v>996</v>
      </c>
      <c r="C2207" s="3507">
        <v>383.18528006897623</v>
      </c>
      <c r="D2207" s="3508">
        <v>1</v>
      </c>
      <c r="E2207" s="3509">
        <v>0</v>
      </c>
      <c r="F2207" s="3508">
        <v>0</v>
      </c>
      <c r="G2207" s="3510">
        <v>383.18528006897617</v>
      </c>
      <c r="H2207" s="3511">
        <v>1</v>
      </c>
      <c r="I2207" s="3467"/>
      <c r="J2207" s="3467"/>
    </row>
    <row r="2208" spans="2:10" ht="16.8" thickTop="1">
      <c r="B2208" s="3467"/>
      <c r="C2208" s="3467"/>
      <c r="D2208" s="3467"/>
      <c r="E2208" s="3467"/>
      <c r="F2208" s="3467"/>
      <c r="G2208" s="3467"/>
      <c r="H2208" s="3467"/>
      <c r="I2208" s="3467"/>
      <c r="J2208" s="3467"/>
    </row>
    <row r="2209" spans="2:10" ht="16.8" thickBot="1">
      <c r="B2209" s="6309" t="s">
        <v>1529</v>
      </c>
      <c r="C2209" s="6309"/>
      <c r="D2209" s="6309"/>
      <c r="E2209" s="6309"/>
      <c r="F2209" s="6309"/>
      <c r="G2209" s="6309"/>
      <c r="H2209" s="6309"/>
      <c r="I2209" s="6309"/>
      <c r="J2209" s="6309"/>
    </row>
    <row r="2210" spans="2:10" ht="16.8" thickTop="1">
      <c r="B2210" s="6447" t="s">
        <v>100</v>
      </c>
      <c r="C2210" s="6448"/>
      <c r="D2210" s="6449"/>
      <c r="E2210" s="6453" t="s">
        <v>950</v>
      </c>
      <c r="F2210" s="6454"/>
      <c r="G2210" s="6454"/>
      <c r="H2210" s="6454"/>
      <c r="I2210" s="6454"/>
      <c r="J2210" s="6455" t="s">
        <v>34</v>
      </c>
    </row>
    <row r="2211" spans="2:10" ht="18.600000000000001" thickBot="1">
      <c r="B2211" s="6450"/>
      <c r="C2211" s="6451"/>
      <c r="D2211" s="6452"/>
      <c r="E2211" s="3628" t="s">
        <v>951</v>
      </c>
      <c r="F2211" s="3629" t="s">
        <v>952</v>
      </c>
      <c r="G2211" s="3629" t="s">
        <v>953</v>
      </c>
      <c r="H2211" s="3629" t="s">
        <v>954</v>
      </c>
      <c r="I2211" s="3629" t="s">
        <v>79</v>
      </c>
      <c r="J2211" s="6456"/>
    </row>
    <row r="2212" spans="2:10" ht="16.8" thickTop="1">
      <c r="B2212" s="6457" t="s">
        <v>485</v>
      </c>
      <c r="C2212" s="6460" t="s">
        <v>141</v>
      </c>
      <c r="D2212" s="3630" t="s">
        <v>77</v>
      </c>
      <c r="E2212" s="3631">
        <v>34.067899398736188</v>
      </c>
      <c r="F2212" s="3632">
        <v>78.910037980320197</v>
      </c>
      <c r="G2212" s="3632">
        <v>3.6200063200091748</v>
      </c>
      <c r="H2212" s="3632">
        <v>17.699986512119139</v>
      </c>
      <c r="I2212" s="3633">
        <v>0.67216008338854383</v>
      </c>
      <c r="J2212" s="3634">
        <v>134.97009029457325</v>
      </c>
    </row>
    <row r="2213" spans="2:10" ht="45">
      <c r="B2213" s="6458"/>
      <c r="C2213" s="6461"/>
      <c r="D2213" s="3635" t="s">
        <v>955</v>
      </c>
      <c r="E2213" s="3636">
        <v>0.28724676040206082</v>
      </c>
      <c r="F2213" s="3637">
        <v>0.42236569405320579</v>
      </c>
      <c r="G2213" s="3637">
        <v>0.11458822084036017</v>
      </c>
      <c r="H2213" s="3637">
        <v>0.41786858099108826</v>
      </c>
      <c r="I2213" s="3637">
        <v>0.17661269071733052</v>
      </c>
      <c r="J2213" s="3638">
        <v>0.3522319288211635</v>
      </c>
    </row>
    <row r="2214" spans="2:10">
      <c r="B2214" s="6458"/>
      <c r="C2214" s="6461" t="s">
        <v>142</v>
      </c>
      <c r="D2214" s="3639" t="s">
        <v>77</v>
      </c>
      <c r="E2214" s="3640">
        <v>84.533610157198126</v>
      </c>
      <c r="F2214" s="3641">
        <v>107.91867252186334</v>
      </c>
      <c r="G2214" s="3641">
        <v>27.971428588928159</v>
      </c>
      <c r="H2214" s="3641">
        <v>24.657796095366781</v>
      </c>
      <c r="I2214" s="3641">
        <v>3.133682411046578</v>
      </c>
      <c r="J2214" s="3642">
        <v>248.215189774403</v>
      </c>
    </row>
    <row r="2215" spans="2:10" ht="45">
      <c r="B2215" s="6459"/>
      <c r="C2215" s="6461"/>
      <c r="D2215" s="3635" t="s">
        <v>955</v>
      </c>
      <c r="E2215" s="3636">
        <v>0.71275323959793924</v>
      </c>
      <c r="F2215" s="3637">
        <v>0.57763430594679432</v>
      </c>
      <c r="G2215" s="3637">
        <v>0.88541177915963987</v>
      </c>
      <c r="H2215" s="3637">
        <v>0.58213141900891185</v>
      </c>
      <c r="I2215" s="3637">
        <v>0.82338730928266946</v>
      </c>
      <c r="J2215" s="3638">
        <v>0.64776807117883639</v>
      </c>
    </row>
    <row r="2216" spans="2:10">
      <c r="B2216" s="6459" t="s">
        <v>34</v>
      </c>
      <c r="C2216" s="6462"/>
      <c r="D2216" s="3639" t="s">
        <v>77</v>
      </c>
      <c r="E2216" s="3640">
        <v>118.60150955593431</v>
      </c>
      <c r="F2216" s="3641">
        <v>186.82871050218353</v>
      </c>
      <c r="G2216" s="3641">
        <v>31.591434908937334</v>
      </c>
      <c r="H2216" s="3641">
        <v>42.357782607485916</v>
      </c>
      <c r="I2216" s="3641">
        <v>3.8058424944351219</v>
      </c>
      <c r="J2216" s="3642">
        <v>383.18528006897628</v>
      </c>
    </row>
    <row r="2217" spans="2:10" ht="45.6" thickBot="1">
      <c r="B2217" s="6463"/>
      <c r="C2217" s="6464"/>
      <c r="D2217" s="3643" t="s">
        <v>955</v>
      </c>
      <c r="E2217" s="3644">
        <v>1</v>
      </c>
      <c r="F2217" s="3645">
        <v>1</v>
      </c>
      <c r="G2217" s="3645">
        <v>1</v>
      </c>
      <c r="H2217" s="3645">
        <v>1</v>
      </c>
      <c r="I2217" s="3645">
        <v>1</v>
      </c>
      <c r="J2217" s="3646">
        <v>1</v>
      </c>
    </row>
    <row r="2218" spans="2:10" ht="16.8" thickTop="1">
      <c r="B2218" s="4066" t="s">
        <v>1614</v>
      </c>
      <c r="C2218" s="3467"/>
      <c r="D2218" s="3467"/>
      <c r="E2218" s="3467"/>
      <c r="F2218" s="3467"/>
      <c r="G2218" s="3467"/>
      <c r="H2218" s="3467"/>
      <c r="I2218" s="3467"/>
      <c r="J2218" s="3467"/>
    </row>
    <row r="2219" spans="2:10">
      <c r="B2219" s="4066"/>
      <c r="C2219" s="3467"/>
      <c r="D2219" s="3467"/>
      <c r="E2219" s="3467"/>
      <c r="F2219" s="3467"/>
      <c r="G2219" s="3467"/>
      <c r="H2219" s="3467"/>
      <c r="I2219" s="3467"/>
      <c r="J2219" s="3467"/>
    </row>
    <row r="2220" spans="2:10" ht="16.8" thickBot="1">
      <c r="B2220" s="6309" t="s">
        <v>114</v>
      </c>
      <c r="C2220" s="6309"/>
      <c r="D2220" s="6309"/>
      <c r="E2220" s="6309"/>
      <c r="F2220" s="3467"/>
      <c r="G2220" s="3467"/>
      <c r="H2220" s="3467"/>
      <c r="I2220" s="3467"/>
      <c r="J2220" s="3467"/>
    </row>
    <row r="2221" spans="2:10" ht="20.399999999999999" thickTop="1" thickBot="1">
      <c r="B2221" s="6337" t="s">
        <v>100</v>
      </c>
      <c r="C2221" s="3468" t="s">
        <v>115</v>
      </c>
      <c r="D2221" s="3469" t="s">
        <v>116</v>
      </c>
      <c r="E2221" s="3470" t="s">
        <v>117</v>
      </c>
      <c r="F2221" s="3467"/>
      <c r="G2221" s="3467"/>
      <c r="H2221" s="3467"/>
      <c r="I2221" s="3467"/>
      <c r="J2221" s="3467"/>
    </row>
    <row r="2222" spans="2:10" ht="27.6" thickTop="1">
      <c r="B2222" s="3471" t="s">
        <v>118</v>
      </c>
      <c r="C2222" s="3472" t="s">
        <v>1632</v>
      </c>
      <c r="D2222" s="3473">
        <v>4</v>
      </c>
      <c r="E2222" s="3474">
        <v>4.0162168907349896E-3</v>
      </c>
      <c r="F2222" s="3467"/>
      <c r="G2222" s="3467"/>
      <c r="H2222" s="3467"/>
      <c r="I2222" s="3467"/>
      <c r="J2222" s="3467"/>
    </row>
    <row r="2223" spans="2:10">
      <c r="B2223" s="3475" t="s">
        <v>119</v>
      </c>
      <c r="C2223" s="3466">
        <v>16.900091736851266</v>
      </c>
      <c r="D2223" s="3477">
        <v>4</v>
      </c>
      <c r="E2223" s="3478">
        <v>2.0212760216244854E-3</v>
      </c>
      <c r="F2223" s="3467"/>
      <c r="G2223" s="3467"/>
      <c r="H2223" s="3467"/>
      <c r="I2223" s="3467"/>
      <c r="J2223" s="3467"/>
    </row>
    <row r="2224" spans="2:10" ht="18">
      <c r="B2224" s="3479" t="s">
        <v>120</v>
      </c>
      <c r="C2224" s="3480">
        <v>0.17429475832772573</v>
      </c>
      <c r="D2224" s="3481">
        <v>1</v>
      </c>
      <c r="E2224" s="3482">
        <v>0.67632278887306307</v>
      </c>
      <c r="F2224" s="3467"/>
      <c r="G2224" s="3467"/>
      <c r="H2224" s="3467"/>
      <c r="I2224" s="3467"/>
      <c r="J2224" s="3467"/>
    </row>
    <row r="2225" spans="2:10" ht="18.600000000000001" thickBot="1">
      <c r="B2225" s="3483" t="s">
        <v>121</v>
      </c>
      <c r="C2225" s="3484">
        <v>383.18528006897628</v>
      </c>
      <c r="D2225" s="3485"/>
      <c r="E2225" s="3486"/>
      <c r="F2225" s="3467"/>
      <c r="G2225" s="3467"/>
      <c r="H2225" s="3467"/>
      <c r="I2225" s="3467"/>
      <c r="J2225" s="3467"/>
    </row>
    <row r="2226" spans="2:10" ht="16.8" thickTop="1">
      <c r="B2226" s="6338" t="s">
        <v>997</v>
      </c>
      <c r="C2226" s="6338"/>
      <c r="D2226" s="6338"/>
      <c r="E2226" s="6338"/>
      <c r="F2226" s="3467"/>
      <c r="G2226" s="3467"/>
      <c r="H2226" s="3467"/>
      <c r="I2226" s="3467"/>
      <c r="J2226" s="3467"/>
    </row>
    <row r="2228" spans="2:10" ht="16.8" thickBot="1">
      <c r="B2228" s="6309" t="s">
        <v>112</v>
      </c>
      <c r="C2228" s="6309"/>
      <c r="D2228" s="6309"/>
      <c r="E2228" s="6309"/>
      <c r="F2228" s="6309"/>
      <c r="G2228" s="6309"/>
      <c r="H2228" s="6309"/>
      <c r="I2228" s="3467"/>
      <c r="J2228" s="3467"/>
    </row>
    <row r="2229" spans="2:10" ht="16.8" thickTop="1">
      <c r="B2229" s="6325" t="s">
        <v>100</v>
      </c>
      <c r="C2229" s="6328" t="s">
        <v>113</v>
      </c>
      <c r="D2229" s="6329"/>
      <c r="E2229" s="6329"/>
      <c r="F2229" s="6329"/>
      <c r="G2229" s="6329"/>
      <c r="H2229" s="6330"/>
      <c r="I2229" s="3467"/>
      <c r="J2229" s="3467"/>
    </row>
    <row r="2230" spans="2:10">
      <c r="B2230" s="6326"/>
      <c r="C2230" s="6331" t="s">
        <v>94</v>
      </c>
      <c r="D2230" s="6332"/>
      <c r="E2230" s="6332" t="s">
        <v>95</v>
      </c>
      <c r="F2230" s="6332"/>
      <c r="G2230" s="6332" t="s">
        <v>34</v>
      </c>
      <c r="H2230" s="6333"/>
      <c r="I2230" s="3467"/>
      <c r="J2230" s="3467"/>
    </row>
    <row r="2231" spans="2:10" ht="16.8" thickBot="1">
      <c r="B2231" s="6327"/>
      <c r="C2231" s="3464" t="s">
        <v>93</v>
      </c>
      <c r="D2231" s="3465" t="s">
        <v>89</v>
      </c>
      <c r="E2231" s="3465" t="s">
        <v>93</v>
      </c>
      <c r="F2231" s="3465" t="s">
        <v>89</v>
      </c>
      <c r="G2231" s="3465" t="s">
        <v>93</v>
      </c>
      <c r="H2231" s="3505" t="s">
        <v>89</v>
      </c>
      <c r="I2231" s="3467"/>
      <c r="J2231" s="3467"/>
    </row>
    <row r="2232" spans="2:10" ht="64.2" thickTop="1" thickBot="1">
      <c r="B2232" s="3506" t="s">
        <v>998</v>
      </c>
      <c r="C2232" s="3507">
        <v>383.18528006897634</v>
      </c>
      <c r="D2232" s="3508">
        <v>1</v>
      </c>
      <c r="E2232" s="3509">
        <v>0</v>
      </c>
      <c r="F2232" s="3508">
        <v>0</v>
      </c>
      <c r="G2232" s="3510">
        <v>383.18528006897617</v>
      </c>
      <c r="H2232" s="3511">
        <v>1</v>
      </c>
      <c r="I2232" s="3467"/>
      <c r="J2232" s="3467"/>
    </row>
    <row r="2233" spans="2:10" ht="16.8" thickTop="1">
      <c r="B2233" s="3467"/>
      <c r="C2233" s="3467"/>
      <c r="D2233" s="3467"/>
      <c r="E2233" s="3467"/>
      <c r="F2233" s="3467"/>
      <c r="G2233" s="3467"/>
      <c r="H2233" s="3467"/>
      <c r="I2233" s="3467"/>
      <c r="J2233" s="3467"/>
    </row>
    <row r="2234" spans="2:10" ht="16.8" thickBot="1">
      <c r="B2234" s="6309" t="s">
        <v>1530</v>
      </c>
      <c r="C2234" s="6309"/>
      <c r="D2234" s="6309"/>
      <c r="E2234" s="6309"/>
      <c r="F2234" s="6309"/>
      <c r="G2234" s="6309"/>
      <c r="H2234" s="6309"/>
      <c r="I2234" s="6309"/>
      <c r="J2234" s="6309"/>
    </row>
    <row r="2235" spans="2:10" ht="16.8" thickTop="1">
      <c r="B2235" s="6447" t="s">
        <v>100</v>
      </c>
      <c r="C2235" s="6448"/>
      <c r="D2235" s="6449"/>
      <c r="E2235" s="6453" t="s">
        <v>950</v>
      </c>
      <c r="F2235" s="6454"/>
      <c r="G2235" s="6454"/>
      <c r="H2235" s="6454"/>
      <c r="I2235" s="6454"/>
      <c r="J2235" s="6455" t="s">
        <v>34</v>
      </c>
    </row>
    <row r="2236" spans="2:10" ht="18.600000000000001" thickBot="1">
      <c r="B2236" s="6450"/>
      <c r="C2236" s="6451"/>
      <c r="D2236" s="6452"/>
      <c r="E2236" s="3628" t="s">
        <v>951</v>
      </c>
      <c r="F2236" s="3629" t="s">
        <v>952</v>
      </c>
      <c r="G2236" s="3629" t="s">
        <v>953</v>
      </c>
      <c r="H2236" s="3629" t="s">
        <v>954</v>
      </c>
      <c r="I2236" s="3629" t="s">
        <v>79</v>
      </c>
      <c r="J2236" s="6456"/>
    </row>
    <row r="2237" spans="2:10" ht="16.8" thickTop="1">
      <c r="B2237" s="6457" t="s">
        <v>486</v>
      </c>
      <c r="C2237" s="6460" t="s">
        <v>141</v>
      </c>
      <c r="D2237" s="3630" t="s">
        <v>77</v>
      </c>
      <c r="E2237" s="3631">
        <v>38.631853320326144</v>
      </c>
      <c r="F2237" s="3632">
        <v>46.875682217865744</v>
      </c>
      <c r="G2237" s="3632">
        <v>7.5604983965518633</v>
      </c>
      <c r="H2237" s="3632">
        <v>11.2523749963089</v>
      </c>
      <c r="I2237" s="3632">
        <v>0</v>
      </c>
      <c r="J2237" s="3634">
        <v>104.32040893105265</v>
      </c>
    </row>
    <row r="2238" spans="2:10" ht="45">
      <c r="B2238" s="6458"/>
      <c r="C2238" s="6461"/>
      <c r="D2238" s="3635" t="s">
        <v>955</v>
      </c>
      <c r="E2238" s="3636">
        <v>0.32572817550949268</v>
      </c>
      <c r="F2238" s="3637">
        <v>0.25090192022343305</v>
      </c>
      <c r="G2238" s="3637">
        <v>0.23932114569487223</v>
      </c>
      <c r="H2238" s="3637">
        <v>0.26565070935323842</v>
      </c>
      <c r="I2238" s="3637">
        <v>0</v>
      </c>
      <c r="J2238" s="3638">
        <v>0.27224534541690687</v>
      </c>
    </row>
    <row r="2239" spans="2:10">
      <c r="B2239" s="6458"/>
      <c r="C2239" s="6461" t="s">
        <v>142</v>
      </c>
      <c r="D2239" s="3639" t="s">
        <v>77</v>
      </c>
      <c r="E2239" s="3640">
        <v>79.969656235608156</v>
      </c>
      <c r="F2239" s="3641">
        <v>139.95302828431787</v>
      </c>
      <c r="G2239" s="3641">
        <v>24.030936512385466</v>
      </c>
      <c r="H2239" s="3641">
        <v>31.105407611177021</v>
      </c>
      <c r="I2239" s="3641">
        <v>3.8058424944351219</v>
      </c>
      <c r="J2239" s="3642">
        <v>278.86487113792361</v>
      </c>
    </row>
    <row r="2240" spans="2:10" ht="45">
      <c r="B2240" s="6459"/>
      <c r="C2240" s="6461"/>
      <c r="D2240" s="3635" t="s">
        <v>955</v>
      </c>
      <c r="E2240" s="3636">
        <v>0.67427182449050738</v>
      </c>
      <c r="F2240" s="3637">
        <v>0.74909807977656695</v>
      </c>
      <c r="G2240" s="3637">
        <v>0.76067885430512772</v>
      </c>
      <c r="H2240" s="3637">
        <v>0.73434929064676158</v>
      </c>
      <c r="I2240" s="3637">
        <v>1</v>
      </c>
      <c r="J2240" s="3638">
        <v>0.72775465458309307</v>
      </c>
    </row>
    <row r="2241" spans="2:10">
      <c r="B2241" s="6459" t="s">
        <v>34</v>
      </c>
      <c r="C2241" s="6462"/>
      <c r="D2241" s="3639" t="s">
        <v>77</v>
      </c>
      <c r="E2241" s="3640">
        <v>118.6015095559343</v>
      </c>
      <c r="F2241" s="3641">
        <v>186.82871050218361</v>
      </c>
      <c r="G2241" s="3641">
        <v>31.59143490893733</v>
      </c>
      <c r="H2241" s="3641">
        <v>42.357782607485923</v>
      </c>
      <c r="I2241" s="3641">
        <v>3.8058424944351219</v>
      </c>
      <c r="J2241" s="3642">
        <v>383.18528006897628</v>
      </c>
    </row>
    <row r="2242" spans="2:10" ht="45.6" thickBot="1">
      <c r="B2242" s="6463"/>
      <c r="C2242" s="6464"/>
      <c r="D2242" s="3643" t="s">
        <v>955</v>
      </c>
      <c r="E2242" s="3644">
        <v>1</v>
      </c>
      <c r="F2242" s="3645">
        <v>1</v>
      </c>
      <c r="G2242" s="3645">
        <v>1</v>
      </c>
      <c r="H2242" s="3645">
        <v>1</v>
      </c>
      <c r="I2242" s="3645">
        <v>1</v>
      </c>
      <c r="J2242" s="3646">
        <v>1</v>
      </c>
    </row>
    <row r="2243" spans="2:10" ht="16.8" thickTop="1">
      <c r="B2243" s="4066" t="s">
        <v>1614</v>
      </c>
      <c r="C2243" s="3467"/>
      <c r="D2243" s="3467"/>
      <c r="E2243" s="3467"/>
      <c r="F2243" s="3467"/>
      <c r="G2243" s="3467"/>
      <c r="H2243" s="3467"/>
      <c r="I2243" s="3467"/>
      <c r="J2243" s="3467"/>
    </row>
    <row r="2244" spans="2:10">
      <c r="B2244" s="4066"/>
      <c r="C2244" s="3467"/>
      <c r="D2244" s="3467"/>
      <c r="E2244" s="3467"/>
      <c r="F2244" s="3467"/>
      <c r="G2244" s="3467"/>
      <c r="H2244" s="3467"/>
      <c r="I2244" s="3467"/>
      <c r="J2244" s="3467"/>
    </row>
    <row r="2245" spans="2:10" ht="16.8" thickBot="1">
      <c r="B2245" s="6309" t="s">
        <v>114</v>
      </c>
      <c r="C2245" s="6309"/>
      <c r="D2245" s="6309"/>
      <c r="E2245" s="6309"/>
      <c r="F2245" s="3467"/>
      <c r="G2245" s="3467"/>
      <c r="H2245" s="3467"/>
      <c r="I2245" s="3467"/>
      <c r="J2245" s="3467"/>
    </row>
    <row r="2246" spans="2:10" ht="20.399999999999999" thickTop="1" thickBot="1">
      <c r="B2246" s="6337" t="s">
        <v>100</v>
      </c>
      <c r="C2246" s="3468" t="s">
        <v>115</v>
      </c>
      <c r="D2246" s="3469" t="s">
        <v>116</v>
      </c>
      <c r="E2246" s="3470" t="s">
        <v>117</v>
      </c>
      <c r="F2246" s="3467"/>
      <c r="G2246" s="3467"/>
      <c r="H2246" s="3467"/>
      <c r="I2246" s="3467"/>
      <c r="J2246" s="3467"/>
    </row>
    <row r="2247" spans="2:10" ht="27.6" thickTop="1">
      <c r="B2247" s="3471" t="s">
        <v>118</v>
      </c>
      <c r="C2247" s="3472" t="s">
        <v>1633</v>
      </c>
      <c r="D2247" s="3473">
        <v>4</v>
      </c>
      <c r="E2247" s="3474">
        <v>0.44122561312054132</v>
      </c>
      <c r="F2247" s="3467"/>
      <c r="G2247" s="3467"/>
      <c r="H2247" s="3467"/>
      <c r="I2247" s="3467"/>
      <c r="J2247" s="3467"/>
    </row>
    <row r="2248" spans="2:10">
      <c r="B2248" s="3475" t="s">
        <v>119</v>
      </c>
      <c r="C2248" s="3466">
        <v>4.6924778158369289</v>
      </c>
      <c r="D2248" s="3477">
        <v>4</v>
      </c>
      <c r="E2248" s="3478">
        <v>0.32033053101472797</v>
      </c>
      <c r="F2248" s="3467"/>
      <c r="G2248" s="3467"/>
      <c r="H2248" s="3467"/>
      <c r="I2248" s="3467"/>
      <c r="J2248" s="3467"/>
    </row>
    <row r="2249" spans="2:10" ht="18">
      <c r="B2249" s="3479" t="s">
        <v>120</v>
      </c>
      <c r="C2249" s="3512">
        <v>1.7381324775931735</v>
      </c>
      <c r="D2249" s="3481">
        <v>1</v>
      </c>
      <c r="E2249" s="3482">
        <v>0.18737562823587928</v>
      </c>
      <c r="F2249" s="3467"/>
      <c r="G2249" s="3467"/>
      <c r="H2249" s="3467"/>
      <c r="I2249" s="3467"/>
      <c r="J2249" s="3467"/>
    </row>
    <row r="2250" spans="2:10" ht="18.600000000000001" thickBot="1">
      <c r="B2250" s="3483" t="s">
        <v>121</v>
      </c>
      <c r="C2250" s="3484">
        <v>383.18528006897628</v>
      </c>
      <c r="D2250" s="3485"/>
      <c r="E2250" s="3486"/>
      <c r="F2250" s="3467"/>
      <c r="G2250" s="3467"/>
      <c r="H2250" s="3467"/>
      <c r="I2250" s="3467"/>
      <c r="J2250" s="3467"/>
    </row>
    <row r="2251" spans="2:10" ht="16.8" thickTop="1">
      <c r="B2251" s="6338" t="s">
        <v>999</v>
      </c>
      <c r="C2251" s="6338"/>
      <c r="D2251" s="6338"/>
      <c r="E2251" s="6338"/>
      <c r="F2251" s="3467"/>
      <c r="G2251" s="3467"/>
      <c r="H2251" s="3467"/>
      <c r="I2251" s="3467"/>
      <c r="J2251" s="3467"/>
    </row>
    <row r="2253" spans="2:10" ht="16.8" thickBot="1">
      <c r="B2253" s="6309" t="s">
        <v>112</v>
      </c>
      <c r="C2253" s="6309"/>
      <c r="D2253" s="6309"/>
      <c r="E2253" s="6309"/>
      <c r="F2253" s="6309"/>
      <c r="G2253" s="6309"/>
      <c r="H2253" s="6309"/>
      <c r="I2253" s="3467"/>
      <c r="J2253" s="3467"/>
    </row>
    <row r="2254" spans="2:10" ht="16.8" thickTop="1">
      <c r="B2254" s="6325" t="s">
        <v>100</v>
      </c>
      <c r="C2254" s="6328" t="s">
        <v>113</v>
      </c>
      <c r="D2254" s="6329"/>
      <c r="E2254" s="6329"/>
      <c r="F2254" s="6329"/>
      <c r="G2254" s="6329"/>
      <c r="H2254" s="6330"/>
      <c r="I2254" s="3467"/>
      <c r="J2254" s="3467"/>
    </row>
    <row r="2255" spans="2:10">
      <c r="B2255" s="6326"/>
      <c r="C2255" s="6331" t="s">
        <v>94</v>
      </c>
      <c r="D2255" s="6332"/>
      <c r="E2255" s="6332" t="s">
        <v>95</v>
      </c>
      <c r="F2255" s="6332"/>
      <c r="G2255" s="6332" t="s">
        <v>34</v>
      </c>
      <c r="H2255" s="6333"/>
      <c r="I2255" s="3467"/>
      <c r="J2255" s="3467"/>
    </row>
    <row r="2256" spans="2:10" ht="16.8" thickBot="1">
      <c r="B2256" s="6327"/>
      <c r="C2256" s="3464" t="s">
        <v>93</v>
      </c>
      <c r="D2256" s="3465" t="s">
        <v>89</v>
      </c>
      <c r="E2256" s="3465" t="s">
        <v>93</v>
      </c>
      <c r="F2256" s="3465" t="s">
        <v>89</v>
      </c>
      <c r="G2256" s="3465" t="s">
        <v>93</v>
      </c>
      <c r="H2256" s="3505" t="s">
        <v>89</v>
      </c>
      <c r="I2256" s="3467"/>
      <c r="J2256" s="3467"/>
    </row>
    <row r="2257" spans="2:10" ht="55.2" thickTop="1" thickBot="1">
      <c r="B2257" s="3506" t="s">
        <v>1000</v>
      </c>
      <c r="C2257" s="3507">
        <v>383.18528006897623</v>
      </c>
      <c r="D2257" s="3508">
        <v>1</v>
      </c>
      <c r="E2257" s="3509">
        <v>0</v>
      </c>
      <c r="F2257" s="3508">
        <v>0</v>
      </c>
      <c r="G2257" s="3510">
        <v>383.18528006897617</v>
      </c>
      <c r="H2257" s="3511">
        <v>1</v>
      </c>
      <c r="I2257" s="3467"/>
      <c r="J2257" s="3467"/>
    </row>
    <row r="2258" spans="2:10" ht="16.8" thickTop="1">
      <c r="B2258" s="3467"/>
      <c r="C2258" s="3467"/>
      <c r="D2258" s="3467"/>
      <c r="E2258" s="3467"/>
      <c r="F2258" s="3467"/>
      <c r="G2258" s="3467"/>
      <c r="H2258" s="3467"/>
      <c r="I2258" s="3467"/>
      <c r="J2258" s="3467"/>
    </row>
    <row r="2259" spans="2:10" ht="16.8" thickBot="1">
      <c r="B2259" s="6309" t="s">
        <v>1531</v>
      </c>
      <c r="C2259" s="6309"/>
      <c r="D2259" s="6309"/>
      <c r="E2259" s="6309"/>
      <c r="F2259" s="6309"/>
      <c r="G2259" s="6309"/>
      <c r="H2259" s="6309"/>
      <c r="I2259" s="6309"/>
      <c r="J2259" s="6309"/>
    </row>
    <row r="2260" spans="2:10" ht="16.8" thickTop="1">
      <c r="B2260" s="6447" t="s">
        <v>100</v>
      </c>
      <c r="C2260" s="6448"/>
      <c r="D2260" s="6449"/>
      <c r="E2260" s="6453" t="s">
        <v>950</v>
      </c>
      <c r="F2260" s="6454"/>
      <c r="G2260" s="6454"/>
      <c r="H2260" s="6454"/>
      <c r="I2260" s="6454"/>
      <c r="J2260" s="6455" t="s">
        <v>34</v>
      </c>
    </row>
    <row r="2261" spans="2:10" ht="18.600000000000001" thickBot="1">
      <c r="B2261" s="6450"/>
      <c r="C2261" s="6451"/>
      <c r="D2261" s="6452"/>
      <c r="E2261" s="3628" t="s">
        <v>951</v>
      </c>
      <c r="F2261" s="3629" t="s">
        <v>952</v>
      </c>
      <c r="G2261" s="3629" t="s">
        <v>953</v>
      </c>
      <c r="H2261" s="3629" t="s">
        <v>954</v>
      </c>
      <c r="I2261" s="3629" t="s">
        <v>79</v>
      </c>
      <c r="J2261" s="6456"/>
    </row>
    <row r="2262" spans="2:10" ht="16.8" thickTop="1">
      <c r="B2262" s="6457" t="s">
        <v>487</v>
      </c>
      <c r="C2262" s="6460" t="s">
        <v>141</v>
      </c>
      <c r="D2262" s="3630" t="s">
        <v>77</v>
      </c>
      <c r="E2262" s="3631">
        <v>13.989608658555928</v>
      </c>
      <c r="F2262" s="3632">
        <v>22.108040792175711</v>
      </c>
      <c r="G2262" s="3632">
        <v>0</v>
      </c>
      <c r="H2262" s="3632">
        <v>6.8754777610159614</v>
      </c>
      <c r="I2262" s="3632">
        <v>0</v>
      </c>
      <c r="J2262" s="3634">
        <v>42.973127211747602</v>
      </c>
    </row>
    <row r="2263" spans="2:10" ht="45">
      <c r="B2263" s="6458"/>
      <c r="C2263" s="6461"/>
      <c r="D2263" s="3635" t="s">
        <v>955</v>
      </c>
      <c r="E2263" s="3636">
        <v>0.11795472680689796</v>
      </c>
      <c r="F2263" s="3637">
        <v>0.11833320870625678</v>
      </c>
      <c r="G2263" s="3637">
        <v>0</v>
      </c>
      <c r="H2263" s="3637">
        <v>0.16231911440522034</v>
      </c>
      <c r="I2263" s="3637">
        <v>0</v>
      </c>
      <c r="J2263" s="3638">
        <v>0.11214712424238246</v>
      </c>
    </row>
    <row r="2264" spans="2:10">
      <c r="B2264" s="6458"/>
      <c r="C2264" s="6461" t="s">
        <v>142</v>
      </c>
      <c r="D2264" s="3639" t="s">
        <v>77</v>
      </c>
      <c r="E2264" s="3640">
        <v>104.61190089737838</v>
      </c>
      <c r="F2264" s="3641">
        <v>164.72066971000783</v>
      </c>
      <c r="G2264" s="3641">
        <v>31.59143490893733</v>
      </c>
      <c r="H2264" s="3641">
        <v>35.482304846469965</v>
      </c>
      <c r="I2264" s="3641">
        <v>3.8058424944351219</v>
      </c>
      <c r="J2264" s="3642">
        <v>340.2121528572286</v>
      </c>
    </row>
    <row r="2265" spans="2:10" ht="45">
      <c r="B2265" s="6459"/>
      <c r="C2265" s="6461"/>
      <c r="D2265" s="3635" t="s">
        <v>955</v>
      </c>
      <c r="E2265" s="3636">
        <v>0.88204527319310211</v>
      </c>
      <c r="F2265" s="3637">
        <v>0.88166679129374326</v>
      </c>
      <c r="G2265" s="3637">
        <v>1</v>
      </c>
      <c r="H2265" s="3637">
        <v>0.8376808855947796</v>
      </c>
      <c r="I2265" s="3637">
        <v>1</v>
      </c>
      <c r="J2265" s="3638">
        <v>0.88785287575761729</v>
      </c>
    </row>
    <row r="2266" spans="2:10">
      <c r="B2266" s="6459" t="s">
        <v>34</v>
      </c>
      <c r="C2266" s="6462"/>
      <c r="D2266" s="3639" t="s">
        <v>77</v>
      </c>
      <c r="E2266" s="3640">
        <v>118.6015095559343</v>
      </c>
      <c r="F2266" s="3641">
        <v>186.82871050218353</v>
      </c>
      <c r="G2266" s="3641">
        <v>31.59143490893733</v>
      </c>
      <c r="H2266" s="3641">
        <v>42.35778260748593</v>
      </c>
      <c r="I2266" s="3641">
        <v>3.8058424944351219</v>
      </c>
      <c r="J2266" s="3642">
        <v>383.18528006897628</v>
      </c>
    </row>
    <row r="2267" spans="2:10" ht="45.6" thickBot="1">
      <c r="B2267" s="6463"/>
      <c r="C2267" s="6464"/>
      <c r="D2267" s="3643" t="s">
        <v>955</v>
      </c>
      <c r="E2267" s="3644">
        <v>1</v>
      </c>
      <c r="F2267" s="3645">
        <v>1</v>
      </c>
      <c r="G2267" s="3645">
        <v>1</v>
      </c>
      <c r="H2267" s="3645">
        <v>1</v>
      </c>
      <c r="I2267" s="3645">
        <v>1</v>
      </c>
      <c r="J2267" s="3646">
        <v>1</v>
      </c>
    </row>
    <row r="2268" spans="2:10" ht="16.8" thickTop="1">
      <c r="B2268" s="4066" t="s">
        <v>1614</v>
      </c>
      <c r="C2268" s="3467"/>
      <c r="D2268" s="3467"/>
      <c r="E2268" s="3467"/>
      <c r="F2268" s="3467"/>
      <c r="G2268" s="3467"/>
      <c r="H2268" s="3467"/>
      <c r="I2268" s="3467"/>
      <c r="J2268" s="3467"/>
    </row>
    <row r="2269" spans="2:10">
      <c r="B2269" s="4066"/>
      <c r="C2269" s="3467"/>
      <c r="D2269" s="3467"/>
      <c r="E2269" s="3467"/>
      <c r="F2269" s="3467"/>
      <c r="G2269" s="3467"/>
      <c r="H2269" s="3467"/>
      <c r="I2269" s="3467"/>
      <c r="J2269" s="3467"/>
    </row>
    <row r="2270" spans="2:10" ht="16.8" thickBot="1">
      <c r="B2270" s="6309" t="s">
        <v>114</v>
      </c>
      <c r="C2270" s="6309"/>
      <c r="D2270" s="6309"/>
      <c r="E2270" s="6309"/>
      <c r="F2270" s="3467"/>
      <c r="G2270" s="3467"/>
      <c r="H2270" s="3467"/>
      <c r="I2270" s="3467"/>
      <c r="J2270" s="3467"/>
    </row>
    <row r="2271" spans="2:10" ht="20.399999999999999" thickTop="1" thickBot="1">
      <c r="B2271" s="6337" t="s">
        <v>100</v>
      </c>
      <c r="C2271" s="3468" t="s">
        <v>115</v>
      </c>
      <c r="D2271" s="3469" t="s">
        <v>116</v>
      </c>
      <c r="E2271" s="3470" t="s">
        <v>117</v>
      </c>
      <c r="F2271" s="3467"/>
      <c r="G2271" s="3467"/>
      <c r="H2271" s="3467"/>
      <c r="I2271" s="3467"/>
      <c r="J2271" s="3467"/>
    </row>
    <row r="2272" spans="2:10" ht="27.6" thickTop="1">
      <c r="B2272" s="3471" t="s">
        <v>118</v>
      </c>
      <c r="C2272" s="3472" t="s">
        <v>1634</v>
      </c>
      <c r="D2272" s="3473">
        <v>4</v>
      </c>
      <c r="E2272" s="3474">
        <v>0.2265248626514052</v>
      </c>
      <c r="F2272" s="3467"/>
      <c r="G2272" s="3467"/>
      <c r="H2272" s="3467"/>
      <c r="I2272" s="3467"/>
      <c r="J2272" s="3467"/>
    </row>
    <row r="2273" spans="2:10">
      <c r="B2273" s="3475" t="s">
        <v>119</v>
      </c>
      <c r="C2273" s="3466">
        <v>9.4877476135131591</v>
      </c>
      <c r="D2273" s="3477">
        <v>4</v>
      </c>
      <c r="E2273" s="3478">
        <v>4.9999616437780961E-2</v>
      </c>
      <c r="F2273" s="3467"/>
      <c r="G2273" s="3467"/>
      <c r="H2273" s="3467"/>
      <c r="I2273" s="3467"/>
      <c r="J2273" s="3467"/>
    </row>
    <row r="2274" spans="2:10" ht="18">
      <c r="B2274" s="3479" t="s">
        <v>120</v>
      </c>
      <c r="C2274" s="3480">
        <v>4.5093447419299965E-2</v>
      </c>
      <c r="D2274" s="3481">
        <v>1</v>
      </c>
      <c r="E2274" s="3482">
        <v>0.83183229149775639</v>
      </c>
      <c r="F2274" s="3467"/>
      <c r="G2274" s="3467"/>
      <c r="H2274" s="3467"/>
      <c r="I2274" s="3467"/>
      <c r="J2274" s="3467"/>
    </row>
    <row r="2275" spans="2:10" ht="18.600000000000001" thickBot="1">
      <c r="B2275" s="3483" t="s">
        <v>121</v>
      </c>
      <c r="C2275" s="3484">
        <v>383.18528006897628</v>
      </c>
      <c r="D2275" s="3485"/>
      <c r="E2275" s="3486"/>
      <c r="F2275" s="3467"/>
      <c r="G2275" s="3467"/>
      <c r="H2275" s="3467"/>
      <c r="I2275" s="3467"/>
      <c r="J2275" s="3467"/>
    </row>
    <row r="2276" spans="2:10" ht="16.8" thickTop="1">
      <c r="B2276" s="6338" t="s">
        <v>1001</v>
      </c>
      <c r="C2276" s="6338"/>
      <c r="D2276" s="6338"/>
      <c r="E2276" s="6338"/>
      <c r="F2276" s="3467"/>
      <c r="G2276" s="3467"/>
      <c r="H2276" s="3467"/>
      <c r="I2276" s="3467"/>
      <c r="J2276" s="3467"/>
    </row>
    <row r="2278" spans="2:10" ht="16.8" thickBot="1">
      <c r="B2278" s="6309" t="s">
        <v>112</v>
      </c>
      <c r="C2278" s="6309"/>
      <c r="D2278" s="6309"/>
      <c r="E2278" s="6309"/>
      <c r="F2278" s="6309"/>
      <c r="G2278" s="6309"/>
      <c r="H2278" s="6309"/>
      <c r="I2278" s="3467"/>
      <c r="J2278" s="3467"/>
    </row>
    <row r="2279" spans="2:10" ht="16.8" thickTop="1">
      <c r="B2279" s="6325" t="s">
        <v>100</v>
      </c>
      <c r="C2279" s="6328" t="s">
        <v>113</v>
      </c>
      <c r="D2279" s="6329"/>
      <c r="E2279" s="6329"/>
      <c r="F2279" s="6329"/>
      <c r="G2279" s="6329"/>
      <c r="H2279" s="6330"/>
      <c r="I2279" s="3467"/>
      <c r="J2279" s="3467"/>
    </row>
    <row r="2280" spans="2:10">
      <c r="B2280" s="6326"/>
      <c r="C2280" s="6331" t="s">
        <v>94</v>
      </c>
      <c r="D2280" s="6332"/>
      <c r="E2280" s="6332" t="s">
        <v>95</v>
      </c>
      <c r="F2280" s="6332"/>
      <c r="G2280" s="6332" t="s">
        <v>34</v>
      </c>
      <c r="H2280" s="6333"/>
      <c r="I2280" s="3467"/>
      <c r="J2280" s="3467"/>
    </row>
    <row r="2281" spans="2:10" ht="16.8" thickBot="1">
      <c r="B2281" s="6327"/>
      <c r="C2281" s="3464" t="s">
        <v>93</v>
      </c>
      <c r="D2281" s="3465" t="s">
        <v>89</v>
      </c>
      <c r="E2281" s="3465" t="s">
        <v>93</v>
      </c>
      <c r="F2281" s="3465" t="s">
        <v>89</v>
      </c>
      <c r="G2281" s="3465" t="s">
        <v>93</v>
      </c>
      <c r="H2281" s="3505" t="s">
        <v>89</v>
      </c>
      <c r="I2281" s="3467"/>
      <c r="J2281" s="3467"/>
    </row>
    <row r="2282" spans="2:10" ht="64.2" thickTop="1" thickBot="1">
      <c r="B2282" s="3506" t="s">
        <v>1002</v>
      </c>
      <c r="C2282" s="3507">
        <v>383.18528006897628</v>
      </c>
      <c r="D2282" s="3508">
        <v>1</v>
      </c>
      <c r="E2282" s="3509">
        <v>0</v>
      </c>
      <c r="F2282" s="3508">
        <v>0</v>
      </c>
      <c r="G2282" s="3510">
        <v>383.18528006897617</v>
      </c>
      <c r="H2282" s="3511">
        <v>1</v>
      </c>
      <c r="I2282" s="3467"/>
      <c r="J2282" s="3467"/>
    </row>
    <row r="2283" spans="2:10" ht="16.8" thickTop="1">
      <c r="B2283" s="3467"/>
      <c r="C2283" s="3467"/>
      <c r="D2283" s="3467"/>
      <c r="E2283" s="3467"/>
      <c r="F2283" s="3467"/>
      <c r="G2283" s="3467"/>
      <c r="H2283" s="3467"/>
      <c r="I2283" s="3467"/>
      <c r="J2283" s="3467"/>
    </row>
    <row r="2284" spans="2:10" ht="16.8" thickBot="1">
      <c r="B2284" s="6309" t="s">
        <v>1532</v>
      </c>
      <c r="C2284" s="6309"/>
      <c r="D2284" s="6309"/>
      <c r="E2284" s="6309"/>
      <c r="F2284" s="6309"/>
      <c r="G2284" s="6309"/>
      <c r="H2284" s="6309"/>
      <c r="I2284" s="6309"/>
      <c r="J2284" s="6309"/>
    </row>
    <row r="2285" spans="2:10" ht="16.8" thickTop="1">
      <c r="B2285" s="6447" t="s">
        <v>100</v>
      </c>
      <c r="C2285" s="6448"/>
      <c r="D2285" s="6449"/>
      <c r="E2285" s="6453" t="s">
        <v>950</v>
      </c>
      <c r="F2285" s="6454"/>
      <c r="G2285" s="6454"/>
      <c r="H2285" s="6454"/>
      <c r="I2285" s="6454"/>
      <c r="J2285" s="6455" t="s">
        <v>34</v>
      </c>
    </row>
    <row r="2286" spans="2:10" ht="18.600000000000001" thickBot="1">
      <c r="B2286" s="6450"/>
      <c r="C2286" s="6451"/>
      <c r="D2286" s="6452"/>
      <c r="E2286" s="3628" t="s">
        <v>951</v>
      </c>
      <c r="F2286" s="3629" t="s">
        <v>952</v>
      </c>
      <c r="G2286" s="3629" t="s">
        <v>953</v>
      </c>
      <c r="H2286" s="3629" t="s">
        <v>954</v>
      </c>
      <c r="I2286" s="3629" t="s">
        <v>79</v>
      </c>
      <c r="J2286" s="6456"/>
    </row>
    <row r="2287" spans="2:10" ht="16.8" thickTop="1">
      <c r="B2287" s="6457" t="s">
        <v>488</v>
      </c>
      <c r="C2287" s="6460" t="s">
        <v>141</v>
      </c>
      <c r="D2287" s="3630" t="s">
        <v>77</v>
      </c>
      <c r="E2287" s="3631">
        <v>6.342313977521072</v>
      </c>
      <c r="F2287" s="3632">
        <v>13.876370977811291</v>
      </c>
      <c r="G2287" s="3632">
        <v>0</v>
      </c>
      <c r="H2287" s="3632">
        <v>5.2275710861532954</v>
      </c>
      <c r="I2287" s="3632">
        <v>0</v>
      </c>
      <c r="J2287" s="3634">
        <v>25.446256041485661</v>
      </c>
    </row>
    <row r="2288" spans="2:10" ht="45">
      <c r="B2288" s="6458"/>
      <c r="C2288" s="6461"/>
      <c r="D2288" s="3635" t="s">
        <v>955</v>
      </c>
      <c r="E2288" s="3636">
        <v>5.3475828438169559E-2</v>
      </c>
      <c r="F2288" s="3637">
        <v>7.4273225675606819E-2</v>
      </c>
      <c r="G2288" s="3637">
        <v>0</v>
      </c>
      <c r="H2288" s="3637">
        <v>0.12341465403407169</v>
      </c>
      <c r="I2288" s="3637">
        <v>0</v>
      </c>
      <c r="J2288" s="3638">
        <v>6.6407185675047692E-2</v>
      </c>
    </row>
    <row r="2289" spans="2:10">
      <c r="B2289" s="6458"/>
      <c r="C2289" s="6461" t="s">
        <v>142</v>
      </c>
      <c r="D2289" s="3639" t="s">
        <v>77</v>
      </c>
      <c r="E2289" s="3640">
        <v>112.25919557841326</v>
      </c>
      <c r="F2289" s="3641">
        <v>172.95233952437223</v>
      </c>
      <c r="G2289" s="3641">
        <v>31.59143490893733</v>
      </c>
      <c r="H2289" s="3641">
        <v>37.130211521332633</v>
      </c>
      <c r="I2289" s="3641">
        <v>3.8058424944351219</v>
      </c>
      <c r="J2289" s="3642">
        <v>357.73902402749059</v>
      </c>
    </row>
    <row r="2290" spans="2:10" ht="45">
      <c r="B2290" s="6459"/>
      <c r="C2290" s="6461"/>
      <c r="D2290" s="3635" t="s">
        <v>955</v>
      </c>
      <c r="E2290" s="3636">
        <v>0.94652417156183044</v>
      </c>
      <c r="F2290" s="3637">
        <v>0.92572677432439321</v>
      </c>
      <c r="G2290" s="3637">
        <v>1</v>
      </c>
      <c r="H2290" s="3637">
        <v>0.8765853459659283</v>
      </c>
      <c r="I2290" s="3637">
        <v>1</v>
      </c>
      <c r="J2290" s="3638">
        <v>0.93359281432495222</v>
      </c>
    </row>
    <row r="2291" spans="2:10">
      <c r="B2291" s="6459" t="s">
        <v>34</v>
      </c>
      <c r="C2291" s="6462"/>
      <c r="D2291" s="3639" t="s">
        <v>77</v>
      </c>
      <c r="E2291" s="3640">
        <v>118.60150955593433</v>
      </c>
      <c r="F2291" s="3641">
        <v>186.82871050218353</v>
      </c>
      <c r="G2291" s="3641">
        <v>31.59143490893733</v>
      </c>
      <c r="H2291" s="3641">
        <v>42.35778260748593</v>
      </c>
      <c r="I2291" s="3641">
        <v>3.8058424944351219</v>
      </c>
      <c r="J2291" s="3642">
        <v>383.18528006897628</v>
      </c>
    </row>
    <row r="2292" spans="2:10" ht="45.6" thickBot="1">
      <c r="B2292" s="6463"/>
      <c r="C2292" s="6464"/>
      <c r="D2292" s="3643" t="s">
        <v>955</v>
      </c>
      <c r="E2292" s="3644">
        <v>1</v>
      </c>
      <c r="F2292" s="3645">
        <v>1</v>
      </c>
      <c r="G2292" s="3645">
        <v>1</v>
      </c>
      <c r="H2292" s="3645">
        <v>1</v>
      </c>
      <c r="I2292" s="3645">
        <v>1</v>
      </c>
      <c r="J2292" s="3646">
        <v>1</v>
      </c>
    </row>
    <row r="2293" spans="2:10" ht="16.8" thickTop="1">
      <c r="B2293" s="4066" t="s">
        <v>1614</v>
      </c>
      <c r="C2293" s="3467"/>
      <c r="D2293" s="3467"/>
      <c r="E2293" s="3467"/>
      <c r="F2293" s="3467"/>
      <c r="G2293" s="3467"/>
      <c r="H2293" s="3467"/>
      <c r="I2293" s="3467"/>
      <c r="J2293" s="3467"/>
    </row>
    <row r="2294" spans="2:10">
      <c r="B2294" s="4066"/>
      <c r="C2294" s="3467"/>
      <c r="D2294" s="3467"/>
      <c r="E2294" s="3467"/>
      <c r="F2294" s="3467"/>
      <c r="G2294" s="3467"/>
      <c r="H2294" s="3467"/>
      <c r="I2294" s="3467"/>
      <c r="J2294" s="3467"/>
    </row>
    <row r="2295" spans="2:10" ht="16.8" thickBot="1">
      <c r="B2295" s="6309" t="s">
        <v>114</v>
      </c>
      <c r="C2295" s="6309"/>
      <c r="D2295" s="6309"/>
      <c r="E2295" s="6309"/>
      <c r="F2295" s="3467"/>
      <c r="G2295" s="3467"/>
      <c r="H2295" s="3467"/>
      <c r="I2295" s="3467"/>
      <c r="J2295" s="3467"/>
    </row>
    <row r="2296" spans="2:10" ht="20.399999999999999" thickTop="1" thickBot="1">
      <c r="B2296" s="6337" t="s">
        <v>100</v>
      </c>
      <c r="C2296" s="3468" t="s">
        <v>115</v>
      </c>
      <c r="D2296" s="3469" t="s">
        <v>116</v>
      </c>
      <c r="E2296" s="3470" t="s">
        <v>117</v>
      </c>
      <c r="F2296" s="3467"/>
      <c r="G2296" s="3467"/>
      <c r="H2296" s="3467"/>
      <c r="I2296" s="3467"/>
      <c r="J2296" s="3467"/>
    </row>
    <row r="2297" spans="2:10" ht="27.6" thickTop="1">
      <c r="B2297" s="3471" t="s">
        <v>118</v>
      </c>
      <c r="C2297" s="3472" t="s">
        <v>1635</v>
      </c>
      <c r="D2297" s="3473">
        <v>4</v>
      </c>
      <c r="E2297" s="3474">
        <v>0.26311247336478322</v>
      </c>
      <c r="F2297" s="3467"/>
      <c r="G2297" s="3467"/>
      <c r="H2297" s="3467"/>
      <c r="I2297" s="3467"/>
      <c r="J2297" s="3467"/>
    </row>
    <row r="2298" spans="2:10">
      <c r="B2298" s="3475" t="s">
        <v>119</v>
      </c>
      <c r="C2298" s="3466">
        <v>7.1866065293633712</v>
      </c>
      <c r="D2298" s="3477">
        <v>4</v>
      </c>
      <c r="E2298" s="3478">
        <v>0.1263494454778086</v>
      </c>
      <c r="F2298" s="3467"/>
      <c r="G2298" s="3467"/>
      <c r="H2298" s="3467"/>
      <c r="I2298" s="3467"/>
      <c r="J2298" s="3467"/>
    </row>
    <row r="2299" spans="2:10" ht="18">
      <c r="B2299" s="3479" t="s">
        <v>120</v>
      </c>
      <c r="C2299" s="3480">
        <v>0.55947076485355529</v>
      </c>
      <c r="D2299" s="3481">
        <v>1</v>
      </c>
      <c r="E2299" s="3482">
        <v>0.45447355805399992</v>
      </c>
      <c r="F2299" s="3467"/>
      <c r="G2299" s="3467"/>
      <c r="H2299" s="3467"/>
      <c r="I2299" s="3467"/>
      <c r="J2299" s="3467"/>
    </row>
    <row r="2300" spans="2:10" ht="18.600000000000001" thickBot="1">
      <c r="B2300" s="3483" t="s">
        <v>121</v>
      </c>
      <c r="C2300" s="3484">
        <v>383.18528006897628</v>
      </c>
      <c r="D2300" s="3485"/>
      <c r="E2300" s="3486"/>
      <c r="F2300" s="3467"/>
      <c r="G2300" s="3467"/>
      <c r="H2300" s="3467"/>
      <c r="I2300" s="3467"/>
      <c r="J2300" s="3467"/>
    </row>
    <row r="2301" spans="2:10" ht="16.8" thickTop="1">
      <c r="B2301" s="6338" t="s">
        <v>1003</v>
      </c>
      <c r="C2301" s="6338"/>
      <c r="D2301" s="6338"/>
      <c r="E2301" s="6338"/>
      <c r="F2301" s="3467"/>
      <c r="G2301" s="3467"/>
      <c r="H2301" s="3467"/>
      <c r="I2301" s="3467"/>
      <c r="J2301" s="3467"/>
    </row>
    <row r="2303" spans="2:10" ht="16.8" thickBot="1">
      <c r="B2303" s="6309" t="s">
        <v>112</v>
      </c>
      <c r="C2303" s="6309"/>
      <c r="D2303" s="6309"/>
      <c r="E2303" s="6309"/>
      <c r="F2303" s="6309"/>
      <c r="G2303" s="6309"/>
      <c r="H2303" s="6309"/>
      <c r="I2303" s="3467"/>
      <c r="J2303" s="3467"/>
    </row>
    <row r="2304" spans="2:10" ht="16.8" thickTop="1">
      <c r="B2304" s="6325" t="s">
        <v>100</v>
      </c>
      <c r="C2304" s="6328" t="s">
        <v>113</v>
      </c>
      <c r="D2304" s="6329"/>
      <c r="E2304" s="6329"/>
      <c r="F2304" s="6329"/>
      <c r="G2304" s="6329"/>
      <c r="H2304" s="6330"/>
      <c r="I2304" s="3467"/>
      <c r="J2304" s="3467"/>
    </row>
    <row r="2305" spans="2:10">
      <c r="B2305" s="6326"/>
      <c r="C2305" s="6331" t="s">
        <v>94</v>
      </c>
      <c r="D2305" s="6332"/>
      <c r="E2305" s="6332" t="s">
        <v>95</v>
      </c>
      <c r="F2305" s="6332"/>
      <c r="G2305" s="6332" t="s">
        <v>34</v>
      </c>
      <c r="H2305" s="6333"/>
      <c r="I2305" s="3467"/>
      <c r="J2305" s="3467"/>
    </row>
    <row r="2306" spans="2:10" ht="16.8" thickBot="1">
      <c r="B2306" s="6327"/>
      <c r="C2306" s="3464" t="s">
        <v>93</v>
      </c>
      <c r="D2306" s="3465" t="s">
        <v>89</v>
      </c>
      <c r="E2306" s="3465" t="s">
        <v>93</v>
      </c>
      <c r="F2306" s="3465" t="s">
        <v>89</v>
      </c>
      <c r="G2306" s="3465" t="s">
        <v>93</v>
      </c>
      <c r="H2306" s="3505" t="s">
        <v>89</v>
      </c>
      <c r="I2306" s="3467"/>
      <c r="J2306" s="3467"/>
    </row>
    <row r="2307" spans="2:10" ht="64.2" thickTop="1" thickBot="1">
      <c r="B2307" s="3506" t="s">
        <v>1004</v>
      </c>
      <c r="C2307" s="3507">
        <v>383.18528006897634</v>
      </c>
      <c r="D2307" s="3508">
        <v>1</v>
      </c>
      <c r="E2307" s="3509">
        <v>0</v>
      </c>
      <c r="F2307" s="3508">
        <v>0</v>
      </c>
      <c r="G2307" s="3510">
        <v>383.18528006897617</v>
      </c>
      <c r="H2307" s="3511">
        <v>1</v>
      </c>
      <c r="I2307" s="3467"/>
      <c r="J2307" s="3467"/>
    </row>
    <row r="2308" spans="2:10" ht="16.8" thickTop="1">
      <c r="B2308" s="3467"/>
      <c r="C2308" s="3467"/>
      <c r="D2308" s="3467"/>
      <c r="E2308" s="3467"/>
      <c r="F2308" s="3467"/>
      <c r="G2308" s="3467"/>
      <c r="H2308" s="3467"/>
      <c r="I2308" s="3467"/>
      <c r="J2308" s="3467"/>
    </row>
    <row r="2309" spans="2:10" ht="16.8" thickBot="1">
      <c r="B2309" s="6309" t="s">
        <v>1533</v>
      </c>
      <c r="C2309" s="6309"/>
      <c r="D2309" s="6309"/>
      <c r="E2309" s="6309"/>
      <c r="F2309" s="6309"/>
      <c r="G2309" s="6309"/>
      <c r="H2309" s="6309"/>
      <c r="I2309" s="6309"/>
      <c r="J2309" s="6309"/>
    </row>
    <row r="2310" spans="2:10" ht="16.8" thickTop="1">
      <c r="B2310" s="6447" t="s">
        <v>100</v>
      </c>
      <c r="C2310" s="6448"/>
      <c r="D2310" s="6449"/>
      <c r="E2310" s="6453" t="s">
        <v>950</v>
      </c>
      <c r="F2310" s="6454"/>
      <c r="G2310" s="6454"/>
      <c r="H2310" s="6454"/>
      <c r="I2310" s="6454"/>
      <c r="J2310" s="6455" t="s">
        <v>34</v>
      </c>
    </row>
    <row r="2311" spans="2:10" ht="18.600000000000001" thickBot="1">
      <c r="B2311" s="6450"/>
      <c r="C2311" s="6451"/>
      <c r="D2311" s="6452"/>
      <c r="E2311" s="3628" t="s">
        <v>951</v>
      </c>
      <c r="F2311" s="3629" t="s">
        <v>952</v>
      </c>
      <c r="G2311" s="3629" t="s">
        <v>953</v>
      </c>
      <c r="H2311" s="3629" t="s">
        <v>954</v>
      </c>
      <c r="I2311" s="3629" t="s">
        <v>79</v>
      </c>
      <c r="J2311" s="6456"/>
    </row>
    <row r="2312" spans="2:10" ht="16.8" thickTop="1">
      <c r="B2312" s="6457" t="s">
        <v>489</v>
      </c>
      <c r="C2312" s="6460" t="s">
        <v>141</v>
      </c>
      <c r="D2312" s="3630" t="s">
        <v>77</v>
      </c>
      <c r="E2312" s="3631">
        <v>21.738841573921484</v>
      </c>
      <c r="F2312" s="3632">
        <v>22.94928339484612</v>
      </c>
      <c r="G2312" s="3632">
        <v>6.8867116024330217</v>
      </c>
      <c r="H2312" s="3632">
        <v>7.5844592813013358</v>
      </c>
      <c r="I2312" s="3632">
        <v>1.4185914823123955</v>
      </c>
      <c r="J2312" s="3634">
        <v>60.577887334814356</v>
      </c>
    </row>
    <row r="2313" spans="2:10" ht="45">
      <c r="B2313" s="6458"/>
      <c r="C2313" s="6461"/>
      <c r="D2313" s="3635" t="s">
        <v>955</v>
      </c>
      <c r="E2313" s="3636">
        <v>0.18329312717279633</v>
      </c>
      <c r="F2313" s="3637">
        <v>0.12283595670686759</v>
      </c>
      <c r="G2313" s="3637">
        <v>0.21799299785793352</v>
      </c>
      <c r="H2313" s="3637">
        <v>0.17905704251763471</v>
      </c>
      <c r="I2313" s="3637">
        <v>0.37274046006545219</v>
      </c>
      <c r="J2313" s="3638">
        <v>0.15809032988926369</v>
      </c>
    </row>
    <row r="2314" spans="2:10">
      <c r="B2314" s="6458"/>
      <c r="C2314" s="6461" t="s">
        <v>142</v>
      </c>
      <c r="D2314" s="3639" t="s">
        <v>77</v>
      </c>
      <c r="E2314" s="3640">
        <v>96.862667982012809</v>
      </c>
      <c r="F2314" s="3641">
        <v>163.87942710733748</v>
      </c>
      <c r="G2314" s="3641">
        <v>24.704723306504309</v>
      </c>
      <c r="H2314" s="3641">
        <v>34.773323326184595</v>
      </c>
      <c r="I2314" s="3641">
        <v>2.3872510121227264</v>
      </c>
      <c r="J2314" s="3642">
        <v>322.60739273416192</v>
      </c>
    </row>
    <row r="2315" spans="2:10" ht="45">
      <c r="B2315" s="6459"/>
      <c r="C2315" s="6461"/>
      <c r="D2315" s="3635" t="s">
        <v>955</v>
      </c>
      <c r="E2315" s="3636">
        <v>0.81670687282720367</v>
      </c>
      <c r="F2315" s="3637">
        <v>0.87716404329313247</v>
      </c>
      <c r="G2315" s="3637">
        <v>0.78200700214206653</v>
      </c>
      <c r="H2315" s="3637">
        <v>0.82094295748236534</v>
      </c>
      <c r="I2315" s="3637">
        <v>0.62725953993454786</v>
      </c>
      <c r="J2315" s="3638">
        <v>0.84190967011073625</v>
      </c>
    </row>
    <row r="2316" spans="2:10">
      <c r="B2316" s="6459" t="s">
        <v>34</v>
      </c>
      <c r="C2316" s="6462"/>
      <c r="D2316" s="3639" t="s">
        <v>77</v>
      </c>
      <c r="E2316" s="3640">
        <v>118.60150955593429</v>
      </c>
      <c r="F2316" s="3641">
        <v>186.82871050218358</v>
      </c>
      <c r="G2316" s="3641">
        <v>31.59143490893733</v>
      </c>
      <c r="H2316" s="3641">
        <v>42.35778260748593</v>
      </c>
      <c r="I2316" s="3641">
        <v>3.8058424944351219</v>
      </c>
      <c r="J2316" s="3642">
        <v>383.18528006897628</v>
      </c>
    </row>
    <row r="2317" spans="2:10" ht="45.6" thickBot="1">
      <c r="B2317" s="6463"/>
      <c r="C2317" s="6464"/>
      <c r="D2317" s="3643" t="s">
        <v>955</v>
      </c>
      <c r="E2317" s="3644">
        <v>1</v>
      </c>
      <c r="F2317" s="3645">
        <v>1</v>
      </c>
      <c r="G2317" s="3645">
        <v>1</v>
      </c>
      <c r="H2317" s="3645">
        <v>1</v>
      </c>
      <c r="I2317" s="3645">
        <v>1</v>
      </c>
      <c r="J2317" s="3646">
        <v>1</v>
      </c>
    </row>
    <row r="2318" spans="2:10" ht="16.8" thickTop="1">
      <c r="B2318" s="4066" t="s">
        <v>1614</v>
      </c>
      <c r="C2318" s="3467"/>
      <c r="D2318" s="3467"/>
      <c r="E2318" s="3467"/>
      <c r="F2318" s="3467"/>
      <c r="G2318" s="3467"/>
      <c r="H2318" s="3467"/>
      <c r="I2318" s="3467"/>
      <c r="J2318" s="3467"/>
    </row>
    <row r="2319" spans="2:10">
      <c r="B2319" s="4066"/>
      <c r="C2319" s="3467"/>
      <c r="D2319" s="3467"/>
      <c r="E2319" s="3467"/>
      <c r="F2319" s="3467"/>
      <c r="G2319" s="3467"/>
      <c r="H2319" s="3467"/>
      <c r="I2319" s="3467"/>
      <c r="J2319" s="3467"/>
    </row>
    <row r="2320" spans="2:10" ht="16.8" thickBot="1">
      <c r="B2320" s="6309" t="s">
        <v>114</v>
      </c>
      <c r="C2320" s="6309"/>
      <c r="D2320" s="6309"/>
      <c r="E2320" s="6309"/>
      <c r="F2320" s="3467"/>
      <c r="G2320" s="3467"/>
      <c r="H2320" s="3467"/>
      <c r="I2320" s="3467"/>
      <c r="J2320" s="3467"/>
    </row>
    <row r="2321" spans="2:10" ht="20.399999999999999" thickTop="1" thickBot="1">
      <c r="B2321" s="6337" t="s">
        <v>100</v>
      </c>
      <c r="C2321" s="3468" t="s">
        <v>115</v>
      </c>
      <c r="D2321" s="3469" t="s">
        <v>116</v>
      </c>
      <c r="E2321" s="3470" t="s">
        <v>117</v>
      </c>
      <c r="F2321" s="3467"/>
      <c r="G2321" s="3467"/>
      <c r="H2321" s="3467"/>
      <c r="I2321" s="3467"/>
      <c r="J2321" s="3467"/>
    </row>
    <row r="2322" spans="2:10" ht="27.6" thickTop="1">
      <c r="B2322" s="3471" t="s">
        <v>118</v>
      </c>
      <c r="C2322" s="3472" t="s">
        <v>1636</v>
      </c>
      <c r="D2322" s="3473">
        <v>4</v>
      </c>
      <c r="E2322" s="3474">
        <v>0.32858945110895627</v>
      </c>
      <c r="F2322" s="3467"/>
      <c r="G2322" s="3467"/>
      <c r="H2322" s="3467"/>
      <c r="I2322" s="3467"/>
      <c r="J2322" s="3467"/>
    </row>
    <row r="2323" spans="2:10">
      <c r="B2323" s="3475" t="s">
        <v>119</v>
      </c>
      <c r="C2323" s="3466">
        <v>4.3495321347222742</v>
      </c>
      <c r="D2323" s="3477">
        <v>4</v>
      </c>
      <c r="E2323" s="3478">
        <v>0.36076369578231748</v>
      </c>
      <c r="F2323" s="3467"/>
      <c r="G2323" s="3467"/>
      <c r="H2323" s="3467"/>
      <c r="I2323" s="3467"/>
      <c r="J2323" s="3467"/>
    </row>
    <row r="2324" spans="2:10" ht="18">
      <c r="B2324" s="3479" t="s">
        <v>120</v>
      </c>
      <c r="C2324" s="3480">
        <v>0.20762592034336083</v>
      </c>
      <c r="D2324" s="3481">
        <v>1</v>
      </c>
      <c r="E2324" s="3482">
        <v>0.6486345810235199</v>
      </c>
      <c r="F2324" s="3467"/>
      <c r="G2324" s="3467"/>
      <c r="H2324" s="3467"/>
      <c r="I2324" s="3467"/>
      <c r="J2324" s="3467"/>
    </row>
    <row r="2325" spans="2:10" ht="18.600000000000001" thickBot="1">
      <c r="B2325" s="3483" t="s">
        <v>121</v>
      </c>
      <c r="C2325" s="3484">
        <v>383.18528006897628</v>
      </c>
      <c r="D2325" s="3485"/>
      <c r="E2325" s="3486"/>
      <c r="F2325" s="3467"/>
      <c r="G2325" s="3467"/>
      <c r="H2325" s="3467"/>
      <c r="I2325" s="3467"/>
      <c r="J2325" s="3467"/>
    </row>
    <row r="2326" spans="2:10" ht="16.8" thickTop="1">
      <c r="B2326" s="6338" t="s">
        <v>1005</v>
      </c>
      <c r="C2326" s="6338"/>
      <c r="D2326" s="6338"/>
      <c r="E2326" s="6338"/>
      <c r="F2326" s="3467"/>
      <c r="G2326" s="3467"/>
      <c r="H2326" s="3467"/>
      <c r="I2326" s="3467"/>
      <c r="J2326" s="3467"/>
    </row>
    <row r="2328" spans="2:10" ht="16.8" thickBot="1">
      <c r="B2328" s="6309" t="s">
        <v>112</v>
      </c>
      <c r="C2328" s="6309"/>
      <c r="D2328" s="6309"/>
      <c r="E2328" s="6309"/>
      <c r="F2328" s="6309"/>
      <c r="G2328" s="6309"/>
      <c r="H2328" s="6309"/>
      <c r="I2328" s="3467"/>
      <c r="J2328" s="3467"/>
    </row>
    <row r="2329" spans="2:10" ht="16.8" thickTop="1">
      <c r="B2329" s="6325" t="s">
        <v>100</v>
      </c>
      <c r="C2329" s="6328" t="s">
        <v>113</v>
      </c>
      <c r="D2329" s="6329"/>
      <c r="E2329" s="6329"/>
      <c r="F2329" s="6329"/>
      <c r="G2329" s="6329"/>
      <c r="H2329" s="6330"/>
      <c r="I2329" s="3467"/>
      <c r="J2329" s="3467"/>
    </row>
    <row r="2330" spans="2:10">
      <c r="B2330" s="6326"/>
      <c r="C2330" s="6331" t="s">
        <v>94</v>
      </c>
      <c r="D2330" s="6332"/>
      <c r="E2330" s="6332" t="s">
        <v>95</v>
      </c>
      <c r="F2330" s="6332"/>
      <c r="G2330" s="6332" t="s">
        <v>34</v>
      </c>
      <c r="H2330" s="6333"/>
      <c r="I2330" s="3467"/>
      <c r="J2330" s="3467"/>
    </row>
    <row r="2331" spans="2:10" ht="16.8" thickBot="1">
      <c r="B2331" s="6327"/>
      <c r="C2331" s="3464" t="s">
        <v>93</v>
      </c>
      <c r="D2331" s="3465" t="s">
        <v>89</v>
      </c>
      <c r="E2331" s="3465" t="s">
        <v>93</v>
      </c>
      <c r="F2331" s="3465" t="s">
        <v>89</v>
      </c>
      <c r="G2331" s="3465" t="s">
        <v>93</v>
      </c>
      <c r="H2331" s="3505" t="s">
        <v>89</v>
      </c>
      <c r="I2331" s="3467"/>
      <c r="J2331" s="3467"/>
    </row>
    <row r="2332" spans="2:10" ht="64.2" thickTop="1" thickBot="1">
      <c r="B2332" s="3506" t="s">
        <v>1006</v>
      </c>
      <c r="C2332" s="3507">
        <v>383.18528006897634</v>
      </c>
      <c r="D2332" s="3508">
        <v>1</v>
      </c>
      <c r="E2332" s="3509">
        <v>0</v>
      </c>
      <c r="F2332" s="3508">
        <v>0</v>
      </c>
      <c r="G2332" s="3510">
        <v>383.18528006897617</v>
      </c>
      <c r="H2332" s="3511">
        <v>1</v>
      </c>
      <c r="I2332" s="3467"/>
      <c r="J2332" s="3467"/>
    </row>
    <row r="2333" spans="2:10" ht="16.8" thickTop="1">
      <c r="B2333" s="3467"/>
      <c r="C2333" s="3467"/>
      <c r="D2333" s="3467"/>
      <c r="E2333" s="3467"/>
      <c r="F2333" s="3467"/>
      <c r="G2333" s="3467"/>
      <c r="H2333" s="3467"/>
      <c r="I2333" s="3467"/>
      <c r="J2333" s="3467"/>
    </row>
    <row r="2334" spans="2:10" ht="16.8" thickBot="1">
      <c r="B2334" s="6309" t="s">
        <v>1534</v>
      </c>
      <c r="C2334" s="6309"/>
      <c r="D2334" s="6309"/>
      <c r="E2334" s="6309"/>
      <c r="F2334" s="6309"/>
      <c r="G2334" s="6309"/>
      <c r="H2334" s="6309"/>
      <c r="I2334" s="6309"/>
      <c r="J2334" s="6309"/>
    </row>
    <row r="2335" spans="2:10" ht="16.8" thickTop="1">
      <c r="B2335" s="6447" t="s">
        <v>100</v>
      </c>
      <c r="C2335" s="6448"/>
      <c r="D2335" s="6449"/>
      <c r="E2335" s="6453" t="s">
        <v>950</v>
      </c>
      <c r="F2335" s="6454"/>
      <c r="G2335" s="6454"/>
      <c r="H2335" s="6454"/>
      <c r="I2335" s="6454"/>
      <c r="J2335" s="6455" t="s">
        <v>34</v>
      </c>
    </row>
    <row r="2336" spans="2:10" ht="18.600000000000001" thickBot="1">
      <c r="B2336" s="6450"/>
      <c r="C2336" s="6451"/>
      <c r="D2336" s="6452"/>
      <c r="E2336" s="3628" t="s">
        <v>951</v>
      </c>
      <c r="F2336" s="3629" t="s">
        <v>952</v>
      </c>
      <c r="G2336" s="3629" t="s">
        <v>953</v>
      </c>
      <c r="H2336" s="3629" t="s">
        <v>954</v>
      </c>
      <c r="I2336" s="3629" t="s">
        <v>79</v>
      </c>
      <c r="J2336" s="6456"/>
    </row>
    <row r="2337" spans="2:10" ht="16.8" thickTop="1">
      <c r="B2337" s="6457" t="s">
        <v>490</v>
      </c>
      <c r="C2337" s="6460" t="s">
        <v>141</v>
      </c>
      <c r="D2337" s="3630" t="s">
        <v>77</v>
      </c>
      <c r="E2337" s="3631">
        <v>26.203865168134634</v>
      </c>
      <c r="F2337" s="3632">
        <v>29.591487623791082</v>
      </c>
      <c r="G2337" s="3632">
        <v>7.9360648724648586</v>
      </c>
      <c r="H2337" s="3632">
        <v>6.4950683931325006</v>
      </c>
      <c r="I2337" s="3632">
        <v>2.5428942054020442</v>
      </c>
      <c r="J2337" s="3634">
        <v>72.769380262925125</v>
      </c>
    </row>
    <row r="2338" spans="2:10" ht="45">
      <c r="B2338" s="6458"/>
      <c r="C2338" s="6461"/>
      <c r="D2338" s="3635" t="s">
        <v>955</v>
      </c>
      <c r="E2338" s="3636">
        <v>0.22094040173895496</v>
      </c>
      <c r="F2338" s="3637">
        <v>0.15838833091686524</v>
      </c>
      <c r="G2338" s="3637">
        <v>0.25120938302868029</v>
      </c>
      <c r="H2338" s="3637">
        <v>0.15333825316872515</v>
      </c>
      <c r="I2338" s="3637">
        <v>0.66815539768664833</v>
      </c>
      <c r="J2338" s="3638">
        <v>0.18990651271840625</v>
      </c>
    </row>
    <row r="2339" spans="2:10">
      <c r="B2339" s="6458"/>
      <c r="C2339" s="6461" t="s">
        <v>142</v>
      </c>
      <c r="D2339" s="3639" t="s">
        <v>77</v>
      </c>
      <c r="E2339" s="3640">
        <v>92.397644387799673</v>
      </c>
      <c r="F2339" s="3641">
        <v>157.23722287839257</v>
      </c>
      <c r="G2339" s="3641">
        <v>23.655370036472469</v>
      </c>
      <c r="H2339" s="3641">
        <v>35.862714214353431</v>
      </c>
      <c r="I2339" s="3641">
        <v>1.2629482890330774</v>
      </c>
      <c r="J2339" s="3642">
        <v>310.41589980605124</v>
      </c>
    </row>
    <row r="2340" spans="2:10" ht="45">
      <c r="B2340" s="6459"/>
      <c r="C2340" s="6461"/>
      <c r="D2340" s="3635" t="s">
        <v>955</v>
      </c>
      <c r="E2340" s="3636">
        <v>0.77905959826104487</v>
      </c>
      <c r="F2340" s="3637">
        <v>0.84161166908313478</v>
      </c>
      <c r="G2340" s="3637">
        <v>0.74879061697131977</v>
      </c>
      <c r="H2340" s="3637">
        <v>0.84666174683127493</v>
      </c>
      <c r="I2340" s="3637">
        <v>0.33184460231335172</v>
      </c>
      <c r="J2340" s="3638">
        <v>0.8100934872815938</v>
      </c>
    </row>
    <row r="2341" spans="2:10">
      <c r="B2341" s="6459" t="s">
        <v>34</v>
      </c>
      <c r="C2341" s="6462"/>
      <c r="D2341" s="3639" t="s">
        <v>77</v>
      </c>
      <c r="E2341" s="3640">
        <v>118.60150955593431</v>
      </c>
      <c r="F2341" s="3641">
        <v>186.82871050218364</v>
      </c>
      <c r="G2341" s="3641">
        <v>31.591434908937327</v>
      </c>
      <c r="H2341" s="3641">
        <v>42.35778260748593</v>
      </c>
      <c r="I2341" s="3641">
        <v>3.8058424944351215</v>
      </c>
      <c r="J2341" s="3642">
        <v>383.18528006897634</v>
      </c>
    </row>
    <row r="2342" spans="2:10" ht="45.6" thickBot="1">
      <c r="B2342" s="6463"/>
      <c r="C2342" s="6464"/>
      <c r="D2342" s="3643" t="s">
        <v>955</v>
      </c>
      <c r="E2342" s="3644">
        <v>1</v>
      </c>
      <c r="F2342" s="3645">
        <v>1</v>
      </c>
      <c r="G2342" s="3645">
        <v>1</v>
      </c>
      <c r="H2342" s="3645">
        <v>1</v>
      </c>
      <c r="I2342" s="3645">
        <v>1</v>
      </c>
      <c r="J2342" s="3646">
        <v>1</v>
      </c>
    </row>
    <row r="2343" spans="2:10" ht="16.8" thickTop="1">
      <c r="B2343" s="4066" t="s">
        <v>1614</v>
      </c>
      <c r="C2343" s="3467"/>
      <c r="D2343" s="3467"/>
      <c r="E2343" s="3467"/>
      <c r="F2343" s="3467"/>
      <c r="G2343" s="3467"/>
      <c r="H2343" s="3467"/>
      <c r="I2343" s="3467"/>
      <c r="J2343" s="3467"/>
    </row>
    <row r="2344" spans="2:10">
      <c r="B2344" s="4066"/>
      <c r="C2344" s="3467"/>
      <c r="D2344" s="3467"/>
      <c r="E2344" s="3467"/>
      <c r="F2344" s="3467"/>
      <c r="G2344" s="3467"/>
      <c r="H2344" s="3467"/>
      <c r="I2344" s="3467"/>
      <c r="J2344" s="3467"/>
    </row>
    <row r="2345" spans="2:10" ht="16.8" thickBot="1">
      <c r="B2345" s="6309" t="s">
        <v>114</v>
      </c>
      <c r="C2345" s="6309"/>
      <c r="D2345" s="6309"/>
      <c r="E2345" s="6309"/>
      <c r="F2345" s="3467"/>
      <c r="G2345" s="3467"/>
      <c r="H2345" s="3467"/>
      <c r="I2345" s="3467"/>
      <c r="J2345" s="3467"/>
    </row>
    <row r="2346" spans="2:10" ht="20.399999999999999" thickTop="1" thickBot="1">
      <c r="B2346" s="6337" t="s">
        <v>100</v>
      </c>
      <c r="C2346" s="3468" t="s">
        <v>115</v>
      </c>
      <c r="D2346" s="3469" t="s">
        <v>116</v>
      </c>
      <c r="E2346" s="3470" t="s">
        <v>117</v>
      </c>
      <c r="F2346" s="3467"/>
      <c r="G2346" s="3467"/>
      <c r="H2346" s="3467"/>
      <c r="I2346" s="3467"/>
      <c r="J2346" s="3467"/>
    </row>
    <row r="2347" spans="2:10" ht="27.6" thickTop="1">
      <c r="B2347" s="3471" t="s">
        <v>118</v>
      </c>
      <c r="C2347" s="3472" t="s">
        <v>1637</v>
      </c>
      <c r="D2347" s="3473">
        <v>4</v>
      </c>
      <c r="E2347" s="3474">
        <v>6.7742442756631494E-2</v>
      </c>
      <c r="F2347" s="3467"/>
      <c r="G2347" s="3467"/>
      <c r="H2347" s="3467"/>
      <c r="I2347" s="3467"/>
      <c r="J2347" s="3467"/>
    </row>
    <row r="2348" spans="2:10">
      <c r="B2348" s="3475" t="s">
        <v>119</v>
      </c>
      <c r="C2348" s="3466">
        <v>7.2258827640898993</v>
      </c>
      <c r="D2348" s="3477">
        <v>4</v>
      </c>
      <c r="E2348" s="3478">
        <v>0.12442207226010095</v>
      </c>
      <c r="F2348" s="3467"/>
      <c r="G2348" s="3467"/>
      <c r="H2348" s="3467"/>
      <c r="I2348" s="3467"/>
      <c r="J2348" s="3467"/>
    </row>
    <row r="2349" spans="2:10" ht="18">
      <c r="B2349" s="3479" t="s">
        <v>120</v>
      </c>
      <c r="C2349" s="3480">
        <v>7.0126515242945053E-3</v>
      </c>
      <c r="D2349" s="3481">
        <v>1</v>
      </c>
      <c r="E2349" s="3482">
        <v>0.93326190047849522</v>
      </c>
      <c r="F2349" s="3467"/>
      <c r="G2349" s="3467"/>
      <c r="H2349" s="3467"/>
      <c r="I2349" s="3467"/>
      <c r="J2349" s="3467"/>
    </row>
    <row r="2350" spans="2:10" ht="18.600000000000001" thickBot="1">
      <c r="B2350" s="3483" t="s">
        <v>121</v>
      </c>
      <c r="C2350" s="3484">
        <v>383.18528006897634</v>
      </c>
      <c r="D2350" s="3485"/>
      <c r="E2350" s="3486"/>
      <c r="F2350" s="3467"/>
      <c r="G2350" s="3467"/>
      <c r="H2350" s="3467"/>
      <c r="I2350" s="3467"/>
      <c r="J2350" s="3467"/>
    </row>
    <row r="2351" spans="2:10" ht="16.8" thickTop="1">
      <c r="B2351" s="6338" t="s">
        <v>1007</v>
      </c>
      <c r="C2351" s="6338"/>
      <c r="D2351" s="6338"/>
      <c r="E2351" s="6338"/>
      <c r="F2351" s="3467"/>
      <c r="G2351" s="3467"/>
      <c r="H2351" s="3467"/>
      <c r="I2351" s="3467"/>
      <c r="J2351" s="3467"/>
    </row>
    <row r="2353" spans="2:10" ht="16.8" thickBot="1">
      <c r="B2353" s="6309" t="s">
        <v>112</v>
      </c>
      <c r="C2353" s="6309"/>
      <c r="D2353" s="6309"/>
      <c r="E2353" s="6309"/>
      <c r="F2353" s="6309"/>
      <c r="G2353" s="6309"/>
      <c r="H2353" s="6309"/>
      <c r="I2353" s="3467"/>
      <c r="J2353" s="3467"/>
    </row>
    <row r="2354" spans="2:10" ht="16.8" thickTop="1">
      <c r="B2354" s="6325" t="s">
        <v>100</v>
      </c>
      <c r="C2354" s="6328" t="s">
        <v>113</v>
      </c>
      <c r="D2354" s="6329"/>
      <c r="E2354" s="6329"/>
      <c r="F2354" s="6329"/>
      <c r="G2354" s="6329"/>
      <c r="H2354" s="6330"/>
      <c r="I2354" s="3467"/>
      <c r="J2354" s="3467"/>
    </row>
    <row r="2355" spans="2:10">
      <c r="B2355" s="6326"/>
      <c r="C2355" s="6331" t="s">
        <v>94</v>
      </c>
      <c r="D2355" s="6332"/>
      <c r="E2355" s="6332" t="s">
        <v>95</v>
      </c>
      <c r="F2355" s="6332"/>
      <c r="G2355" s="6332" t="s">
        <v>34</v>
      </c>
      <c r="H2355" s="6333"/>
      <c r="I2355" s="3467"/>
      <c r="J2355" s="3467"/>
    </row>
    <row r="2356" spans="2:10" ht="16.8" thickBot="1">
      <c r="B2356" s="6327"/>
      <c r="C2356" s="3464" t="s">
        <v>93</v>
      </c>
      <c r="D2356" s="3465" t="s">
        <v>89</v>
      </c>
      <c r="E2356" s="3465" t="s">
        <v>93</v>
      </c>
      <c r="F2356" s="3465" t="s">
        <v>89</v>
      </c>
      <c r="G2356" s="3465" t="s">
        <v>93</v>
      </c>
      <c r="H2356" s="3505" t="s">
        <v>89</v>
      </c>
      <c r="I2356" s="3467"/>
      <c r="J2356" s="3467"/>
    </row>
    <row r="2357" spans="2:10" ht="46.2" thickTop="1" thickBot="1">
      <c r="B2357" s="3506" t="s">
        <v>1027</v>
      </c>
      <c r="C2357" s="3507">
        <v>383.18528006897617</v>
      </c>
      <c r="D2357" s="3508">
        <v>1</v>
      </c>
      <c r="E2357" s="3509">
        <v>0</v>
      </c>
      <c r="F2357" s="3508">
        <v>0</v>
      </c>
      <c r="G2357" s="3510">
        <v>383.18528006897617</v>
      </c>
      <c r="H2357" s="3511">
        <v>1</v>
      </c>
      <c r="I2357" s="3467"/>
      <c r="J2357" s="3467"/>
    </row>
    <row r="2358" spans="2:10" ht="16.8" thickTop="1">
      <c r="B2358" s="3467"/>
      <c r="C2358" s="3467"/>
      <c r="D2358" s="3467"/>
      <c r="E2358" s="3467"/>
      <c r="F2358" s="3467"/>
      <c r="G2358" s="3467"/>
      <c r="H2358" s="3467"/>
      <c r="I2358" s="3467"/>
      <c r="J2358" s="3467"/>
    </row>
    <row r="2359" spans="2:10" ht="16.8" thickBot="1">
      <c r="B2359" s="6309" t="s">
        <v>1535</v>
      </c>
      <c r="C2359" s="6309"/>
      <c r="D2359" s="6309"/>
      <c r="E2359" s="6309"/>
      <c r="F2359" s="6309"/>
      <c r="G2359" s="6309"/>
      <c r="H2359" s="6309"/>
      <c r="I2359" s="6309"/>
      <c r="J2359" s="6309"/>
    </row>
    <row r="2360" spans="2:10" ht="16.8" thickTop="1">
      <c r="B2360" s="6447" t="s">
        <v>100</v>
      </c>
      <c r="C2360" s="6448"/>
      <c r="D2360" s="6449"/>
      <c r="E2360" s="6453" t="s">
        <v>950</v>
      </c>
      <c r="F2360" s="6454"/>
      <c r="G2360" s="6454"/>
      <c r="H2360" s="6454"/>
      <c r="I2360" s="6454"/>
      <c r="J2360" s="6455" t="s">
        <v>34</v>
      </c>
    </row>
    <row r="2361" spans="2:10" ht="18.600000000000001" thickBot="1">
      <c r="B2361" s="6450"/>
      <c r="C2361" s="6451"/>
      <c r="D2361" s="6452"/>
      <c r="E2361" s="3628" t="s">
        <v>951</v>
      </c>
      <c r="F2361" s="3629" t="s">
        <v>952</v>
      </c>
      <c r="G2361" s="3629" t="s">
        <v>953</v>
      </c>
      <c r="H2361" s="3629" t="s">
        <v>954</v>
      </c>
      <c r="I2361" s="3629" t="s">
        <v>79</v>
      </c>
      <c r="J2361" s="6456"/>
    </row>
    <row r="2362" spans="2:10" ht="16.8" thickTop="1">
      <c r="B2362" s="6457" t="s">
        <v>79</v>
      </c>
      <c r="C2362" s="6460" t="s">
        <v>141</v>
      </c>
      <c r="D2362" s="3630" t="s">
        <v>77</v>
      </c>
      <c r="E2362" s="3631">
        <v>7.3849742150910087</v>
      </c>
      <c r="F2362" s="3632">
        <v>11.213903918903791</v>
      </c>
      <c r="G2362" s="3632">
        <v>4.0158053967399088</v>
      </c>
      <c r="H2362" s="3632">
        <v>4.4139625886463234</v>
      </c>
      <c r="I2362" s="3633">
        <v>0.92686824733880546</v>
      </c>
      <c r="J2362" s="3634">
        <v>27.955514366719836</v>
      </c>
    </row>
    <row r="2363" spans="2:10" ht="45">
      <c r="B2363" s="6458"/>
      <c r="C2363" s="6461"/>
      <c r="D2363" s="3635" t="s">
        <v>955</v>
      </c>
      <c r="E2363" s="3636">
        <v>6.2267118207362616E-2</v>
      </c>
      <c r="F2363" s="3637">
        <v>6.0022380333095163E-2</v>
      </c>
      <c r="G2363" s="3637">
        <v>0.12711690394296787</v>
      </c>
      <c r="H2363" s="3637">
        <v>0.10420664909560778</v>
      </c>
      <c r="I2363" s="3637">
        <v>0.24353825695468642</v>
      </c>
      <c r="J2363" s="3638">
        <v>7.2955606127896228E-2</v>
      </c>
    </row>
    <row r="2364" spans="2:10">
      <c r="B2364" s="6458"/>
      <c r="C2364" s="6461" t="s">
        <v>142</v>
      </c>
      <c r="D2364" s="3639" t="s">
        <v>77</v>
      </c>
      <c r="E2364" s="3640">
        <v>111.21653534084331</v>
      </c>
      <c r="F2364" s="3641">
        <v>175.61480658327974</v>
      </c>
      <c r="G2364" s="3641">
        <v>27.575629512197423</v>
      </c>
      <c r="H2364" s="3641">
        <v>37.943820018839595</v>
      </c>
      <c r="I2364" s="3641">
        <v>2.8789742470963162</v>
      </c>
      <c r="J2364" s="3642">
        <v>355.22976570225637</v>
      </c>
    </row>
    <row r="2365" spans="2:10" ht="45">
      <c r="B2365" s="6459"/>
      <c r="C2365" s="6461"/>
      <c r="D2365" s="3635" t="s">
        <v>955</v>
      </c>
      <c r="E2365" s="3636">
        <v>0.93773288179263725</v>
      </c>
      <c r="F2365" s="3637">
        <v>0.93997761966690485</v>
      </c>
      <c r="G2365" s="3637">
        <v>0.87288309605703218</v>
      </c>
      <c r="H2365" s="3637">
        <v>0.89579335090439227</v>
      </c>
      <c r="I2365" s="3637">
        <v>0.75646174304531355</v>
      </c>
      <c r="J2365" s="3638">
        <v>0.92704439387210369</v>
      </c>
    </row>
    <row r="2366" spans="2:10">
      <c r="B2366" s="6459" t="s">
        <v>34</v>
      </c>
      <c r="C2366" s="6462"/>
      <c r="D2366" s="3639" t="s">
        <v>77</v>
      </c>
      <c r="E2366" s="3640">
        <v>118.60150955593431</v>
      </c>
      <c r="F2366" s="3641">
        <v>186.82871050218353</v>
      </c>
      <c r="G2366" s="3641">
        <v>31.59143490893733</v>
      </c>
      <c r="H2366" s="3641">
        <v>42.357782607485916</v>
      </c>
      <c r="I2366" s="3641">
        <v>3.8058424944351215</v>
      </c>
      <c r="J2366" s="3642">
        <v>383.18528006897623</v>
      </c>
    </row>
    <row r="2367" spans="2:10" ht="45.6" thickBot="1">
      <c r="B2367" s="6463"/>
      <c r="C2367" s="6464"/>
      <c r="D2367" s="3643" t="s">
        <v>955</v>
      </c>
      <c r="E2367" s="3644">
        <v>1</v>
      </c>
      <c r="F2367" s="3645">
        <v>1</v>
      </c>
      <c r="G2367" s="3645">
        <v>1</v>
      </c>
      <c r="H2367" s="3645">
        <v>1</v>
      </c>
      <c r="I2367" s="3645">
        <v>1</v>
      </c>
      <c r="J2367" s="3646">
        <v>1</v>
      </c>
    </row>
    <row r="2368" spans="2:10" ht="16.8" thickTop="1">
      <c r="B2368" s="4066" t="s">
        <v>1614</v>
      </c>
      <c r="C2368" s="3467"/>
      <c r="D2368" s="3467"/>
      <c r="E2368" s="3467"/>
      <c r="F2368" s="3467"/>
      <c r="G2368" s="3467"/>
      <c r="H2368" s="3467"/>
      <c r="I2368" s="3467"/>
      <c r="J2368" s="3467"/>
    </row>
    <row r="2369" spans="2:10">
      <c r="B2369" s="4066"/>
      <c r="C2369" s="3467"/>
      <c r="D2369" s="3467"/>
      <c r="E2369" s="3467"/>
      <c r="F2369" s="3467"/>
      <c r="G2369" s="3467"/>
      <c r="H2369" s="3467"/>
      <c r="I2369" s="3467"/>
      <c r="J2369" s="3467"/>
    </row>
    <row r="2370" spans="2:10" ht="16.8" thickBot="1">
      <c r="B2370" s="6309" t="s">
        <v>114</v>
      </c>
      <c r="C2370" s="6309"/>
      <c r="D2370" s="6309"/>
      <c r="E2370" s="6309"/>
      <c r="F2370" s="3467"/>
      <c r="G2370" s="3467"/>
      <c r="H2370" s="3467"/>
      <c r="I2370" s="3467"/>
      <c r="J2370" s="3467"/>
    </row>
    <row r="2371" spans="2:10" ht="20.399999999999999" thickTop="1" thickBot="1">
      <c r="B2371" s="6337" t="s">
        <v>100</v>
      </c>
      <c r="C2371" s="3468" t="s">
        <v>115</v>
      </c>
      <c r="D2371" s="3469" t="s">
        <v>116</v>
      </c>
      <c r="E2371" s="3470" t="s">
        <v>117</v>
      </c>
      <c r="F2371" s="3467"/>
      <c r="G2371" s="3467"/>
      <c r="H2371" s="3467"/>
      <c r="I2371" s="3467"/>
      <c r="J2371" s="3467"/>
    </row>
    <row r="2372" spans="2:10" ht="27.6" thickTop="1">
      <c r="B2372" s="3471" t="s">
        <v>118</v>
      </c>
      <c r="C2372" s="3472" t="s">
        <v>1638</v>
      </c>
      <c r="D2372" s="3473">
        <v>4</v>
      </c>
      <c r="E2372" s="3474">
        <v>0.36922397693192571</v>
      </c>
      <c r="F2372" s="3467"/>
      <c r="G2372" s="3467"/>
      <c r="H2372" s="3467"/>
      <c r="I2372" s="3467"/>
      <c r="J2372" s="3467"/>
    </row>
    <row r="2373" spans="2:10">
      <c r="B2373" s="3475" t="s">
        <v>119</v>
      </c>
      <c r="C2373" s="3466">
        <v>3.4480351034339884</v>
      </c>
      <c r="D2373" s="3477">
        <v>4</v>
      </c>
      <c r="E2373" s="3478">
        <v>0.48582358243393942</v>
      </c>
      <c r="F2373" s="3467"/>
      <c r="G2373" s="3467"/>
      <c r="H2373" s="3467"/>
      <c r="I2373" s="3467"/>
      <c r="J2373" s="3467"/>
    </row>
    <row r="2374" spans="2:10" ht="18">
      <c r="B2374" s="3479" t="s">
        <v>120</v>
      </c>
      <c r="C2374" s="3512">
        <v>2.3919202807776667</v>
      </c>
      <c r="D2374" s="3481">
        <v>1</v>
      </c>
      <c r="E2374" s="3482">
        <v>0.12196372983873091</v>
      </c>
      <c r="F2374" s="3467"/>
      <c r="G2374" s="3467"/>
      <c r="H2374" s="3467"/>
      <c r="I2374" s="3467"/>
      <c r="J2374" s="3467"/>
    </row>
    <row r="2375" spans="2:10" ht="18.600000000000001" thickBot="1">
      <c r="B2375" s="3483" t="s">
        <v>121</v>
      </c>
      <c r="C2375" s="3484">
        <v>383.18528006897623</v>
      </c>
      <c r="D2375" s="3485"/>
      <c r="E2375" s="3486"/>
      <c r="F2375" s="3467"/>
      <c r="G2375" s="3467"/>
      <c r="H2375" s="3467"/>
      <c r="I2375" s="3467"/>
      <c r="J2375" s="3467"/>
    </row>
    <row r="2376" spans="2:10" ht="16.8" thickTop="1">
      <c r="B2376" s="6338" t="s">
        <v>1098</v>
      </c>
      <c r="C2376" s="6338"/>
      <c r="D2376" s="6338"/>
      <c r="E2376" s="6338"/>
      <c r="F2376" s="3467"/>
      <c r="G2376" s="3467"/>
      <c r="H2376" s="3467"/>
      <c r="I2376" s="3467"/>
      <c r="J2376" s="3467"/>
    </row>
  </sheetData>
  <mergeCells count="1632">
    <mergeCell ref="B2366:C2367"/>
    <mergeCell ref="B2370:E2370"/>
    <mergeCell ref="B2371"/>
    <mergeCell ref="B2376:E2376"/>
    <mergeCell ref="B2359:J2359"/>
    <mergeCell ref="B2360:D2361"/>
    <mergeCell ref="E2360:I2360"/>
    <mergeCell ref="J2360:J2361"/>
    <mergeCell ref="B2362:B2365"/>
    <mergeCell ref="C2362:C2363"/>
    <mergeCell ref="C2364:C2365"/>
    <mergeCell ref="B2341:C2342"/>
    <mergeCell ref="B2345:E2345"/>
    <mergeCell ref="B2346"/>
    <mergeCell ref="B2351:E2351"/>
    <mergeCell ref="B2353:H2353"/>
    <mergeCell ref="B2354:B2356"/>
    <mergeCell ref="C2354:H2354"/>
    <mergeCell ref="C2355:D2355"/>
    <mergeCell ref="E2355:F2355"/>
    <mergeCell ref="G2355:H2355"/>
    <mergeCell ref="B2334:J2334"/>
    <mergeCell ref="B2335:D2336"/>
    <mergeCell ref="E2335:I2335"/>
    <mergeCell ref="J2335:J2336"/>
    <mergeCell ref="B2337:B2340"/>
    <mergeCell ref="C2337:C2338"/>
    <mergeCell ref="C2339:C2340"/>
    <mergeCell ref="B2316:C2317"/>
    <mergeCell ref="B2320:E2320"/>
    <mergeCell ref="B2321"/>
    <mergeCell ref="B2326:E2326"/>
    <mergeCell ref="B2328:H2328"/>
    <mergeCell ref="B2329:B2331"/>
    <mergeCell ref="C2329:H2329"/>
    <mergeCell ref="C2330:D2330"/>
    <mergeCell ref="E2330:F2330"/>
    <mergeCell ref="G2330:H2330"/>
    <mergeCell ref="B2309:J2309"/>
    <mergeCell ref="B2310:D2311"/>
    <mergeCell ref="E2310:I2310"/>
    <mergeCell ref="J2310:J2311"/>
    <mergeCell ref="B2312:B2315"/>
    <mergeCell ref="C2312:C2313"/>
    <mergeCell ref="C2314:C2315"/>
    <mergeCell ref="B2291:C2292"/>
    <mergeCell ref="B2295:E2295"/>
    <mergeCell ref="B2296"/>
    <mergeCell ref="B2301:E2301"/>
    <mergeCell ref="B2303:H2303"/>
    <mergeCell ref="B2304:B2306"/>
    <mergeCell ref="C2304:H2304"/>
    <mergeCell ref="C2305:D2305"/>
    <mergeCell ref="E2305:F2305"/>
    <mergeCell ref="G2305:H2305"/>
    <mergeCell ref="B2284:J2284"/>
    <mergeCell ref="B2285:D2286"/>
    <mergeCell ref="E2285:I2285"/>
    <mergeCell ref="J2285:J2286"/>
    <mergeCell ref="B2287:B2290"/>
    <mergeCell ref="C2287:C2288"/>
    <mergeCell ref="C2289:C2290"/>
    <mergeCell ref="B2266:C2267"/>
    <mergeCell ref="B2270:E2270"/>
    <mergeCell ref="B2271"/>
    <mergeCell ref="B2276:E2276"/>
    <mergeCell ref="B2278:H2278"/>
    <mergeCell ref="B2279:B2281"/>
    <mergeCell ref="C2279:H2279"/>
    <mergeCell ref="C2280:D2280"/>
    <mergeCell ref="E2280:F2280"/>
    <mergeCell ref="G2280:H2280"/>
    <mergeCell ref="B2259:J2259"/>
    <mergeCell ref="B2260:D2261"/>
    <mergeCell ref="E2260:I2260"/>
    <mergeCell ref="J2260:J2261"/>
    <mergeCell ref="B2262:B2265"/>
    <mergeCell ref="C2262:C2263"/>
    <mergeCell ref="C2264:C2265"/>
    <mergeCell ref="B2241:C2242"/>
    <mergeCell ref="B2245:E2245"/>
    <mergeCell ref="B2246"/>
    <mergeCell ref="B2251:E2251"/>
    <mergeCell ref="B2253:H2253"/>
    <mergeCell ref="B2254:B2256"/>
    <mergeCell ref="C2254:H2254"/>
    <mergeCell ref="C2255:D2255"/>
    <mergeCell ref="E2255:F2255"/>
    <mergeCell ref="G2255:H2255"/>
    <mergeCell ref="B2234:J2234"/>
    <mergeCell ref="B2235:D2236"/>
    <mergeCell ref="E2235:I2235"/>
    <mergeCell ref="J2235:J2236"/>
    <mergeCell ref="B2237:B2240"/>
    <mergeCell ref="C2237:C2238"/>
    <mergeCell ref="C2239:C2240"/>
    <mergeCell ref="B2216:C2217"/>
    <mergeCell ref="B2220:E2220"/>
    <mergeCell ref="B2221"/>
    <mergeCell ref="B2226:E2226"/>
    <mergeCell ref="B2228:H2228"/>
    <mergeCell ref="B2229:B2231"/>
    <mergeCell ref="C2229:H2229"/>
    <mergeCell ref="C2230:D2230"/>
    <mergeCell ref="E2230:F2230"/>
    <mergeCell ref="G2230:H2230"/>
    <mergeCell ref="B2209:J2209"/>
    <mergeCell ref="B2210:D2211"/>
    <mergeCell ref="E2210:I2210"/>
    <mergeCell ref="J2210:J2211"/>
    <mergeCell ref="B2212:B2215"/>
    <mergeCell ref="C2212:C2213"/>
    <mergeCell ref="C2214:C2215"/>
    <mergeCell ref="B2191:C2192"/>
    <mergeCell ref="B2195:E2195"/>
    <mergeCell ref="B2196"/>
    <mergeCell ref="B2201:E2201"/>
    <mergeCell ref="B2203:H2203"/>
    <mergeCell ref="B2204:B2206"/>
    <mergeCell ref="C2204:H2204"/>
    <mergeCell ref="C2205:D2205"/>
    <mergeCell ref="E2205:F2205"/>
    <mergeCell ref="G2205:H2205"/>
    <mergeCell ref="B2184:J2184"/>
    <mergeCell ref="B2185:D2186"/>
    <mergeCell ref="E2185:I2185"/>
    <mergeCell ref="J2185:J2186"/>
    <mergeCell ref="B2187:B2190"/>
    <mergeCell ref="C2187:C2188"/>
    <mergeCell ref="C2189:C2190"/>
    <mergeCell ref="B2166:C2167"/>
    <mergeCell ref="B2170:E2170"/>
    <mergeCell ref="B2171"/>
    <mergeCell ref="B2176:E2176"/>
    <mergeCell ref="B2178:H2178"/>
    <mergeCell ref="B2179:B2181"/>
    <mergeCell ref="C2179:H2179"/>
    <mergeCell ref="C2180:D2180"/>
    <mergeCell ref="E2180:F2180"/>
    <mergeCell ref="G2180:H2180"/>
    <mergeCell ref="B2159:J2159"/>
    <mergeCell ref="B2160:D2161"/>
    <mergeCell ref="E2160:I2160"/>
    <mergeCell ref="J2160:J2161"/>
    <mergeCell ref="B2162:B2165"/>
    <mergeCell ref="C2162:C2163"/>
    <mergeCell ref="C2164:C2165"/>
    <mergeCell ref="B2141:C2142"/>
    <mergeCell ref="B2145:E2145"/>
    <mergeCell ref="B2146"/>
    <mergeCell ref="B2151:E2151"/>
    <mergeCell ref="B2153:H2153"/>
    <mergeCell ref="B2154:B2156"/>
    <mergeCell ref="C2154:H2154"/>
    <mergeCell ref="C2155:D2155"/>
    <mergeCell ref="E2155:F2155"/>
    <mergeCell ref="G2155:H2155"/>
    <mergeCell ref="B2134:J2134"/>
    <mergeCell ref="B2135:D2136"/>
    <mergeCell ref="E2135:I2135"/>
    <mergeCell ref="J2135:J2136"/>
    <mergeCell ref="B2137:B2140"/>
    <mergeCell ref="C2137:C2138"/>
    <mergeCell ref="C2139:C2140"/>
    <mergeCell ref="B2116:C2117"/>
    <mergeCell ref="B2120:E2120"/>
    <mergeCell ref="B2121"/>
    <mergeCell ref="B2126:E2126"/>
    <mergeCell ref="B2128:H2128"/>
    <mergeCell ref="B2129:B2131"/>
    <mergeCell ref="C2129:H2129"/>
    <mergeCell ref="C2130:D2130"/>
    <mergeCell ref="E2130:F2130"/>
    <mergeCell ref="G2130:H2130"/>
    <mergeCell ref="B2109:J2109"/>
    <mergeCell ref="B2110:D2111"/>
    <mergeCell ref="E2110:I2110"/>
    <mergeCell ref="J2110:J2111"/>
    <mergeCell ref="B2112:B2115"/>
    <mergeCell ref="C2112:C2113"/>
    <mergeCell ref="C2114:C2115"/>
    <mergeCell ref="B2091:C2092"/>
    <mergeCell ref="B2095:E2095"/>
    <mergeCell ref="B2096"/>
    <mergeCell ref="B2101:E2101"/>
    <mergeCell ref="B2103:H2103"/>
    <mergeCell ref="B2104:B2106"/>
    <mergeCell ref="C2104:H2104"/>
    <mergeCell ref="C2105:D2105"/>
    <mergeCell ref="E2105:F2105"/>
    <mergeCell ref="G2105:H2105"/>
    <mergeCell ref="B2084:J2084"/>
    <mergeCell ref="B2085:D2086"/>
    <mergeCell ref="E2085:I2085"/>
    <mergeCell ref="J2085:J2086"/>
    <mergeCell ref="B2087:B2090"/>
    <mergeCell ref="C2087:C2088"/>
    <mergeCell ref="C2089:C2090"/>
    <mergeCell ref="B2066:C2067"/>
    <mergeCell ref="B2070:E2070"/>
    <mergeCell ref="B2071"/>
    <mergeCell ref="B2076:E2076"/>
    <mergeCell ref="B2078:H2078"/>
    <mergeCell ref="B2079:B2081"/>
    <mergeCell ref="C2079:H2079"/>
    <mergeCell ref="C2080:D2080"/>
    <mergeCell ref="E2080:F2080"/>
    <mergeCell ref="G2080:H2080"/>
    <mergeCell ref="B2059:J2059"/>
    <mergeCell ref="B2060:D2061"/>
    <mergeCell ref="E2060:I2060"/>
    <mergeCell ref="J2060:J2061"/>
    <mergeCell ref="B2062:B2065"/>
    <mergeCell ref="C2062:C2063"/>
    <mergeCell ref="C2064:C2065"/>
    <mergeCell ref="B2041:C2042"/>
    <mergeCell ref="B2045:E2045"/>
    <mergeCell ref="B2046"/>
    <mergeCell ref="B2051:E2051"/>
    <mergeCell ref="B2053:H2053"/>
    <mergeCell ref="B2054:B2056"/>
    <mergeCell ref="C2054:H2054"/>
    <mergeCell ref="C2055:D2055"/>
    <mergeCell ref="E2055:F2055"/>
    <mergeCell ref="G2055:H2055"/>
    <mergeCell ref="B2034:J2034"/>
    <mergeCell ref="B2035:D2036"/>
    <mergeCell ref="E2035:I2035"/>
    <mergeCell ref="J2035:J2036"/>
    <mergeCell ref="B2037:B2040"/>
    <mergeCell ref="C2037:C2038"/>
    <mergeCell ref="C2039:C2040"/>
    <mergeCell ref="B2016:C2017"/>
    <mergeCell ref="B2020:E2020"/>
    <mergeCell ref="B2021"/>
    <mergeCell ref="B2026:E2026"/>
    <mergeCell ref="B2028:H2028"/>
    <mergeCell ref="B2029:B2031"/>
    <mergeCell ref="C2029:H2029"/>
    <mergeCell ref="C2030:D2030"/>
    <mergeCell ref="E2030:F2030"/>
    <mergeCell ref="G2030:H2030"/>
    <mergeCell ref="B2009:J2009"/>
    <mergeCell ref="B2010:D2011"/>
    <mergeCell ref="E2010:I2010"/>
    <mergeCell ref="J2010:J2011"/>
    <mergeCell ref="B2012:B2015"/>
    <mergeCell ref="C2012:C2013"/>
    <mergeCell ref="C2014:C2015"/>
    <mergeCell ref="B1991:C1992"/>
    <mergeCell ref="B1995:E1995"/>
    <mergeCell ref="B1996"/>
    <mergeCell ref="B2001:E2001"/>
    <mergeCell ref="B2003:H2003"/>
    <mergeCell ref="B2004:B2006"/>
    <mergeCell ref="C2004:H2004"/>
    <mergeCell ref="C2005:D2005"/>
    <mergeCell ref="E2005:F2005"/>
    <mergeCell ref="G2005:H2005"/>
    <mergeCell ref="B1984:J1984"/>
    <mergeCell ref="B1985:D1986"/>
    <mergeCell ref="E1985:I1985"/>
    <mergeCell ref="J1985:J1986"/>
    <mergeCell ref="B1987:B1990"/>
    <mergeCell ref="C1987:C1988"/>
    <mergeCell ref="C1989:C1990"/>
    <mergeCell ref="B1966:C1967"/>
    <mergeCell ref="B1970:E1970"/>
    <mergeCell ref="B1971"/>
    <mergeCell ref="B1976:E1976"/>
    <mergeCell ref="B1978:H1978"/>
    <mergeCell ref="B1979:B1981"/>
    <mergeCell ref="C1979:H1979"/>
    <mergeCell ref="C1980:D1980"/>
    <mergeCell ref="E1980:F1980"/>
    <mergeCell ref="G1980:H1980"/>
    <mergeCell ref="B1959:J1959"/>
    <mergeCell ref="B1960:D1961"/>
    <mergeCell ref="E1960:I1960"/>
    <mergeCell ref="J1960:J1961"/>
    <mergeCell ref="B1962:B1965"/>
    <mergeCell ref="C1962:C1963"/>
    <mergeCell ref="C1964:C1965"/>
    <mergeCell ref="B1941:C1942"/>
    <mergeCell ref="B1945:E1945"/>
    <mergeCell ref="B1946"/>
    <mergeCell ref="B1951:E1951"/>
    <mergeCell ref="B1953:H1953"/>
    <mergeCell ref="B1954:B1956"/>
    <mergeCell ref="C1954:H1954"/>
    <mergeCell ref="C1955:D1955"/>
    <mergeCell ref="E1955:F1955"/>
    <mergeCell ref="G1955:H1955"/>
    <mergeCell ref="B1934:J1934"/>
    <mergeCell ref="B1935:D1936"/>
    <mergeCell ref="E1935:I1935"/>
    <mergeCell ref="J1935:J1936"/>
    <mergeCell ref="B1937:B1940"/>
    <mergeCell ref="C1937:C1938"/>
    <mergeCell ref="C1939:C1940"/>
    <mergeCell ref="B1916:C1917"/>
    <mergeCell ref="B1920:E1920"/>
    <mergeCell ref="B1921"/>
    <mergeCell ref="B1926:E1926"/>
    <mergeCell ref="B1928:H1928"/>
    <mergeCell ref="B1929:B1931"/>
    <mergeCell ref="C1929:H1929"/>
    <mergeCell ref="C1930:D1930"/>
    <mergeCell ref="E1930:F1930"/>
    <mergeCell ref="G1930:H1930"/>
    <mergeCell ref="B1909:J1909"/>
    <mergeCell ref="B1910:D1911"/>
    <mergeCell ref="E1910:I1910"/>
    <mergeCell ref="J1910:J1911"/>
    <mergeCell ref="B1912:B1915"/>
    <mergeCell ref="C1912:C1913"/>
    <mergeCell ref="C1914:C1915"/>
    <mergeCell ref="B1891:C1892"/>
    <mergeCell ref="B1895:E1895"/>
    <mergeCell ref="B1896"/>
    <mergeCell ref="B1901:E1901"/>
    <mergeCell ref="B1903:H1903"/>
    <mergeCell ref="B1904:B1906"/>
    <mergeCell ref="C1904:H1904"/>
    <mergeCell ref="C1905:D1905"/>
    <mergeCell ref="E1905:F1905"/>
    <mergeCell ref="G1905:H1905"/>
    <mergeCell ref="B1884:J1884"/>
    <mergeCell ref="B1885:D1886"/>
    <mergeCell ref="E1885:I1885"/>
    <mergeCell ref="J1885:J1886"/>
    <mergeCell ref="B1887:B1890"/>
    <mergeCell ref="C1887:C1888"/>
    <mergeCell ref="C1889:C1890"/>
    <mergeCell ref="B1866:C1867"/>
    <mergeCell ref="B1870:E1870"/>
    <mergeCell ref="B1871"/>
    <mergeCell ref="B1876:E1876"/>
    <mergeCell ref="B1878:H1878"/>
    <mergeCell ref="B1879:B1881"/>
    <mergeCell ref="C1879:H1879"/>
    <mergeCell ref="C1880:D1880"/>
    <mergeCell ref="E1880:F1880"/>
    <mergeCell ref="G1880:H1880"/>
    <mergeCell ref="B1859:J1859"/>
    <mergeCell ref="B1860:D1861"/>
    <mergeCell ref="E1860:I1860"/>
    <mergeCell ref="J1860:J1861"/>
    <mergeCell ref="B1862:B1865"/>
    <mergeCell ref="C1862:C1863"/>
    <mergeCell ref="C1864:C1865"/>
    <mergeCell ref="B1841:C1842"/>
    <mergeCell ref="B1845:E1845"/>
    <mergeCell ref="B1846"/>
    <mergeCell ref="B1851:E1851"/>
    <mergeCell ref="B1853:H1853"/>
    <mergeCell ref="B1854:B1856"/>
    <mergeCell ref="C1854:H1854"/>
    <mergeCell ref="C1855:D1855"/>
    <mergeCell ref="E1855:F1855"/>
    <mergeCell ref="G1855:H1855"/>
    <mergeCell ref="B1834:J1834"/>
    <mergeCell ref="B1835:D1836"/>
    <mergeCell ref="E1835:I1835"/>
    <mergeCell ref="J1835:J1836"/>
    <mergeCell ref="B1837:B1840"/>
    <mergeCell ref="C1837:C1838"/>
    <mergeCell ref="C1839:C1840"/>
    <mergeCell ref="B1816:C1817"/>
    <mergeCell ref="B1820:E1820"/>
    <mergeCell ref="B1821"/>
    <mergeCell ref="B1826:E1826"/>
    <mergeCell ref="B1828:H1828"/>
    <mergeCell ref="B1829:B1831"/>
    <mergeCell ref="C1829:H1829"/>
    <mergeCell ref="C1830:D1830"/>
    <mergeCell ref="E1830:F1830"/>
    <mergeCell ref="G1830:H1830"/>
    <mergeCell ref="B1809:J1809"/>
    <mergeCell ref="B1810:D1811"/>
    <mergeCell ref="E1810:I1810"/>
    <mergeCell ref="J1810:J1811"/>
    <mergeCell ref="B1812:B1815"/>
    <mergeCell ref="C1812:C1813"/>
    <mergeCell ref="C1814:C1815"/>
    <mergeCell ref="B1791:C1792"/>
    <mergeCell ref="B1795:E1795"/>
    <mergeCell ref="B1796"/>
    <mergeCell ref="B1801:E1801"/>
    <mergeCell ref="B1803:H1803"/>
    <mergeCell ref="B1804:B1806"/>
    <mergeCell ref="C1804:H1804"/>
    <mergeCell ref="C1805:D1805"/>
    <mergeCell ref="E1805:F1805"/>
    <mergeCell ref="G1805:H1805"/>
    <mergeCell ref="B1784:J1784"/>
    <mergeCell ref="B1785:D1786"/>
    <mergeCell ref="E1785:I1785"/>
    <mergeCell ref="J1785:J1786"/>
    <mergeCell ref="B1787:B1790"/>
    <mergeCell ref="C1787:C1788"/>
    <mergeCell ref="C1789:C1790"/>
    <mergeCell ref="B1766:C1767"/>
    <mergeCell ref="B1770:E1770"/>
    <mergeCell ref="B1771"/>
    <mergeCell ref="B1776:E1776"/>
    <mergeCell ref="B1778:H1778"/>
    <mergeCell ref="B1779:B1781"/>
    <mergeCell ref="C1779:H1779"/>
    <mergeCell ref="C1780:D1780"/>
    <mergeCell ref="E1780:F1780"/>
    <mergeCell ref="G1780:H1780"/>
    <mergeCell ref="B1759:J1759"/>
    <mergeCell ref="B1760:D1761"/>
    <mergeCell ref="E1760:I1760"/>
    <mergeCell ref="J1760:J1761"/>
    <mergeCell ref="B1762:B1765"/>
    <mergeCell ref="C1762:C1763"/>
    <mergeCell ref="C1764:C1765"/>
    <mergeCell ref="B1741:C1742"/>
    <mergeCell ref="B1745:E1745"/>
    <mergeCell ref="B1746"/>
    <mergeCell ref="B1751:E1751"/>
    <mergeCell ref="B1753:H1753"/>
    <mergeCell ref="B1754:B1756"/>
    <mergeCell ref="C1754:H1754"/>
    <mergeCell ref="C1755:D1755"/>
    <mergeCell ref="E1755:F1755"/>
    <mergeCell ref="G1755:H1755"/>
    <mergeCell ref="B1734:J1734"/>
    <mergeCell ref="B1735:D1736"/>
    <mergeCell ref="E1735:I1735"/>
    <mergeCell ref="J1735:J1736"/>
    <mergeCell ref="B1737:B1740"/>
    <mergeCell ref="C1737:C1738"/>
    <mergeCell ref="C1739:C1740"/>
    <mergeCell ref="B1716:C1717"/>
    <mergeCell ref="B1720:E1720"/>
    <mergeCell ref="B1721"/>
    <mergeCell ref="B1726:E1726"/>
    <mergeCell ref="B1728:H1728"/>
    <mergeCell ref="B1729:B1731"/>
    <mergeCell ref="C1729:H1729"/>
    <mergeCell ref="C1730:D1730"/>
    <mergeCell ref="E1730:F1730"/>
    <mergeCell ref="G1730:H1730"/>
    <mergeCell ref="B1709:J1709"/>
    <mergeCell ref="B1710:D1711"/>
    <mergeCell ref="E1710:I1710"/>
    <mergeCell ref="J1710:J1711"/>
    <mergeCell ref="B1712:B1715"/>
    <mergeCell ref="C1712:C1713"/>
    <mergeCell ref="C1714:C1715"/>
    <mergeCell ref="B1691:C1692"/>
    <mergeCell ref="B1695:E1695"/>
    <mergeCell ref="B1696"/>
    <mergeCell ref="B1701:E1701"/>
    <mergeCell ref="B1703:H1703"/>
    <mergeCell ref="B1704:B1706"/>
    <mergeCell ref="C1704:H1704"/>
    <mergeCell ref="C1705:D1705"/>
    <mergeCell ref="E1705:F1705"/>
    <mergeCell ref="G1705:H1705"/>
    <mergeCell ref="B1684:J1684"/>
    <mergeCell ref="B1685:D1686"/>
    <mergeCell ref="E1685:I1685"/>
    <mergeCell ref="J1685:J1686"/>
    <mergeCell ref="B1687:B1690"/>
    <mergeCell ref="C1687:C1688"/>
    <mergeCell ref="C1689:C1690"/>
    <mergeCell ref="B1666:C1667"/>
    <mergeCell ref="B1670:E1670"/>
    <mergeCell ref="B1671"/>
    <mergeCell ref="B1676:E1676"/>
    <mergeCell ref="B1678:H1678"/>
    <mergeCell ref="B1679:B1681"/>
    <mergeCell ref="C1679:H1679"/>
    <mergeCell ref="C1680:D1680"/>
    <mergeCell ref="E1680:F1680"/>
    <mergeCell ref="G1680:H1680"/>
    <mergeCell ref="B1659:J1659"/>
    <mergeCell ref="B1660:D1661"/>
    <mergeCell ref="E1660:I1660"/>
    <mergeCell ref="J1660:J1661"/>
    <mergeCell ref="B1662:B1665"/>
    <mergeCell ref="C1662:C1663"/>
    <mergeCell ref="C1664:C1665"/>
    <mergeCell ref="B1641:C1642"/>
    <mergeCell ref="B1645:E1645"/>
    <mergeCell ref="B1646"/>
    <mergeCell ref="B1651:E1651"/>
    <mergeCell ref="B1653:H1653"/>
    <mergeCell ref="B1654:B1656"/>
    <mergeCell ref="C1654:H1654"/>
    <mergeCell ref="C1655:D1655"/>
    <mergeCell ref="E1655:F1655"/>
    <mergeCell ref="G1655:H1655"/>
    <mergeCell ref="B1634:J1634"/>
    <mergeCell ref="B1635:D1636"/>
    <mergeCell ref="E1635:I1635"/>
    <mergeCell ref="J1635:J1636"/>
    <mergeCell ref="B1637:B1640"/>
    <mergeCell ref="C1637:C1638"/>
    <mergeCell ref="C1639:C1640"/>
    <mergeCell ref="B1616:C1617"/>
    <mergeCell ref="B1620:E1620"/>
    <mergeCell ref="B1621"/>
    <mergeCell ref="B1626:E1626"/>
    <mergeCell ref="B1628:H1628"/>
    <mergeCell ref="B1629:B1631"/>
    <mergeCell ref="C1629:H1629"/>
    <mergeCell ref="C1630:D1630"/>
    <mergeCell ref="E1630:F1630"/>
    <mergeCell ref="G1630:H1630"/>
    <mergeCell ref="B1609:J1609"/>
    <mergeCell ref="B1610:D1611"/>
    <mergeCell ref="E1610:I1610"/>
    <mergeCell ref="J1610:J1611"/>
    <mergeCell ref="B1612:B1615"/>
    <mergeCell ref="C1612:C1613"/>
    <mergeCell ref="C1614:C1615"/>
    <mergeCell ref="B1591:C1592"/>
    <mergeCell ref="B1595:E1595"/>
    <mergeCell ref="B1596"/>
    <mergeCell ref="B1601:E1601"/>
    <mergeCell ref="B1603:H1603"/>
    <mergeCell ref="B1604:B1606"/>
    <mergeCell ref="C1604:H1604"/>
    <mergeCell ref="C1605:D1605"/>
    <mergeCell ref="E1605:F1605"/>
    <mergeCell ref="G1605:H1605"/>
    <mergeCell ref="B1584:J1584"/>
    <mergeCell ref="B1585:D1586"/>
    <mergeCell ref="E1585:I1585"/>
    <mergeCell ref="J1585:J1586"/>
    <mergeCell ref="B1587:B1590"/>
    <mergeCell ref="C1587:C1588"/>
    <mergeCell ref="C1589:C1590"/>
    <mergeCell ref="B1566:C1567"/>
    <mergeCell ref="B1570:E1570"/>
    <mergeCell ref="B1571"/>
    <mergeCell ref="B1576:E1576"/>
    <mergeCell ref="B1578:H1578"/>
    <mergeCell ref="B1579:B1581"/>
    <mergeCell ref="C1579:H1579"/>
    <mergeCell ref="C1580:D1580"/>
    <mergeCell ref="E1580:F1580"/>
    <mergeCell ref="G1580:H1580"/>
    <mergeCell ref="B1559:J1559"/>
    <mergeCell ref="B1560:D1561"/>
    <mergeCell ref="E1560:I1560"/>
    <mergeCell ref="J1560:J1561"/>
    <mergeCell ref="B1562:B1565"/>
    <mergeCell ref="C1562:C1563"/>
    <mergeCell ref="C1564:C1565"/>
    <mergeCell ref="B1541:C1542"/>
    <mergeCell ref="B1545:E1545"/>
    <mergeCell ref="B1546"/>
    <mergeCell ref="B1551:E1551"/>
    <mergeCell ref="B1553:H1553"/>
    <mergeCell ref="B1554:B1556"/>
    <mergeCell ref="C1554:H1554"/>
    <mergeCell ref="C1555:D1555"/>
    <mergeCell ref="E1555:F1555"/>
    <mergeCell ref="G1555:H1555"/>
    <mergeCell ref="B1534:J1534"/>
    <mergeCell ref="B1535:D1536"/>
    <mergeCell ref="E1535:I1535"/>
    <mergeCell ref="J1535:J1536"/>
    <mergeCell ref="B1537:B1540"/>
    <mergeCell ref="C1537:C1538"/>
    <mergeCell ref="C1539:C1540"/>
    <mergeCell ref="B1516:C1517"/>
    <mergeCell ref="B1520:E1520"/>
    <mergeCell ref="B1521"/>
    <mergeCell ref="B1526:E1526"/>
    <mergeCell ref="B1528:H1528"/>
    <mergeCell ref="B1529:B1531"/>
    <mergeCell ref="C1529:H1529"/>
    <mergeCell ref="C1530:D1530"/>
    <mergeCell ref="E1530:F1530"/>
    <mergeCell ref="G1530:H1530"/>
    <mergeCell ref="B1509:J1509"/>
    <mergeCell ref="B1510:D1511"/>
    <mergeCell ref="E1510:I1510"/>
    <mergeCell ref="J1510:J1511"/>
    <mergeCell ref="B1512:B1515"/>
    <mergeCell ref="C1512:C1513"/>
    <mergeCell ref="C1514:C1515"/>
    <mergeCell ref="B1491:C1492"/>
    <mergeCell ref="B1495:E1495"/>
    <mergeCell ref="B1496"/>
    <mergeCell ref="B1501:E1501"/>
    <mergeCell ref="B1503:H1503"/>
    <mergeCell ref="B1504:B1506"/>
    <mergeCell ref="C1504:H1504"/>
    <mergeCell ref="C1505:D1505"/>
    <mergeCell ref="E1505:F1505"/>
    <mergeCell ref="G1505:H1505"/>
    <mergeCell ref="B1484:J1484"/>
    <mergeCell ref="B1485:D1486"/>
    <mergeCell ref="E1485:I1485"/>
    <mergeCell ref="J1485:J1486"/>
    <mergeCell ref="B1487:B1490"/>
    <mergeCell ref="C1487:C1488"/>
    <mergeCell ref="C1489:C1490"/>
    <mergeCell ref="B1466:C1467"/>
    <mergeCell ref="B1470:E1470"/>
    <mergeCell ref="B1471"/>
    <mergeCell ref="B1476:E1476"/>
    <mergeCell ref="B1478:H1478"/>
    <mergeCell ref="B1479:B1481"/>
    <mergeCell ref="C1479:H1479"/>
    <mergeCell ref="C1480:D1480"/>
    <mergeCell ref="E1480:F1480"/>
    <mergeCell ref="G1480:H1480"/>
    <mergeCell ref="B1459:J1459"/>
    <mergeCell ref="B1460:D1461"/>
    <mergeCell ref="E1460:I1460"/>
    <mergeCell ref="J1460:J1461"/>
    <mergeCell ref="B1462:B1465"/>
    <mergeCell ref="C1462:C1463"/>
    <mergeCell ref="C1464:C1465"/>
    <mergeCell ref="B1441:C1442"/>
    <mergeCell ref="B1445:E1445"/>
    <mergeCell ref="B1446"/>
    <mergeCell ref="B1451:E1451"/>
    <mergeCell ref="B1453:H1453"/>
    <mergeCell ref="B1454:B1456"/>
    <mergeCell ref="C1454:H1454"/>
    <mergeCell ref="C1455:D1455"/>
    <mergeCell ref="E1455:F1455"/>
    <mergeCell ref="G1455:H1455"/>
    <mergeCell ref="B1434:J1434"/>
    <mergeCell ref="B1435:D1436"/>
    <mergeCell ref="E1435:I1435"/>
    <mergeCell ref="J1435:J1436"/>
    <mergeCell ref="B1437:B1440"/>
    <mergeCell ref="C1437:C1438"/>
    <mergeCell ref="C1439:C1440"/>
    <mergeCell ref="B1416:C1417"/>
    <mergeCell ref="B1420:E1420"/>
    <mergeCell ref="B1421"/>
    <mergeCell ref="B1426:E1426"/>
    <mergeCell ref="B1428:H1428"/>
    <mergeCell ref="B1429:B1431"/>
    <mergeCell ref="C1429:H1429"/>
    <mergeCell ref="C1430:D1430"/>
    <mergeCell ref="E1430:F1430"/>
    <mergeCell ref="G1430:H1430"/>
    <mergeCell ref="B1409:J1409"/>
    <mergeCell ref="B1410:D1411"/>
    <mergeCell ref="E1410:I1410"/>
    <mergeCell ref="J1410:J1411"/>
    <mergeCell ref="B1412:B1415"/>
    <mergeCell ref="C1412:C1413"/>
    <mergeCell ref="C1414:C1415"/>
    <mergeCell ref="B1391:C1392"/>
    <mergeCell ref="B1395:E1395"/>
    <mergeCell ref="B1396"/>
    <mergeCell ref="B1401:E1401"/>
    <mergeCell ref="B1403:H1403"/>
    <mergeCell ref="B1404:B1406"/>
    <mergeCell ref="C1404:H1404"/>
    <mergeCell ref="C1405:D1405"/>
    <mergeCell ref="E1405:F1405"/>
    <mergeCell ref="G1405:H1405"/>
    <mergeCell ref="B1384:J1384"/>
    <mergeCell ref="B1385:D1386"/>
    <mergeCell ref="E1385:I1385"/>
    <mergeCell ref="J1385:J1386"/>
    <mergeCell ref="B1387:B1390"/>
    <mergeCell ref="C1387:C1388"/>
    <mergeCell ref="C1389:C1390"/>
    <mergeCell ref="B1366:C1367"/>
    <mergeCell ref="B1370:E1370"/>
    <mergeCell ref="B1371"/>
    <mergeCell ref="B1376:E1376"/>
    <mergeCell ref="B1378:H1378"/>
    <mergeCell ref="B1379:B1381"/>
    <mergeCell ref="C1379:H1379"/>
    <mergeCell ref="C1380:D1380"/>
    <mergeCell ref="E1380:F1380"/>
    <mergeCell ref="G1380:H1380"/>
    <mergeCell ref="B1359:J1359"/>
    <mergeCell ref="B1360:D1361"/>
    <mergeCell ref="E1360:I1360"/>
    <mergeCell ref="J1360:J1361"/>
    <mergeCell ref="B1362:B1365"/>
    <mergeCell ref="C1362:C1363"/>
    <mergeCell ref="C1364:C1365"/>
    <mergeCell ref="B1341:C1342"/>
    <mergeCell ref="B1345:E1345"/>
    <mergeCell ref="B1346"/>
    <mergeCell ref="B1351:E1351"/>
    <mergeCell ref="B1353:H1353"/>
    <mergeCell ref="B1354:B1356"/>
    <mergeCell ref="C1354:H1354"/>
    <mergeCell ref="C1355:D1355"/>
    <mergeCell ref="E1355:F1355"/>
    <mergeCell ref="G1355:H1355"/>
    <mergeCell ref="B1334:J1334"/>
    <mergeCell ref="B1335:D1336"/>
    <mergeCell ref="E1335:I1335"/>
    <mergeCell ref="J1335:J1336"/>
    <mergeCell ref="B1337:B1340"/>
    <mergeCell ref="C1337:C1338"/>
    <mergeCell ref="C1339:C1340"/>
    <mergeCell ref="B1316:C1317"/>
    <mergeCell ref="B1320:E1320"/>
    <mergeCell ref="B1321"/>
    <mergeCell ref="B1326:E1326"/>
    <mergeCell ref="B1328:H1328"/>
    <mergeCell ref="B1329:B1331"/>
    <mergeCell ref="C1329:H1329"/>
    <mergeCell ref="C1330:D1330"/>
    <mergeCell ref="E1330:F1330"/>
    <mergeCell ref="G1330:H1330"/>
    <mergeCell ref="B1309:J1309"/>
    <mergeCell ref="B1310:D1311"/>
    <mergeCell ref="E1310:I1310"/>
    <mergeCell ref="J1310:J1311"/>
    <mergeCell ref="B1312:B1315"/>
    <mergeCell ref="C1312:C1313"/>
    <mergeCell ref="C1314:C1315"/>
    <mergeCell ref="B1291:C1292"/>
    <mergeCell ref="B1295:E1295"/>
    <mergeCell ref="B1296"/>
    <mergeCell ref="B1301:E1301"/>
    <mergeCell ref="B1303:H1303"/>
    <mergeCell ref="B1304:B1306"/>
    <mergeCell ref="C1304:H1304"/>
    <mergeCell ref="C1305:D1305"/>
    <mergeCell ref="E1305:F1305"/>
    <mergeCell ref="G1305:H1305"/>
    <mergeCell ref="B1284:J1284"/>
    <mergeCell ref="B1285:D1286"/>
    <mergeCell ref="E1285:I1285"/>
    <mergeCell ref="J1285:J1286"/>
    <mergeCell ref="B1287:B1290"/>
    <mergeCell ref="C1287:C1288"/>
    <mergeCell ref="C1289:C1290"/>
    <mergeCell ref="B1266:C1267"/>
    <mergeCell ref="B1270:E1270"/>
    <mergeCell ref="B1271"/>
    <mergeCell ref="B1276:E1276"/>
    <mergeCell ref="B1278:H1278"/>
    <mergeCell ref="B1279:B1281"/>
    <mergeCell ref="C1279:H1279"/>
    <mergeCell ref="C1280:D1280"/>
    <mergeCell ref="E1280:F1280"/>
    <mergeCell ref="G1280:H1280"/>
    <mergeCell ref="B1259:J1259"/>
    <mergeCell ref="B1260:D1261"/>
    <mergeCell ref="E1260:I1260"/>
    <mergeCell ref="J1260:J1261"/>
    <mergeCell ref="B1262:B1265"/>
    <mergeCell ref="C1262:C1263"/>
    <mergeCell ref="C1264:C1265"/>
    <mergeCell ref="B1241:C1242"/>
    <mergeCell ref="B1245:E1245"/>
    <mergeCell ref="B1246"/>
    <mergeCell ref="B1251:E1251"/>
    <mergeCell ref="B1253:H1253"/>
    <mergeCell ref="B1254:B1256"/>
    <mergeCell ref="C1254:H1254"/>
    <mergeCell ref="C1255:D1255"/>
    <mergeCell ref="E1255:F1255"/>
    <mergeCell ref="G1255:H1255"/>
    <mergeCell ref="B1234:J1234"/>
    <mergeCell ref="B1235:D1236"/>
    <mergeCell ref="E1235:I1235"/>
    <mergeCell ref="J1235:J1236"/>
    <mergeCell ref="B1237:B1240"/>
    <mergeCell ref="C1237:C1238"/>
    <mergeCell ref="C1239:C1240"/>
    <mergeCell ref="B1216:C1217"/>
    <mergeCell ref="B1220:E1220"/>
    <mergeCell ref="B1221"/>
    <mergeCell ref="B1226:E1226"/>
    <mergeCell ref="B1228:H1228"/>
    <mergeCell ref="B1229:B1231"/>
    <mergeCell ref="C1229:H1229"/>
    <mergeCell ref="C1230:D1230"/>
    <mergeCell ref="E1230:F1230"/>
    <mergeCell ref="G1230:H1230"/>
    <mergeCell ref="B1209:J1209"/>
    <mergeCell ref="B1210:D1211"/>
    <mergeCell ref="E1210:I1210"/>
    <mergeCell ref="J1210:J1211"/>
    <mergeCell ref="B1212:B1215"/>
    <mergeCell ref="C1212:C1213"/>
    <mergeCell ref="C1214:C1215"/>
    <mergeCell ref="B1191:C1192"/>
    <mergeCell ref="B1195:E1195"/>
    <mergeCell ref="B1196"/>
    <mergeCell ref="B1201:E1201"/>
    <mergeCell ref="B1203:H1203"/>
    <mergeCell ref="B1204:B1206"/>
    <mergeCell ref="C1204:H1204"/>
    <mergeCell ref="C1205:D1205"/>
    <mergeCell ref="E1205:F1205"/>
    <mergeCell ref="G1205:H1205"/>
    <mergeCell ref="B1184:J1184"/>
    <mergeCell ref="B1185:D1186"/>
    <mergeCell ref="E1185:I1185"/>
    <mergeCell ref="J1185:J1186"/>
    <mergeCell ref="B1187:B1190"/>
    <mergeCell ref="C1187:C1188"/>
    <mergeCell ref="C1189:C1190"/>
    <mergeCell ref="B1166:C1167"/>
    <mergeCell ref="B1170:E1170"/>
    <mergeCell ref="B1171"/>
    <mergeCell ref="B1176:E1176"/>
    <mergeCell ref="B1178:H1178"/>
    <mergeCell ref="B1179:B1181"/>
    <mergeCell ref="C1179:H1179"/>
    <mergeCell ref="C1180:D1180"/>
    <mergeCell ref="E1180:F1180"/>
    <mergeCell ref="G1180:H1180"/>
    <mergeCell ref="B1159:J1159"/>
    <mergeCell ref="B1160:D1161"/>
    <mergeCell ref="E1160:I1160"/>
    <mergeCell ref="J1160:J1161"/>
    <mergeCell ref="B1162:B1165"/>
    <mergeCell ref="C1162:C1163"/>
    <mergeCell ref="C1164:C1165"/>
    <mergeCell ref="B1141:C1142"/>
    <mergeCell ref="B1145:E1145"/>
    <mergeCell ref="B1146"/>
    <mergeCell ref="B1151:E1151"/>
    <mergeCell ref="B1153:H1153"/>
    <mergeCell ref="B1154:B1156"/>
    <mergeCell ref="C1154:H1154"/>
    <mergeCell ref="C1155:D1155"/>
    <mergeCell ref="E1155:F1155"/>
    <mergeCell ref="G1155:H1155"/>
    <mergeCell ref="B1134:J1134"/>
    <mergeCell ref="B1135:D1136"/>
    <mergeCell ref="E1135:I1135"/>
    <mergeCell ref="J1135:J1136"/>
    <mergeCell ref="B1137:B1140"/>
    <mergeCell ref="C1137:C1138"/>
    <mergeCell ref="C1139:C1140"/>
    <mergeCell ref="B1116:C1117"/>
    <mergeCell ref="B1120:E1120"/>
    <mergeCell ref="B1121"/>
    <mergeCell ref="B1126:E1126"/>
    <mergeCell ref="B1128:H1128"/>
    <mergeCell ref="B1129:B1131"/>
    <mergeCell ref="C1129:H1129"/>
    <mergeCell ref="C1130:D1130"/>
    <mergeCell ref="E1130:F1130"/>
    <mergeCell ref="G1130:H1130"/>
    <mergeCell ref="B1109:J1109"/>
    <mergeCell ref="B1110:D1111"/>
    <mergeCell ref="E1110:I1110"/>
    <mergeCell ref="J1110:J1111"/>
    <mergeCell ref="B1112:B1115"/>
    <mergeCell ref="C1112:C1113"/>
    <mergeCell ref="C1114:C1115"/>
    <mergeCell ref="B1091:C1092"/>
    <mergeCell ref="B1095:E1095"/>
    <mergeCell ref="B1096"/>
    <mergeCell ref="B1101:E1101"/>
    <mergeCell ref="B1103:H1103"/>
    <mergeCell ref="B1104:B1106"/>
    <mergeCell ref="C1104:H1104"/>
    <mergeCell ref="C1105:D1105"/>
    <mergeCell ref="E1105:F1105"/>
    <mergeCell ref="G1105:H1105"/>
    <mergeCell ref="B1084:J1084"/>
    <mergeCell ref="B1085:D1086"/>
    <mergeCell ref="E1085:I1085"/>
    <mergeCell ref="J1085:J1086"/>
    <mergeCell ref="B1087:B1090"/>
    <mergeCell ref="C1087:C1088"/>
    <mergeCell ref="C1089:C1090"/>
    <mergeCell ref="B1066:C1067"/>
    <mergeCell ref="B1070:E1070"/>
    <mergeCell ref="B1071"/>
    <mergeCell ref="B1076:E1076"/>
    <mergeCell ref="B1078:H1078"/>
    <mergeCell ref="B1079:B1081"/>
    <mergeCell ref="C1079:H1079"/>
    <mergeCell ref="C1080:D1080"/>
    <mergeCell ref="E1080:F1080"/>
    <mergeCell ref="G1080:H1080"/>
    <mergeCell ref="B1059:J1059"/>
    <mergeCell ref="B1060:D1061"/>
    <mergeCell ref="E1060:I1060"/>
    <mergeCell ref="J1060:J1061"/>
    <mergeCell ref="B1062:B1065"/>
    <mergeCell ref="C1062:C1063"/>
    <mergeCell ref="C1064:C1065"/>
    <mergeCell ref="B1041:C1042"/>
    <mergeCell ref="B1045:E1045"/>
    <mergeCell ref="B1046"/>
    <mergeCell ref="B1051:E1051"/>
    <mergeCell ref="B1053:H1053"/>
    <mergeCell ref="B1054:B1056"/>
    <mergeCell ref="C1054:H1054"/>
    <mergeCell ref="C1055:D1055"/>
    <mergeCell ref="E1055:F1055"/>
    <mergeCell ref="G1055:H1055"/>
    <mergeCell ref="B1034:J1034"/>
    <mergeCell ref="B1035:D1036"/>
    <mergeCell ref="E1035:I1035"/>
    <mergeCell ref="J1035:J1036"/>
    <mergeCell ref="B1037:B1040"/>
    <mergeCell ref="C1037:C1038"/>
    <mergeCell ref="C1039:C1040"/>
    <mergeCell ref="B1016:C1017"/>
    <mergeCell ref="B1020:E1020"/>
    <mergeCell ref="B1021"/>
    <mergeCell ref="B1026:E1026"/>
    <mergeCell ref="B1028:H1028"/>
    <mergeCell ref="B1029:B1031"/>
    <mergeCell ref="C1029:H1029"/>
    <mergeCell ref="C1030:D1030"/>
    <mergeCell ref="E1030:F1030"/>
    <mergeCell ref="G1030:H1030"/>
    <mergeCell ref="B1009:J1009"/>
    <mergeCell ref="B1010:D1011"/>
    <mergeCell ref="E1010:I1010"/>
    <mergeCell ref="J1010:J1011"/>
    <mergeCell ref="B1012:B1015"/>
    <mergeCell ref="C1012:C1013"/>
    <mergeCell ref="C1014:C1015"/>
    <mergeCell ref="B991:C992"/>
    <mergeCell ref="B995:E995"/>
    <mergeCell ref="B996"/>
    <mergeCell ref="B1001:E1001"/>
    <mergeCell ref="B1003:H1003"/>
    <mergeCell ref="B1004:B1006"/>
    <mergeCell ref="C1004:H1004"/>
    <mergeCell ref="C1005:D1005"/>
    <mergeCell ref="E1005:F1005"/>
    <mergeCell ref="G1005:H1005"/>
    <mergeCell ref="B984:J984"/>
    <mergeCell ref="B985:D986"/>
    <mergeCell ref="E985:I985"/>
    <mergeCell ref="J985:J986"/>
    <mergeCell ref="B987:B990"/>
    <mergeCell ref="C987:C988"/>
    <mergeCell ref="C989:C990"/>
    <mergeCell ref="B966:C967"/>
    <mergeCell ref="B970:E970"/>
    <mergeCell ref="B971"/>
    <mergeCell ref="B976:E976"/>
    <mergeCell ref="B978:H978"/>
    <mergeCell ref="B979:B981"/>
    <mergeCell ref="C979:H979"/>
    <mergeCell ref="C980:D980"/>
    <mergeCell ref="E980:F980"/>
    <mergeCell ref="G980:H980"/>
    <mergeCell ref="B959:J959"/>
    <mergeCell ref="B960:D961"/>
    <mergeCell ref="E960:I960"/>
    <mergeCell ref="J960:J961"/>
    <mergeCell ref="B962:B965"/>
    <mergeCell ref="C962:C963"/>
    <mergeCell ref="C964:C965"/>
    <mergeCell ref="B941:C942"/>
    <mergeCell ref="B945:E945"/>
    <mergeCell ref="B946"/>
    <mergeCell ref="B951:E951"/>
    <mergeCell ref="B953:H953"/>
    <mergeCell ref="B954:B956"/>
    <mergeCell ref="C954:H954"/>
    <mergeCell ref="C955:D955"/>
    <mergeCell ref="E955:F955"/>
    <mergeCell ref="G955:H955"/>
    <mergeCell ref="B934:J934"/>
    <mergeCell ref="B935:D936"/>
    <mergeCell ref="E935:I935"/>
    <mergeCell ref="J935:J936"/>
    <mergeCell ref="B937:B940"/>
    <mergeCell ref="C937:C938"/>
    <mergeCell ref="C939:C940"/>
    <mergeCell ref="B916:C917"/>
    <mergeCell ref="B920:E920"/>
    <mergeCell ref="B921"/>
    <mergeCell ref="B926:E926"/>
    <mergeCell ref="B928:H928"/>
    <mergeCell ref="B929:B931"/>
    <mergeCell ref="C929:H929"/>
    <mergeCell ref="C930:D930"/>
    <mergeCell ref="E930:F930"/>
    <mergeCell ref="G930:H930"/>
    <mergeCell ref="B909:J909"/>
    <mergeCell ref="B910:D911"/>
    <mergeCell ref="E910:I910"/>
    <mergeCell ref="J910:J911"/>
    <mergeCell ref="B912:B915"/>
    <mergeCell ref="C912:C913"/>
    <mergeCell ref="C914:C915"/>
    <mergeCell ref="B891:C892"/>
    <mergeCell ref="B895:E895"/>
    <mergeCell ref="B896"/>
    <mergeCell ref="B901:E901"/>
    <mergeCell ref="B903:H903"/>
    <mergeCell ref="B904:B906"/>
    <mergeCell ref="C904:H904"/>
    <mergeCell ref="C905:D905"/>
    <mergeCell ref="E905:F905"/>
    <mergeCell ref="G905:H905"/>
    <mergeCell ref="B884:J884"/>
    <mergeCell ref="B885:D886"/>
    <mergeCell ref="E885:I885"/>
    <mergeCell ref="J885:J886"/>
    <mergeCell ref="B887:B890"/>
    <mergeCell ref="C887:C888"/>
    <mergeCell ref="C889:C890"/>
    <mergeCell ref="B866:C867"/>
    <mergeCell ref="B870:E870"/>
    <mergeCell ref="B871"/>
    <mergeCell ref="B876:E876"/>
    <mergeCell ref="B878:H878"/>
    <mergeCell ref="B879:B881"/>
    <mergeCell ref="C879:H879"/>
    <mergeCell ref="C880:D880"/>
    <mergeCell ref="E880:F880"/>
    <mergeCell ref="G880:H880"/>
    <mergeCell ref="B859:J859"/>
    <mergeCell ref="B860:D861"/>
    <mergeCell ref="E860:I860"/>
    <mergeCell ref="J860:J861"/>
    <mergeCell ref="B862:B865"/>
    <mergeCell ref="C862:C863"/>
    <mergeCell ref="C864:C865"/>
    <mergeCell ref="B841:C842"/>
    <mergeCell ref="B845:E845"/>
    <mergeCell ref="B846"/>
    <mergeCell ref="B851:E851"/>
    <mergeCell ref="B853:H853"/>
    <mergeCell ref="B854:B856"/>
    <mergeCell ref="C854:H854"/>
    <mergeCell ref="C855:D855"/>
    <mergeCell ref="E855:F855"/>
    <mergeCell ref="G855:H855"/>
    <mergeCell ref="B834:J834"/>
    <mergeCell ref="B835:D836"/>
    <mergeCell ref="E835:I835"/>
    <mergeCell ref="J835:J836"/>
    <mergeCell ref="B837:B840"/>
    <mergeCell ref="C837:C838"/>
    <mergeCell ref="C839:C840"/>
    <mergeCell ref="B816:C817"/>
    <mergeCell ref="B820:E820"/>
    <mergeCell ref="B821"/>
    <mergeCell ref="B826:E826"/>
    <mergeCell ref="B828:H828"/>
    <mergeCell ref="B829:B831"/>
    <mergeCell ref="C829:H829"/>
    <mergeCell ref="C830:D830"/>
    <mergeCell ref="E830:F830"/>
    <mergeCell ref="G830:H830"/>
    <mergeCell ref="B809:J809"/>
    <mergeCell ref="B810:D811"/>
    <mergeCell ref="E810:I810"/>
    <mergeCell ref="J810:J811"/>
    <mergeCell ref="B812:B815"/>
    <mergeCell ref="C812:C813"/>
    <mergeCell ref="C814:C815"/>
    <mergeCell ref="B791:C792"/>
    <mergeCell ref="B795:E795"/>
    <mergeCell ref="B796"/>
    <mergeCell ref="B801:E801"/>
    <mergeCell ref="B803:H803"/>
    <mergeCell ref="B804:B806"/>
    <mergeCell ref="C804:H804"/>
    <mergeCell ref="C805:D805"/>
    <mergeCell ref="E805:F805"/>
    <mergeCell ref="G805:H805"/>
    <mergeCell ref="B784:J784"/>
    <mergeCell ref="B785:D786"/>
    <mergeCell ref="E785:I785"/>
    <mergeCell ref="J785:J786"/>
    <mergeCell ref="B787:B790"/>
    <mergeCell ref="C787:C788"/>
    <mergeCell ref="C789:C790"/>
    <mergeCell ref="B766:C767"/>
    <mergeCell ref="B770:E770"/>
    <mergeCell ref="B771"/>
    <mergeCell ref="B776:E776"/>
    <mergeCell ref="B778:H778"/>
    <mergeCell ref="B779:B781"/>
    <mergeCell ref="C779:H779"/>
    <mergeCell ref="C780:D780"/>
    <mergeCell ref="E780:F780"/>
    <mergeCell ref="G780:H780"/>
    <mergeCell ref="B759:J759"/>
    <mergeCell ref="B760:D761"/>
    <mergeCell ref="E760:I760"/>
    <mergeCell ref="J760:J761"/>
    <mergeCell ref="B762:B765"/>
    <mergeCell ref="C762:C763"/>
    <mergeCell ref="C764:C765"/>
    <mergeCell ref="B741:C742"/>
    <mergeCell ref="B745:E745"/>
    <mergeCell ref="B746"/>
    <mergeCell ref="B751:E751"/>
    <mergeCell ref="B753:H753"/>
    <mergeCell ref="B754:B756"/>
    <mergeCell ref="C754:H754"/>
    <mergeCell ref="C755:D755"/>
    <mergeCell ref="E755:F755"/>
    <mergeCell ref="G755:H755"/>
    <mergeCell ref="B734:J734"/>
    <mergeCell ref="B735:D736"/>
    <mergeCell ref="E735:I735"/>
    <mergeCell ref="J735:J736"/>
    <mergeCell ref="B737:B740"/>
    <mergeCell ref="C737:C738"/>
    <mergeCell ref="C739:C740"/>
    <mergeCell ref="B716:C717"/>
    <mergeCell ref="B720:E720"/>
    <mergeCell ref="B721"/>
    <mergeCell ref="B726:E726"/>
    <mergeCell ref="B728:H728"/>
    <mergeCell ref="B729:B731"/>
    <mergeCell ref="C729:H729"/>
    <mergeCell ref="C730:D730"/>
    <mergeCell ref="E730:F730"/>
    <mergeCell ref="G730:H730"/>
    <mergeCell ref="B709:J709"/>
    <mergeCell ref="B710:D711"/>
    <mergeCell ref="E710:I710"/>
    <mergeCell ref="J710:J711"/>
    <mergeCell ref="B712:B715"/>
    <mergeCell ref="C712:C713"/>
    <mergeCell ref="C714:C715"/>
    <mergeCell ref="B691:C692"/>
    <mergeCell ref="B695:E695"/>
    <mergeCell ref="B696"/>
    <mergeCell ref="B701:E701"/>
    <mergeCell ref="B703:H703"/>
    <mergeCell ref="B704:B706"/>
    <mergeCell ref="C704:H704"/>
    <mergeCell ref="C705:D705"/>
    <mergeCell ref="E705:F705"/>
    <mergeCell ref="G705:H705"/>
    <mergeCell ref="B684:J684"/>
    <mergeCell ref="B685:D686"/>
    <mergeCell ref="E685:I685"/>
    <mergeCell ref="J685:J686"/>
    <mergeCell ref="B687:B690"/>
    <mergeCell ref="C687:C688"/>
    <mergeCell ref="C689:C690"/>
    <mergeCell ref="B666:C667"/>
    <mergeCell ref="B670:E670"/>
    <mergeCell ref="B671"/>
    <mergeCell ref="B676:E676"/>
    <mergeCell ref="B678:H678"/>
    <mergeCell ref="B679:B681"/>
    <mergeCell ref="C679:H679"/>
    <mergeCell ref="C680:D680"/>
    <mergeCell ref="E680:F680"/>
    <mergeCell ref="G680:H680"/>
    <mergeCell ref="B659:J659"/>
    <mergeCell ref="B660:D661"/>
    <mergeCell ref="E660:I660"/>
    <mergeCell ref="J660:J661"/>
    <mergeCell ref="B662:B665"/>
    <mergeCell ref="C662:C663"/>
    <mergeCell ref="C664:C665"/>
    <mergeCell ref="B641:C642"/>
    <mergeCell ref="B645:E645"/>
    <mergeCell ref="B646"/>
    <mergeCell ref="B651:E651"/>
    <mergeCell ref="B653:H653"/>
    <mergeCell ref="B654:B656"/>
    <mergeCell ref="C654:H654"/>
    <mergeCell ref="C655:D655"/>
    <mergeCell ref="E655:F655"/>
    <mergeCell ref="G655:H655"/>
    <mergeCell ref="B634:J634"/>
    <mergeCell ref="B635:D636"/>
    <mergeCell ref="E635:I635"/>
    <mergeCell ref="J635:J636"/>
    <mergeCell ref="B637:B640"/>
    <mergeCell ref="C637:C638"/>
    <mergeCell ref="C639:C640"/>
    <mergeCell ref="B616:C617"/>
    <mergeCell ref="B620:E620"/>
    <mergeCell ref="B621"/>
    <mergeCell ref="B626:E626"/>
    <mergeCell ref="B628:H628"/>
    <mergeCell ref="B629:B631"/>
    <mergeCell ref="C629:H629"/>
    <mergeCell ref="C630:D630"/>
    <mergeCell ref="E630:F630"/>
    <mergeCell ref="G630:H630"/>
    <mergeCell ref="B609:J609"/>
    <mergeCell ref="B610:D611"/>
    <mergeCell ref="E610:I610"/>
    <mergeCell ref="J610:J611"/>
    <mergeCell ref="B612:B615"/>
    <mergeCell ref="C612:C613"/>
    <mergeCell ref="C614:C615"/>
    <mergeCell ref="B591:C592"/>
    <mergeCell ref="B595:E595"/>
    <mergeCell ref="B596"/>
    <mergeCell ref="B601:E601"/>
    <mergeCell ref="B603:H603"/>
    <mergeCell ref="B604:B606"/>
    <mergeCell ref="C604:H604"/>
    <mergeCell ref="C605:D605"/>
    <mergeCell ref="E605:F605"/>
    <mergeCell ref="G605:H605"/>
    <mergeCell ref="B584:J584"/>
    <mergeCell ref="B585:D586"/>
    <mergeCell ref="E585:I585"/>
    <mergeCell ref="J585:J586"/>
    <mergeCell ref="B587:B590"/>
    <mergeCell ref="C587:C588"/>
    <mergeCell ref="C589:C590"/>
    <mergeCell ref="B567:C568"/>
    <mergeCell ref="B570:E570"/>
    <mergeCell ref="B571"/>
    <mergeCell ref="B576:E576"/>
    <mergeCell ref="B578:H578"/>
    <mergeCell ref="B579:B581"/>
    <mergeCell ref="C579:H579"/>
    <mergeCell ref="C580:D580"/>
    <mergeCell ref="E580:F580"/>
    <mergeCell ref="G580:H580"/>
    <mergeCell ref="B560:J560"/>
    <mergeCell ref="B561:D562"/>
    <mergeCell ref="E561:I561"/>
    <mergeCell ref="J561:J562"/>
    <mergeCell ref="B563:B566"/>
    <mergeCell ref="C563:C564"/>
    <mergeCell ref="C565:C566"/>
    <mergeCell ref="B543:C544"/>
    <mergeCell ref="B546:E546"/>
    <mergeCell ref="B547"/>
    <mergeCell ref="B552:E552"/>
    <mergeCell ref="B554:H554"/>
    <mergeCell ref="B555:B557"/>
    <mergeCell ref="C555:H555"/>
    <mergeCell ref="C556:D556"/>
    <mergeCell ref="E556:F556"/>
    <mergeCell ref="G556:H556"/>
    <mergeCell ref="B536:J536"/>
    <mergeCell ref="B537:D538"/>
    <mergeCell ref="E537:I537"/>
    <mergeCell ref="J537:J538"/>
    <mergeCell ref="B539:B542"/>
    <mergeCell ref="C539:C540"/>
    <mergeCell ref="C541:C542"/>
    <mergeCell ref="B519:C520"/>
    <mergeCell ref="B522:E522"/>
    <mergeCell ref="B523"/>
    <mergeCell ref="B528:E528"/>
    <mergeCell ref="B530:H530"/>
    <mergeCell ref="B531:B533"/>
    <mergeCell ref="C531:H531"/>
    <mergeCell ref="C532:D532"/>
    <mergeCell ref="E532:F532"/>
    <mergeCell ref="G532:H532"/>
    <mergeCell ref="B512:J512"/>
    <mergeCell ref="B513:D514"/>
    <mergeCell ref="E513:I513"/>
    <mergeCell ref="J513:J514"/>
    <mergeCell ref="B515:B518"/>
    <mergeCell ref="C515:C516"/>
    <mergeCell ref="C517:C518"/>
    <mergeCell ref="B495:C496"/>
    <mergeCell ref="B498:E498"/>
    <mergeCell ref="B499"/>
    <mergeCell ref="B504:E504"/>
    <mergeCell ref="B506:H506"/>
    <mergeCell ref="B507:B509"/>
    <mergeCell ref="C507:H507"/>
    <mergeCell ref="C508:D508"/>
    <mergeCell ref="E508:F508"/>
    <mergeCell ref="G508:H508"/>
    <mergeCell ref="B488:J488"/>
    <mergeCell ref="B489:D490"/>
    <mergeCell ref="E489:I489"/>
    <mergeCell ref="J489:J490"/>
    <mergeCell ref="B491:B494"/>
    <mergeCell ref="C491:C492"/>
    <mergeCell ref="C493:C494"/>
    <mergeCell ref="B471:C472"/>
    <mergeCell ref="B474:E474"/>
    <mergeCell ref="B475"/>
    <mergeCell ref="B480:E480"/>
    <mergeCell ref="B482:H482"/>
    <mergeCell ref="B483:B485"/>
    <mergeCell ref="C483:H483"/>
    <mergeCell ref="C484:D484"/>
    <mergeCell ref="E484:F484"/>
    <mergeCell ref="G484:H484"/>
    <mergeCell ref="B464:J464"/>
    <mergeCell ref="B465:D466"/>
    <mergeCell ref="E465:I465"/>
    <mergeCell ref="J465:J466"/>
    <mergeCell ref="B467:B470"/>
    <mergeCell ref="C467:C468"/>
    <mergeCell ref="C469:C470"/>
    <mergeCell ref="B447:C448"/>
    <mergeCell ref="B450:E450"/>
    <mergeCell ref="B451"/>
    <mergeCell ref="B456:E456"/>
    <mergeCell ref="B458:H458"/>
    <mergeCell ref="B459:B461"/>
    <mergeCell ref="C459:H459"/>
    <mergeCell ref="C460:D460"/>
    <mergeCell ref="E460:F460"/>
    <mergeCell ref="G460:H460"/>
    <mergeCell ref="B440:J440"/>
    <mergeCell ref="B441:D442"/>
    <mergeCell ref="E441:I441"/>
    <mergeCell ref="J441:J442"/>
    <mergeCell ref="B443:B446"/>
    <mergeCell ref="C443:C444"/>
    <mergeCell ref="C445:C446"/>
    <mergeCell ref="B423:C424"/>
    <mergeCell ref="B426:E426"/>
    <mergeCell ref="B427"/>
    <mergeCell ref="B432:E432"/>
    <mergeCell ref="B434:H434"/>
    <mergeCell ref="B435:B437"/>
    <mergeCell ref="C435:H435"/>
    <mergeCell ref="C436:D436"/>
    <mergeCell ref="E436:F436"/>
    <mergeCell ref="G436:H436"/>
    <mergeCell ref="B416:J416"/>
    <mergeCell ref="B417:D418"/>
    <mergeCell ref="E417:I417"/>
    <mergeCell ref="J417:J418"/>
    <mergeCell ref="B419:B422"/>
    <mergeCell ref="C419:C420"/>
    <mergeCell ref="C421:C422"/>
    <mergeCell ref="B399:C400"/>
    <mergeCell ref="B402:E402"/>
    <mergeCell ref="B403"/>
    <mergeCell ref="B408:E408"/>
    <mergeCell ref="B410:H410"/>
    <mergeCell ref="B411:B413"/>
    <mergeCell ref="C411:H411"/>
    <mergeCell ref="C412:D412"/>
    <mergeCell ref="E412:F412"/>
    <mergeCell ref="G412:H412"/>
    <mergeCell ref="B392:J392"/>
    <mergeCell ref="B393:D394"/>
    <mergeCell ref="E393:I393"/>
    <mergeCell ref="J393:J394"/>
    <mergeCell ref="B395:B398"/>
    <mergeCell ref="C395:C396"/>
    <mergeCell ref="C397:C398"/>
    <mergeCell ref="B375:C376"/>
    <mergeCell ref="B378:E378"/>
    <mergeCell ref="B379"/>
    <mergeCell ref="B384:E384"/>
    <mergeCell ref="B386:H386"/>
    <mergeCell ref="B387:B389"/>
    <mergeCell ref="C387:H387"/>
    <mergeCell ref="C388:D388"/>
    <mergeCell ref="E388:F388"/>
    <mergeCell ref="G388:H388"/>
    <mergeCell ref="B368:J368"/>
    <mergeCell ref="B369:D370"/>
    <mergeCell ref="E369:I369"/>
    <mergeCell ref="J369:J370"/>
    <mergeCell ref="B371:B374"/>
    <mergeCell ref="C371:C372"/>
    <mergeCell ref="C373:C374"/>
    <mergeCell ref="B351:C352"/>
    <mergeCell ref="B354:E354"/>
    <mergeCell ref="B355"/>
    <mergeCell ref="B360:E360"/>
    <mergeCell ref="B362:H362"/>
    <mergeCell ref="B363:B365"/>
    <mergeCell ref="C363:H363"/>
    <mergeCell ref="C364:D364"/>
    <mergeCell ref="E364:F364"/>
    <mergeCell ref="G364:H364"/>
    <mergeCell ref="B344:J344"/>
    <mergeCell ref="B345:D346"/>
    <mergeCell ref="E345:I345"/>
    <mergeCell ref="J345:J346"/>
    <mergeCell ref="B347:B350"/>
    <mergeCell ref="C347:C348"/>
    <mergeCell ref="C349:C350"/>
    <mergeCell ref="B327:C328"/>
    <mergeCell ref="B330:E330"/>
    <mergeCell ref="B331"/>
    <mergeCell ref="B336:E336"/>
    <mergeCell ref="B338:H338"/>
    <mergeCell ref="B339:B341"/>
    <mergeCell ref="C339:H339"/>
    <mergeCell ref="C340:D340"/>
    <mergeCell ref="E340:F340"/>
    <mergeCell ref="G340:H340"/>
    <mergeCell ref="B320:J320"/>
    <mergeCell ref="B321:D322"/>
    <mergeCell ref="E321:I321"/>
    <mergeCell ref="J321:J322"/>
    <mergeCell ref="B323:B326"/>
    <mergeCell ref="C323:C324"/>
    <mergeCell ref="C325:C326"/>
    <mergeCell ref="B303:C304"/>
    <mergeCell ref="B306:E306"/>
    <mergeCell ref="B307"/>
    <mergeCell ref="B312:E312"/>
    <mergeCell ref="B314:H314"/>
    <mergeCell ref="B315:B317"/>
    <mergeCell ref="C315:H315"/>
    <mergeCell ref="C316:D316"/>
    <mergeCell ref="E316:F316"/>
    <mergeCell ref="G316:H316"/>
    <mergeCell ref="B296:J296"/>
    <mergeCell ref="B297:D298"/>
    <mergeCell ref="E297:I297"/>
    <mergeCell ref="J297:J298"/>
    <mergeCell ref="B299:B302"/>
    <mergeCell ref="C299:C300"/>
    <mergeCell ref="C301:C302"/>
    <mergeCell ref="B279:C280"/>
    <mergeCell ref="B282:E282"/>
    <mergeCell ref="B283"/>
    <mergeCell ref="B288:E288"/>
    <mergeCell ref="B290:H290"/>
    <mergeCell ref="B291:B293"/>
    <mergeCell ref="C291:H291"/>
    <mergeCell ref="C292:D292"/>
    <mergeCell ref="E292:F292"/>
    <mergeCell ref="G292:H292"/>
    <mergeCell ref="B272:J272"/>
    <mergeCell ref="B273:D274"/>
    <mergeCell ref="E273:I273"/>
    <mergeCell ref="J273:J274"/>
    <mergeCell ref="B275:B278"/>
    <mergeCell ref="C275:C276"/>
    <mergeCell ref="C277:C278"/>
    <mergeCell ref="B255:C256"/>
    <mergeCell ref="B258:E258"/>
    <mergeCell ref="B259"/>
    <mergeCell ref="B264:E264"/>
    <mergeCell ref="B266:H266"/>
    <mergeCell ref="B267:B269"/>
    <mergeCell ref="C267:H267"/>
    <mergeCell ref="C268:D268"/>
    <mergeCell ref="E268:F268"/>
    <mergeCell ref="G268:H268"/>
    <mergeCell ref="B248:J248"/>
    <mergeCell ref="B249:D250"/>
    <mergeCell ref="E249:I249"/>
    <mergeCell ref="J249:J250"/>
    <mergeCell ref="B251:B254"/>
    <mergeCell ref="C251:C252"/>
    <mergeCell ref="C253:C254"/>
    <mergeCell ref="B231:C232"/>
    <mergeCell ref="B234:E234"/>
    <mergeCell ref="B235"/>
    <mergeCell ref="B240:E240"/>
    <mergeCell ref="B242:H242"/>
    <mergeCell ref="B243:B245"/>
    <mergeCell ref="C243:H243"/>
    <mergeCell ref="C244:D244"/>
    <mergeCell ref="E244:F244"/>
    <mergeCell ref="G244:H244"/>
    <mergeCell ref="B224:J224"/>
    <mergeCell ref="B225:D226"/>
    <mergeCell ref="E225:I225"/>
    <mergeCell ref="J225:J226"/>
    <mergeCell ref="B227:B230"/>
    <mergeCell ref="C227:C228"/>
    <mergeCell ref="C229:C230"/>
    <mergeCell ref="B207:C208"/>
    <mergeCell ref="B210:E210"/>
    <mergeCell ref="B211"/>
    <mergeCell ref="B216:E216"/>
    <mergeCell ref="B218:H218"/>
    <mergeCell ref="B219:B221"/>
    <mergeCell ref="C219:H219"/>
    <mergeCell ref="C220:D220"/>
    <mergeCell ref="E220:F220"/>
    <mergeCell ref="G220:H220"/>
    <mergeCell ref="B200:J200"/>
    <mergeCell ref="B201:D202"/>
    <mergeCell ref="E201:I201"/>
    <mergeCell ref="J201:J202"/>
    <mergeCell ref="B203:B206"/>
    <mergeCell ref="C203:C204"/>
    <mergeCell ref="C205:C206"/>
    <mergeCell ref="B183:C184"/>
    <mergeCell ref="B186:E186"/>
    <mergeCell ref="B187"/>
    <mergeCell ref="B192:E192"/>
    <mergeCell ref="B194:H194"/>
    <mergeCell ref="B195:B197"/>
    <mergeCell ref="C195:H195"/>
    <mergeCell ref="C196:D196"/>
    <mergeCell ref="E196:F196"/>
    <mergeCell ref="G196:H196"/>
    <mergeCell ref="B176:J176"/>
    <mergeCell ref="B177:D178"/>
    <mergeCell ref="E177:I177"/>
    <mergeCell ref="J177:J178"/>
    <mergeCell ref="B179:B182"/>
    <mergeCell ref="C179:C180"/>
    <mergeCell ref="C181:C182"/>
    <mergeCell ref="B159:C160"/>
    <mergeCell ref="B162:E162"/>
    <mergeCell ref="B163"/>
    <mergeCell ref="B168:E168"/>
    <mergeCell ref="B170:H170"/>
    <mergeCell ref="B171:B173"/>
    <mergeCell ref="C171:H171"/>
    <mergeCell ref="C172:D172"/>
    <mergeCell ref="E172:F172"/>
    <mergeCell ref="G172:H172"/>
    <mergeCell ref="B152:J152"/>
    <mergeCell ref="B153:D154"/>
    <mergeCell ref="E153:I153"/>
    <mergeCell ref="J153:J154"/>
    <mergeCell ref="B155:B158"/>
    <mergeCell ref="C155:C156"/>
    <mergeCell ref="C157:C158"/>
    <mergeCell ref="B135:C136"/>
    <mergeCell ref="B138:E138"/>
    <mergeCell ref="B139"/>
    <mergeCell ref="B144:E144"/>
    <mergeCell ref="B146:H146"/>
    <mergeCell ref="B147:B149"/>
    <mergeCell ref="C147:H147"/>
    <mergeCell ref="C148:D148"/>
    <mergeCell ref="E148:F148"/>
    <mergeCell ref="G148:H148"/>
    <mergeCell ref="B128:J128"/>
    <mergeCell ref="B129:D130"/>
    <mergeCell ref="E129:I129"/>
    <mergeCell ref="J129:J130"/>
    <mergeCell ref="B131:B134"/>
    <mergeCell ref="C131:C132"/>
    <mergeCell ref="C133:C134"/>
    <mergeCell ref="B111:C112"/>
    <mergeCell ref="B114:E114"/>
    <mergeCell ref="B115"/>
    <mergeCell ref="B120:E120"/>
    <mergeCell ref="B122:H122"/>
    <mergeCell ref="B123:B125"/>
    <mergeCell ref="C123:H123"/>
    <mergeCell ref="C124:D124"/>
    <mergeCell ref="E124:F124"/>
    <mergeCell ref="G124:H124"/>
    <mergeCell ref="B104:J104"/>
    <mergeCell ref="B105:D106"/>
    <mergeCell ref="E105:I105"/>
    <mergeCell ref="J105:J106"/>
    <mergeCell ref="B107:B110"/>
    <mergeCell ref="C107:C108"/>
    <mergeCell ref="C109:C110"/>
    <mergeCell ref="B87:C88"/>
    <mergeCell ref="B90:E90"/>
    <mergeCell ref="B91"/>
    <mergeCell ref="B96:E96"/>
    <mergeCell ref="B98:H98"/>
    <mergeCell ref="B99:B101"/>
    <mergeCell ref="C99:H99"/>
    <mergeCell ref="C100:D100"/>
    <mergeCell ref="E100:F100"/>
    <mergeCell ref="G100:H100"/>
    <mergeCell ref="B80:J80"/>
    <mergeCell ref="B81:D82"/>
    <mergeCell ref="E81:I81"/>
    <mergeCell ref="J81:J82"/>
    <mergeCell ref="B83:B86"/>
    <mergeCell ref="C83:C84"/>
    <mergeCell ref="C85:C86"/>
    <mergeCell ref="B63:C64"/>
    <mergeCell ref="B66:E66"/>
    <mergeCell ref="B67"/>
    <mergeCell ref="B72:E72"/>
    <mergeCell ref="B74:H74"/>
    <mergeCell ref="B75:B77"/>
    <mergeCell ref="C75:H75"/>
    <mergeCell ref="C76:D76"/>
    <mergeCell ref="E76:F76"/>
    <mergeCell ref="G76:H76"/>
    <mergeCell ref="B56:J56"/>
    <mergeCell ref="B57:D58"/>
    <mergeCell ref="E57:I57"/>
    <mergeCell ref="J57:J58"/>
    <mergeCell ref="B59:B62"/>
    <mergeCell ref="C59:C60"/>
    <mergeCell ref="C61:C62"/>
    <mergeCell ref="B50:H50"/>
    <mergeCell ref="B51:B53"/>
    <mergeCell ref="C51:H51"/>
    <mergeCell ref="C52:D52"/>
    <mergeCell ref="E52:F52"/>
    <mergeCell ref="G52:H52"/>
    <mergeCell ref="B32:J32"/>
    <mergeCell ref="B33:D34"/>
    <mergeCell ref="E33:I33"/>
    <mergeCell ref="J33:J34"/>
    <mergeCell ref="B35:B38"/>
    <mergeCell ref="C35:C36"/>
    <mergeCell ref="C37:C38"/>
    <mergeCell ref="B2:H2"/>
    <mergeCell ref="B3:B5"/>
    <mergeCell ref="C3:H3"/>
    <mergeCell ref="C4:D4"/>
    <mergeCell ref="E4:F4"/>
    <mergeCell ref="G4:H4"/>
    <mergeCell ref="B39:C40"/>
    <mergeCell ref="B42:E42"/>
    <mergeCell ref="B43"/>
    <mergeCell ref="B48:E48"/>
    <mergeCell ref="B15:C16"/>
    <mergeCell ref="B18:E18"/>
    <mergeCell ref="B19"/>
    <mergeCell ref="B24:E24"/>
    <mergeCell ref="B26:H26"/>
    <mergeCell ref="B27:B29"/>
    <mergeCell ref="C27:H27"/>
    <mergeCell ref="C28:D28"/>
    <mergeCell ref="E28:F28"/>
    <mergeCell ref="G28:H28"/>
    <mergeCell ref="B8:J8"/>
    <mergeCell ref="B9:D10"/>
    <mergeCell ref="E9:I9"/>
    <mergeCell ref="J9:J10"/>
    <mergeCell ref="B11:B14"/>
    <mergeCell ref="C11:C12"/>
    <mergeCell ref="C13:C14"/>
  </mergeCells>
  <phoneticPr fontId="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88"/>
  <sheetViews>
    <sheetView workbookViewId="0">
      <selection activeCell="M16" sqref="M16"/>
    </sheetView>
  </sheetViews>
  <sheetFormatPr defaultRowHeight="16.2"/>
  <sheetData>
    <row r="2" spans="2:8">
      <c r="B2" s="4210" t="s">
        <v>91</v>
      </c>
      <c r="C2" s="4210"/>
      <c r="D2" s="4210"/>
      <c r="E2" s="281"/>
      <c r="F2" s="281"/>
      <c r="G2" s="281"/>
      <c r="H2" s="281"/>
    </row>
    <row r="3" spans="2:8" ht="16.8" thickBot="1">
      <c r="B3" s="282" t="s">
        <v>143</v>
      </c>
      <c r="C3" s="281"/>
      <c r="D3" s="281"/>
      <c r="E3" s="281"/>
      <c r="F3" s="281"/>
      <c r="G3" s="281"/>
      <c r="H3" s="281"/>
    </row>
    <row r="4" spans="2:8" ht="16.8" thickTop="1">
      <c r="B4" s="4239" t="s">
        <v>93</v>
      </c>
      <c r="C4" s="283" t="s">
        <v>94</v>
      </c>
      <c r="D4" s="284">
        <v>4879.7205754608058</v>
      </c>
      <c r="E4" s="281"/>
      <c r="F4" s="281"/>
      <c r="G4" s="281"/>
      <c r="H4" s="281"/>
    </row>
    <row r="5" spans="2:8">
      <c r="B5" s="4240"/>
      <c r="C5" s="285" t="s">
        <v>95</v>
      </c>
      <c r="D5" s="286">
        <v>0</v>
      </c>
      <c r="E5" s="281"/>
      <c r="F5" s="281"/>
      <c r="G5" s="281"/>
      <c r="H5" s="281"/>
    </row>
    <row r="6" spans="2:8">
      <c r="B6" s="4240" t="s">
        <v>96</v>
      </c>
      <c r="C6" s="4241"/>
      <c r="D6" s="286">
        <v>1</v>
      </c>
      <c r="E6" s="281"/>
      <c r="F6" s="281"/>
      <c r="G6" s="281"/>
      <c r="H6" s="281"/>
    </row>
    <row r="7" spans="2:8">
      <c r="B7" s="4240" t="s">
        <v>97</v>
      </c>
      <c r="C7" s="4241"/>
      <c r="D7" s="286">
        <v>6</v>
      </c>
      <c r="E7" s="281"/>
      <c r="F7" s="281"/>
      <c r="G7" s="281"/>
      <c r="H7" s="281"/>
    </row>
    <row r="8" spans="2:8">
      <c r="B8" s="4240" t="s">
        <v>98</v>
      </c>
      <c r="C8" s="4241"/>
      <c r="D8" s="286">
        <v>1</v>
      </c>
      <c r="E8" s="281"/>
      <c r="F8" s="281"/>
      <c r="G8" s="281"/>
      <c r="H8" s="281"/>
    </row>
    <row r="9" spans="2:8" ht="16.8" thickBot="1">
      <c r="B9" s="4237" t="s">
        <v>99</v>
      </c>
      <c r="C9" s="4238"/>
      <c r="D9" s="287">
        <v>7</v>
      </c>
      <c r="E9" s="281"/>
      <c r="F9" s="281"/>
      <c r="G9" s="281"/>
      <c r="H9" s="281"/>
    </row>
    <row r="10" spans="2:8" ht="16.8" thickTop="1">
      <c r="B10" s="281"/>
      <c r="C10" s="281"/>
      <c r="D10" s="281"/>
      <c r="E10" s="281"/>
      <c r="F10" s="281"/>
      <c r="G10" s="281"/>
      <c r="H10" s="281"/>
    </row>
    <row r="11" spans="2:8" ht="16.8" thickBot="1">
      <c r="B11" s="4210" t="s">
        <v>143</v>
      </c>
      <c r="C11" s="4210"/>
      <c r="D11" s="4210"/>
      <c r="E11" s="4210"/>
      <c r="F11" s="4210"/>
      <c r="G11" s="4210"/>
      <c r="H11" s="281"/>
    </row>
    <row r="12" spans="2:8" ht="17.399999999999999" thickTop="1" thickBot="1">
      <c r="B12" s="4211" t="s">
        <v>100</v>
      </c>
      <c r="C12" s="4212"/>
      <c r="D12" s="293" t="s">
        <v>101</v>
      </c>
      <c r="E12" s="294" t="s">
        <v>89</v>
      </c>
      <c r="F12" s="294" t="s">
        <v>102</v>
      </c>
      <c r="G12" s="295" t="s">
        <v>103</v>
      </c>
      <c r="H12" s="281"/>
    </row>
    <row r="13" spans="2:8" ht="16.8" thickTop="1">
      <c r="B13" s="4213" t="s">
        <v>94</v>
      </c>
      <c r="C13" s="296" t="s">
        <v>144</v>
      </c>
      <c r="D13" s="297">
        <v>2908.8597424404497</v>
      </c>
      <c r="E13" s="298">
        <v>59.611194892358789</v>
      </c>
      <c r="F13" s="298">
        <v>59.61119489235832</v>
      </c>
      <c r="G13" s="299">
        <v>59.61119489235832</v>
      </c>
      <c r="H13" s="281"/>
    </row>
    <row r="14" spans="2:8">
      <c r="B14" s="4214"/>
      <c r="C14" s="300" t="s">
        <v>145</v>
      </c>
      <c r="D14" s="301">
        <v>305.61449493367559</v>
      </c>
      <c r="E14" s="302">
        <v>6.2629507203866464</v>
      </c>
      <c r="F14" s="302">
        <v>6.2629507203865984</v>
      </c>
      <c r="G14" s="303">
        <v>65.874145612744911</v>
      </c>
      <c r="H14" s="281"/>
    </row>
    <row r="15" spans="2:8" ht="18">
      <c r="B15" s="4214"/>
      <c r="C15" s="300" t="s">
        <v>464</v>
      </c>
      <c r="D15" s="301">
        <v>352.22789066475173</v>
      </c>
      <c r="E15" s="302">
        <v>7.2181979524819946</v>
      </c>
      <c r="F15" s="302">
        <v>7.2181979524819377</v>
      </c>
      <c r="G15" s="303">
        <v>73.092343565226855</v>
      </c>
      <c r="H15" s="281"/>
    </row>
    <row r="16" spans="2:8" ht="18">
      <c r="B16" s="4214"/>
      <c r="C16" s="300" t="s">
        <v>147</v>
      </c>
      <c r="D16" s="301">
        <v>88.181077133908971</v>
      </c>
      <c r="E16" s="302">
        <v>1.807092758084462</v>
      </c>
      <c r="F16" s="302">
        <v>1.807092758084448</v>
      </c>
      <c r="G16" s="303">
        <v>74.899436323311306</v>
      </c>
      <c r="H16" s="281"/>
    </row>
    <row r="17" spans="2:8">
      <c r="B17" s="4214"/>
      <c r="C17" s="300" t="s">
        <v>148</v>
      </c>
      <c r="D17" s="301">
        <v>658.67491051982654</v>
      </c>
      <c r="E17" s="302">
        <v>13.498209586675589</v>
      </c>
      <c r="F17" s="302">
        <v>13.498209586675483</v>
      </c>
      <c r="G17" s="303">
        <v>88.397645909986792</v>
      </c>
      <c r="H17" s="281"/>
    </row>
    <row r="18" spans="2:8">
      <c r="B18" s="4214"/>
      <c r="C18" s="300" t="s">
        <v>149</v>
      </c>
      <c r="D18" s="301">
        <v>17.369341922611113</v>
      </c>
      <c r="E18" s="304">
        <v>0.35594951911710671</v>
      </c>
      <c r="F18" s="304">
        <v>0.35594951911710387</v>
      </c>
      <c r="G18" s="303">
        <v>88.753595429103896</v>
      </c>
      <c r="H18" s="281"/>
    </row>
    <row r="19" spans="2:8">
      <c r="B19" s="4214"/>
      <c r="C19" s="300" t="s">
        <v>150</v>
      </c>
      <c r="D19" s="301">
        <v>548.79311784558149</v>
      </c>
      <c r="E19" s="302">
        <v>11.246404570896187</v>
      </c>
      <c r="F19" s="302">
        <v>11.246404570896098</v>
      </c>
      <c r="G19" s="303">
        <v>100</v>
      </c>
      <c r="H19" s="281"/>
    </row>
    <row r="20" spans="2:8" ht="16.8" thickBot="1">
      <c r="B20" s="4208"/>
      <c r="C20" s="305" t="s">
        <v>34</v>
      </c>
      <c r="D20" s="306">
        <v>4879.7205754608058</v>
      </c>
      <c r="E20" s="307">
        <v>100.00000000000078</v>
      </c>
      <c r="F20" s="307">
        <v>100</v>
      </c>
      <c r="G20" s="308"/>
      <c r="H20" s="281"/>
    </row>
    <row r="21" spans="2:8" ht="16.8" thickTop="1"/>
    <row r="22" spans="2:8" ht="16.8" thickBot="1">
      <c r="B22" s="4210" t="s">
        <v>112</v>
      </c>
      <c r="C22" s="4210"/>
      <c r="D22" s="4210"/>
      <c r="E22" s="4210"/>
      <c r="F22" s="4210"/>
      <c r="G22" s="4210"/>
      <c r="H22" s="4210"/>
    </row>
    <row r="23" spans="2:8" ht="16.8" thickTop="1">
      <c r="B23" s="4215" t="s">
        <v>100</v>
      </c>
      <c r="C23" s="4218" t="s">
        <v>113</v>
      </c>
      <c r="D23" s="4219"/>
      <c r="E23" s="4219"/>
      <c r="F23" s="4219"/>
      <c r="G23" s="4219"/>
      <c r="H23" s="4220"/>
    </row>
    <row r="24" spans="2:8">
      <c r="B24" s="4216"/>
      <c r="C24" s="4221" t="s">
        <v>94</v>
      </c>
      <c r="D24" s="4222"/>
      <c r="E24" s="4222" t="s">
        <v>95</v>
      </c>
      <c r="F24" s="4222"/>
      <c r="G24" s="4222" t="s">
        <v>34</v>
      </c>
      <c r="H24" s="4223"/>
    </row>
    <row r="25" spans="2:8" ht="16.8" thickBot="1">
      <c r="B25" s="4217"/>
      <c r="C25" s="309" t="s">
        <v>93</v>
      </c>
      <c r="D25" s="310" t="s">
        <v>89</v>
      </c>
      <c r="E25" s="310" t="s">
        <v>93</v>
      </c>
      <c r="F25" s="310" t="s">
        <v>89</v>
      </c>
      <c r="G25" s="310" t="s">
        <v>93</v>
      </c>
      <c r="H25" s="311" t="s">
        <v>89</v>
      </c>
    </row>
    <row r="26" spans="2:8" ht="28.2" thickTop="1" thickBot="1">
      <c r="B26" s="312" t="s">
        <v>210</v>
      </c>
      <c r="C26" s="313">
        <v>4879.7205754607912</v>
      </c>
      <c r="D26" s="314">
        <v>1</v>
      </c>
      <c r="E26" s="315">
        <v>0</v>
      </c>
      <c r="F26" s="314">
        <v>0</v>
      </c>
      <c r="G26" s="316">
        <v>4879.7205754607676</v>
      </c>
      <c r="H26" s="317">
        <v>1</v>
      </c>
    </row>
    <row r="27" spans="2:8" ht="16.8" thickTop="1">
      <c r="B27" s="281"/>
      <c r="C27" s="281"/>
      <c r="D27" s="281"/>
      <c r="E27" s="281"/>
      <c r="F27" s="281"/>
      <c r="G27" s="281"/>
      <c r="H27" s="281"/>
    </row>
    <row r="28" spans="2:8" ht="16.8" thickBot="1">
      <c r="B28" s="4210" t="s">
        <v>211</v>
      </c>
      <c r="C28" s="4210"/>
      <c r="D28" s="4210"/>
      <c r="E28" s="4210"/>
      <c r="F28" s="4210"/>
      <c r="G28" s="4210"/>
      <c r="H28" s="4210"/>
    </row>
    <row r="29" spans="2:8" ht="16.8" thickTop="1">
      <c r="B29" s="4224" t="s">
        <v>100</v>
      </c>
      <c r="C29" s="4225"/>
      <c r="D29" s="4226"/>
      <c r="E29" s="4230" t="s">
        <v>140</v>
      </c>
      <c r="F29" s="4231"/>
      <c r="G29" s="4231"/>
      <c r="H29" s="4232" t="s">
        <v>34</v>
      </c>
    </row>
    <row r="30" spans="2:8" ht="18.600000000000001" thickBot="1">
      <c r="B30" s="4227"/>
      <c r="C30" s="4228"/>
      <c r="D30" s="4229"/>
      <c r="E30" s="332" t="s">
        <v>137</v>
      </c>
      <c r="F30" s="333" t="s">
        <v>138</v>
      </c>
      <c r="G30" s="333" t="s">
        <v>139</v>
      </c>
      <c r="H30" s="4233"/>
    </row>
    <row r="31" spans="2:8" ht="16.8" thickTop="1">
      <c r="B31" s="4234" t="s">
        <v>143</v>
      </c>
      <c r="C31" s="4235" t="s">
        <v>144</v>
      </c>
      <c r="D31" s="296" t="s">
        <v>77</v>
      </c>
      <c r="E31" s="334">
        <v>554.88611954344856</v>
      </c>
      <c r="F31" s="335">
        <v>925.37277150616399</v>
      </c>
      <c r="G31" s="335">
        <v>1428.6008513908225</v>
      </c>
      <c r="H31" s="336">
        <v>2908.8597424404352</v>
      </c>
    </row>
    <row r="32" spans="2:8" ht="18">
      <c r="B32" s="4214"/>
      <c r="C32" s="4236"/>
      <c r="D32" s="337" t="s">
        <v>199</v>
      </c>
      <c r="E32" s="338">
        <v>0.55504801202455722</v>
      </c>
      <c r="F32" s="339">
        <v>0.61266334136095701</v>
      </c>
      <c r="G32" s="339">
        <v>0.60288632300752176</v>
      </c>
      <c r="H32" s="340">
        <v>0.5961119489235821</v>
      </c>
    </row>
    <row r="33" spans="2:8">
      <c r="B33" s="4214"/>
      <c r="C33" s="4236" t="s">
        <v>145</v>
      </c>
      <c r="D33" s="300" t="s">
        <v>77</v>
      </c>
      <c r="E33" s="347">
        <v>31.403239812133929</v>
      </c>
      <c r="F33" s="342">
        <v>85.639486815578877</v>
      </c>
      <c r="G33" s="342">
        <v>188.57176830596251</v>
      </c>
      <c r="H33" s="343">
        <v>305.6144949336753</v>
      </c>
    </row>
    <row r="34" spans="2:8" ht="18">
      <c r="B34" s="4214"/>
      <c r="C34" s="4236"/>
      <c r="D34" s="337" t="s">
        <v>199</v>
      </c>
      <c r="E34" s="338">
        <v>3.1412401959516924E-2</v>
      </c>
      <c r="F34" s="339">
        <v>5.6699500742248367E-2</v>
      </c>
      <c r="G34" s="339">
        <v>7.9579498994647183E-2</v>
      </c>
      <c r="H34" s="340">
        <v>6.2629507203866119E-2</v>
      </c>
    </row>
    <row r="35" spans="2:8">
      <c r="B35" s="4214"/>
      <c r="C35" s="4236" t="s">
        <v>146</v>
      </c>
      <c r="D35" s="300" t="s">
        <v>77</v>
      </c>
      <c r="E35" s="347">
        <v>62.410568542157911</v>
      </c>
      <c r="F35" s="342">
        <v>106.72647389443419</v>
      </c>
      <c r="G35" s="342">
        <v>183.09084822815973</v>
      </c>
      <c r="H35" s="343">
        <v>352.22789066475184</v>
      </c>
    </row>
    <row r="36" spans="2:8" ht="18">
      <c r="B36" s="4214"/>
      <c r="C36" s="4236"/>
      <c r="D36" s="337" t="s">
        <v>199</v>
      </c>
      <c r="E36" s="338">
        <v>6.2428777326686537E-2</v>
      </c>
      <c r="F36" s="339">
        <v>7.0660603079352069E-2</v>
      </c>
      <c r="G36" s="339">
        <v>7.7266486406710091E-2</v>
      </c>
      <c r="H36" s="340">
        <v>7.2181979524819626E-2</v>
      </c>
    </row>
    <row r="37" spans="2:8">
      <c r="B37" s="4214"/>
      <c r="C37" s="4236" t="s">
        <v>147</v>
      </c>
      <c r="D37" s="300" t="s">
        <v>77</v>
      </c>
      <c r="E37" s="347">
        <v>14.314994023858873</v>
      </c>
      <c r="F37" s="342">
        <v>25.768109443022265</v>
      </c>
      <c r="G37" s="342">
        <v>48.097973667027858</v>
      </c>
      <c r="H37" s="343">
        <v>88.181077133909</v>
      </c>
    </row>
    <row r="38" spans="2:8" ht="18">
      <c r="B38" s="4214"/>
      <c r="C38" s="4236"/>
      <c r="D38" s="337" t="s">
        <v>199</v>
      </c>
      <c r="E38" s="338">
        <v>1.431917053831464E-2</v>
      </c>
      <c r="F38" s="339">
        <v>1.7060342078383372E-2</v>
      </c>
      <c r="G38" s="339">
        <v>2.0297909286555615E-2</v>
      </c>
      <c r="H38" s="340">
        <v>1.8070927580844543E-2</v>
      </c>
    </row>
    <row r="39" spans="2:8">
      <c r="B39" s="4214"/>
      <c r="C39" s="4236" t="s">
        <v>148</v>
      </c>
      <c r="D39" s="300" t="s">
        <v>77</v>
      </c>
      <c r="E39" s="347">
        <v>93.072271786293641</v>
      </c>
      <c r="F39" s="342">
        <v>196.56321023831816</v>
      </c>
      <c r="G39" s="342">
        <v>369.03942849521559</v>
      </c>
      <c r="H39" s="343">
        <v>658.67491051982734</v>
      </c>
    </row>
    <row r="40" spans="2:8" ht="18">
      <c r="B40" s="4214"/>
      <c r="C40" s="4236"/>
      <c r="D40" s="337" t="s">
        <v>199</v>
      </c>
      <c r="E40" s="338">
        <v>9.3099426368957017E-2</v>
      </c>
      <c r="F40" s="339">
        <v>0.13013898493818188</v>
      </c>
      <c r="G40" s="339">
        <v>0.15573896926749869</v>
      </c>
      <c r="H40" s="340">
        <v>0.13498209586675541</v>
      </c>
    </row>
    <row r="41" spans="2:8">
      <c r="B41" s="4214"/>
      <c r="C41" s="4236" t="s">
        <v>149</v>
      </c>
      <c r="D41" s="300" t="s">
        <v>77</v>
      </c>
      <c r="E41" s="341">
        <v>0.57667375652984698</v>
      </c>
      <c r="F41" s="342">
        <v>3.9953102711656019</v>
      </c>
      <c r="G41" s="342">
        <v>12.797357894915665</v>
      </c>
      <c r="H41" s="343">
        <v>17.369341922611113</v>
      </c>
    </row>
    <row r="42" spans="2:8" ht="18">
      <c r="B42" s="4214"/>
      <c r="C42" s="4236"/>
      <c r="D42" s="337" t="s">
        <v>199</v>
      </c>
      <c r="E42" s="344">
        <v>5.7684200572900098E-4</v>
      </c>
      <c r="F42" s="345">
        <v>2.6451828018691213E-3</v>
      </c>
      <c r="G42" s="345">
        <v>5.4006352004940077E-3</v>
      </c>
      <c r="H42" s="346">
        <v>3.5594951911710497E-3</v>
      </c>
    </row>
    <row r="43" spans="2:8">
      <c r="B43" s="4214"/>
      <c r="C43" s="4236" t="s">
        <v>150</v>
      </c>
      <c r="D43" s="300" t="s">
        <v>77</v>
      </c>
      <c r="E43" s="347">
        <v>243.04445960350395</v>
      </c>
      <c r="F43" s="342">
        <v>166.3445302374154</v>
      </c>
      <c r="G43" s="342">
        <v>139.40412800466243</v>
      </c>
      <c r="H43" s="343">
        <v>548.79311784558172</v>
      </c>
    </row>
    <row r="44" spans="2:8" ht="18">
      <c r="B44" s="4206"/>
      <c r="C44" s="4236"/>
      <c r="D44" s="337" t="s">
        <v>199</v>
      </c>
      <c r="E44" s="338">
        <v>0.24311536977623865</v>
      </c>
      <c r="F44" s="339">
        <v>0.11013204499900808</v>
      </c>
      <c r="G44" s="339">
        <v>5.8830177836572399E-2</v>
      </c>
      <c r="H44" s="340">
        <v>0.11246404570896139</v>
      </c>
    </row>
    <row r="45" spans="2:8">
      <c r="B45" s="4206" t="s">
        <v>34</v>
      </c>
      <c r="C45" s="4207"/>
      <c r="D45" s="300" t="s">
        <v>77</v>
      </c>
      <c r="E45" s="347">
        <v>999.70832706792669</v>
      </c>
      <c r="F45" s="342">
        <v>1510.4098924060986</v>
      </c>
      <c r="G45" s="342">
        <v>2369.6023559867667</v>
      </c>
      <c r="H45" s="343">
        <v>4879.7205754607903</v>
      </c>
    </row>
    <row r="46" spans="2:8" ht="18.600000000000001" thickBot="1">
      <c r="B46" s="4208"/>
      <c r="C46" s="4209"/>
      <c r="D46" s="305" t="s">
        <v>199</v>
      </c>
      <c r="E46" s="348">
        <v>1</v>
      </c>
      <c r="F46" s="349">
        <v>1</v>
      </c>
      <c r="G46" s="349">
        <v>1</v>
      </c>
      <c r="H46" s="350">
        <v>1</v>
      </c>
    </row>
    <row r="47" spans="2:8" ht="16.8" thickTop="1">
      <c r="B47" s="281"/>
      <c r="C47" s="281"/>
      <c r="D47" s="281"/>
      <c r="E47" s="281"/>
      <c r="F47" s="281"/>
      <c r="G47" s="281"/>
      <c r="H47" s="281"/>
    </row>
    <row r="48" spans="2:8" ht="16.8" thickBot="1">
      <c r="B48" s="4210" t="s">
        <v>114</v>
      </c>
      <c r="C48" s="4210"/>
      <c r="D48" s="4210"/>
      <c r="E48" s="4210"/>
      <c r="F48" s="281"/>
      <c r="G48" s="281"/>
      <c r="H48" s="281"/>
    </row>
    <row r="49" spans="2:8" ht="20.399999999999999" thickTop="1" thickBot="1">
      <c r="B49" s="4204" t="s">
        <v>100</v>
      </c>
      <c r="C49" s="288" t="s">
        <v>115</v>
      </c>
      <c r="D49" s="289" t="s">
        <v>116</v>
      </c>
      <c r="E49" s="290" t="s">
        <v>117</v>
      </c>
      <c r="F49" s="281"/>
      <c r="G49" s="281"/>
      <c r="H49" s="281"/>
    </row>
    <row r="50" spans="2:8" ht="27.6" thickTop="1">
      <c r="B50" s="319" t="s">
        <v>118</v>
      </c>
      <c r="C50" s="320" t="s">
        <v>1123</v>
      </c>
      <c r="D50" s="321">
        <v>12</v>
      </c>
      <c r="E50" s="322">
        <v>2.0911352551738476E-51</v>
      </c>
      <c r="F50" s="281"/>
      <c r="G50" s="281"/>
      <c r="H50" s="281"/>
    </row>
    <row r="51" spans="2:8">
      <c r="B51" s="323" t="s">
        <v>119</v>
      </c>
      <c r="C51" s="318">
        <v>252.8881704832248</v>
      </c>
      <c r="D51" s="324">
        <v>12</v>
      </c>
      <c r="E51" s="325">
        <v>3.4175923744556319E-47</v>
      </c>
      <c r="F51" s="281"/>
      <c r="G51" s="281"/>
      <c r="H51" s="281"/>
    </row>
    <row r="52" spans="2:8" ht="18">
      <c r="B52" s="326" t="s">
        <v>120</v>
      </c>
      <c r="C52" s="327">
        <v>73.606447627007199</v>
      </c>
      <c r="D52" s="328">
        <v>1</v>
      </c>
      <c r="E52" s="329">
        <v>9.5352705441454977E-18</v>
      </c>
      <c r="F52" s="281"/>
      <c r="G52" s="281"/>
      <c r="H52" s="281"/>
    </row>
    <row r="53" spans="2:8" ht="18.600000000000001" thickBot="1">
      <c r="B53" s="330" t="s">
        <v>121</v>
      </c>
      <c r="C53" s="291">
        <v>4879.7205754607903</v>
      </c>
      <c r="D53" s="331"/>
      <c r="E53" s="292"/>
      <c r="F53" s="281"/>
      <c r="G53" s="281"/>
      <c r="H53" s="281"/>
    </row>
    <row r="54" spans="2:8" ht="16.8" thickTop="1">
      <c r="B54" s="4205" t="s">
        <v>252</v>
      </c>
      <c r="C54" s="4205"/>
      <c r="D54" s="4205"/>
      <c r="E54" s="4205"/>
      <c r="F54" s="281"/>
      <c r="G54" s="281"/>
      <c r="H54" s="281"/>
    </row>
    <row r="56" spans="2:8" ht="16.8" thickBot="1">
      <c r="B56" s="4179" t="s">
        <v>112</v>
      </c>
      <c r="C56" s="4179"/>
      <c r="D56" s="4179"/>
      <c r="E56" s="4179"/>
      <c r="F56" s="4179"/>
      <c r="G56" s="4179"/>
      <c r="H56" s="4179"/>
    </row>
    <row r="57" spans="2:8" ht="16.8" thickTop="1">
      <c r="B57" s="4195" t="s">
        <v>100</v>
      </c>
      <c r="C57" s="4198" t="s">
        <v>113</v>
      </c>
      <c r="D57" s="4199"/>
      <c r="E57" s="4199"/>
      <c r="F57" s="4199"/>
      <c r="G57" s="4199"/>
      <c r="H57" s="4200"/>
    </row>
    <row r="58" spans="2:8">
      <c r="B58" s="4196"/>
      <c r="C58" s="4201" t="s">
        <v>94</v>
      </c>
      <c r="D58" s="4202"/>
      <c r="E58" s="4202" t="s">
        <v>95</v>
      </c>
      <c r="F58" s="4202"/>
      <c r="G58" s="4202" t="s">
        <v>34</v>
      </c>
      <c r="H58" s="4203"/>
    </row>
    <row r="59" spans="2:8" ht="16.8" thickBot="1">
      <c r="B59" s="4197"/>
      <c r="C59" s="351" t="s">
        <v>93</v>
      </c>
      <c r="D59" s="352" t="s">
        <v>89</v>
      </c>
      <c r="E59" s="352" t="s">
        <v>93</v>
      </c>
      <c r="F59" s="352" t="s">
        <v>89</v>
      </c>
      <c r="G59" s="352" t="s">
        <v>93</v>
      </c>
      <c r="H59" s="353" t="s">
        <v>89</v>
      </c>
    </row>
    <row r="60" spans="2:8" ht="37.200000000000003" thickTop="1" thickBot="1">
      <c r="B60" s="354" t="s">
        <v>212</v>
      </c>
      <c r="C60" s="355">
        <v>4879.7205754608021</v>
      </c>
      <c r="D60" s="356">
        <v>1</v>
      </c>
      <c r="E60" s="357">
        <v>0</v>
      </c>
      <c r="F60" s="356">
        <v>0</v>
      </c>
      <c r="G60" s="358">
        <v>4879.7205754607676</v>
      </c>
      <c r="H60" s="359">
        <v>1</v>
      </c>
    </row>
    <row r="61" spans="2:8" ht="16.8" thickTop="1">
      <c r="B61" s="360"/>
      <c r="C61" s="360"/>
      <c r="D61" s="360"/>
      <c r="E61" s="360"/>
      <c r="F61" s="360"/>
      <c r="G61" s="360"/>
      <c r="H61" s="360"/>
    </row>
    <row r="62" spans="2:8" ht="16.8" thickBot="1">
      <c r="B62" s="4179" t="s">
        <v>213</v>
      </c>
      <c r="C62" s="4179"/>
      <c r="D62" s="4179"/>
      <c r="E62" s="4179"/>
      <c r="F62" s="4179"/>
      <c r="G62" s="4179"/>
      <c r="H62" s="360"/>
    </row>
    <row r="63" spans="2:8" ht="18" thickTop="1">
      <c r="B63" s="4181" t="s">
        <v>100</v>
      </c>
      <c r="C63" s="4182"/>
      <c r="D63" s="4183"/>
      <c r="E63" s="4187" t="s">
        <v>151</v>
      </c>
      <c r="F63" s="4188"/>
      <c r="G63" s="4189" t="s">
        <v>34</v>
      </c>
      <c r="H63" s="360"/>
    </row>
    <row r="64" spans="2:8" ht="28.8" thickBot="1">
      <c r="B64" s="4184"/>
      <c r="C64" s="4185"/>
      <c r="D64" s="4186"/>
      <c r="E64" s="380" t="s">
        <v>152</v>
      </c>
      <c r="F64" s="381" t="s">
        <v>153</v>
      </c>
      <c r="G64" s="4190"/>
      <c r="H64" s="360"/>
    </row>
    <row r="65" spans="2:8" ht="16.8" thickTop="1">
      <c r="B65" s="4191" t="s">
        <v>143</v>
      </c>
      <c r="C65" s="4193" t="s">
        <v>144</v>
      </c>
      <c r="D65" s="382" t="s">
        <v>77</v>
      </c>
      <c r="E65" s="383">
        <v>935.8746076310847</v>
      </c>
      <c r="F65" s="384">
        <v>1972.9851348093619</v>
      </c>
      <c r="G65" s="385">
        <v>2908.8597424404466</v>
      </c>
      <c r="H65" s="360"/>
    </row>
    <row r="66" spans="2:8" ht="36">
      <c r="B66" s="4192"/>
      <c r="C66" s="4194"/>
      <c r="D66" s="386" t="s">
        <v>204</v>
      </c>
      <c r="E66" s="387">
        <v>0.52943557830467014</v>
      </c>
      <c r="F66" s="388">
        <v>0.63398512699120479</v>
      </c>
      <c r="G66" s="389">
        <v>0.59611194892358288</v>
      </c>
      <c r="H66" s="360"/>
    </row>
    <row r="67" spans="2:8">
      <c r="B67" s="4192"/>
      <c r="C67" s="4194" t="s">
        <v>145</v>
      </c>
      <c r="D67" s="390" t="s">
        <v>77</v>
      </c>
      <c r="E67" s="391">
        <v>172.97010471510009</v>
      </c>
      <c r="F67" s="392">
        <v>132.64439021857515</v>
      </c>
      <c r="G67" s="393">
        <v>305.61449493367525</v>
      </c>
      <c r="H67" s="360"/>
    </row>
    <row r="68" spans="2:8" ht="36">
      <c r="B68" s="4192"/>
      <c r="C68" s="4194"/>
      <c r="D68" s="386" t="s">
        <v>204</v>
      </c>
      <c r="E68" s="387">
        <v>9.7851279084342033E-2</v>
      </c>
      <c r="F68" s="388">
        <v>4.262301276056997E-2</v>
      </c>
      <c r="G68" s="389">
        <v>6.2629507203865953E-2</v>
      </c>
      <c r="H68" s="360"/>
    </row>
    <row r="69" spans="2:8">
      <c r="B69" s="4192"/>
      <c r="C69" s="4194" t="s">
        <v>146</v>
      </c>
      <c r="D69" s="390" t="s">
        <v>77</v>
      </c>
      <c r="E69" s="391">
        <v>228.78931826074557</v>
      </c>
      <c r="F69" s="392">
        <v>123.43857240400625</v>
      </c>
      <c r="G69" s="393">
        <v>352.22789066475184</v>
      </c>
      <c r="H69" s="360"/>
    </row>
    <row r="70" spans="2:8" ht="36">
      <c r="B70" s="4192"/>
      <c r="C70" s="4194"/>
      <c r="D70" s="386" t="s">
        <v>204</v>
      </c>
      <c r="E70" s="387">
        <v>0.12942888292472762</v>
      </c>
      <c r="F70" s="388">
        <v>3.966488019623552E-2</v>
      </c>
      <c r="G70" s="389">
        <v>7.2181979524819445E-2</v>
      </c>
      <c r="H70" s="360"/>
    </row>
    <row r="71" spans="2:8">
      <c r="B71" s="4192"/>
      <c r="C71" s="4194" t="s">
        <v>147</v>
      </c>
      <c r="D71" s="390" t="s">
        <v>77</v>
      </c>
      <c r="E71" s="391">
        <v>31.531498329443551</v>
      </c>
      <c r="F71" s="392">
        <v>56.649578804465435</v>
      </c>
      <c r="G71" s="393">
        <v>88.181077133908985</v>
      </c>
      <c r="H71" s="360"/>
    </row>
    <row r="72" spans="2:8" ht="36">
      <c r="B72" s="4192"/>
      <c r="C72" s="4194"/>
      <c r="D72" s="386" t="s">
        <v>204</v>
      </c>
      <c r="E72" s="387">
        <v>1.7837749754871332E-2</v>
      </c>
      <c r="F72" s="388">
        <v>1.8203376081603138E-2</v>
      </c>
      <c r="G72" s="389">
        <v>1.8070927580844491E-2</v>
      </c>
      <c r="H72" s="360"/>
    </row>
    <row r="73" spans="2:8">
      <c r="B73" s="4192"/>
      <c r="C73" s="4194" t="s">
        <v>148</v>
      </c>
      <c r="D73" s="390" t="s">
        <v>77</v>
      </c>
      <c r="E73" s="391">
        <v>344.27878124015808</v>
      </c>
      <c r="F73" s="392">
        <v>314.39612927966897</v>
      </c>
      <c r="G73" s="393">
        <v>658.67491051982711</v>
      </c>
      <c r="H73" s="360"/>
    </row>
    <row r="74" spans="2:8" ht="36">
      <c r="B74" s="4192"/>
      <c r="C74" s="4194"/>
      <c r="D74" s="386" t="s">
        <v>204</v>
      </c>
      <c r="E74" s="387">
        <v>0.19476266815838328</v>
      </c>
      <c r="F74" s="388">
        <v>0.10102583462504067</v>
      </c>
      <c r="G74" s="389">
        <v>0.13498209586675503</v>
      </c>
      <c r="H74" s="360"/>
    </row>
    <row r="75" spans="2:8">
      <c r="B75" s="4192"/>
      <c r="C75" s="4194" t="s">
        <v>149</v>
      </c>
      <c r="D75" s="390" t="s">
        <v>77</v>
      </c>
      <c r="E75" s="391">
        <v>13.422853564259631</v>
      </c>
      <c r="F75" s="392">
        <v>3.946488358351484</v>
      </c>
      <c r="G75" s="393">
        <v>17.369341922611113</v>
      </c>
      <c r="H75" s="360"/>
    </row>
    <row r="76" spans="2:8" ht="36">
      <c r="B76" s="4192"/>
      <c r="C76" s="4194"/>
      <c r="D76" s="386" t="s">
        <v>204</v>
      </c>
      <c r="E76" s="394">
        <v>7.5934705155437324E-3</v>
      </c>
      <c r="F76" s="395">
        <v>1.2681367329615142E-3</v>
      </c>
      <c r="G76" s="396">
        <v>3.559495191171041E-3</v>
      </c>
      <c r="H76" s="360"/>
    </row>
    <row r="77" spans="2:8">
      <c r="B77" s="4192"/>
      <c r="C77" s="4194" t="s">
        <v>150</v>
      </c>
      <c r="D77" s="390" t="s">
        <v>77</v>
      </c>
      <c r="E77" s="391">
        <v>40.816471401167625</v>
      </c>
      <c r="F77" s="392">
        <v>507.97664644441409</v>
      </c>
      <c r="G77" s="393">
        <v>548.79311784558172</v>
      </c>
      <c r="H77" s="360"/>
    </row>
    <row r="78" spans="2:8" ht="36">
      <c r="B78" s="4175"/>
      <c r="C78" s="4194"/>
      <c r="D78" s="386" t="s">
        <v>204</v>
      </c>
      <c r="E78" s="387">
        <v>2.3090371257461877E-2</v>
      </c>
      <c r="F78" s="388">
        <v>0.16322963261238457</v>
      </c>
      <c r="G78" s="389">
        <v>0.1124640457089611</v>
      </c>
      <c r="H78" s="360"/>
    </row>
    <row r="79" spans="2:8">
      <c r="B79" s="4175" t="s">
        <v>34</v>
      </c>
      <c r="C79" s="4176"/>
      <c r="D79" s="390" t="s">
        <v>77</v>
      </c>
      <c r="E79" s="391">
        <v>1767.6836351419593</v>
      </c>
      <c r="F79" s="392">
        <v>3112.0369403188429</v>
      </c>
      <c r="G79" s="393">
        <v>4879.720575460803</v>
      </c>
      <c r="H79" s="360"/>
    </row>
    <row r="80" spans="2:8" ht="36.6" thickBot="1">
      <c r="B80" s="4177"/>
      <c r="C80" s="4178"/>
      <c r="D80" s="397" t="s">
        <v>204</v>
      </c>
      <c r="E80" s="398">
        <v>1</v>
      </c>
      <c r="F80" s="399">
        <v>1</v>
      </c>
      <c r="G80" s="400">
        <v>1</v>
      </c>
      <c r="H80" s="360"/>
    </row>
    <row r="81" spans="2:8" ht="16.8" thickTop="1">
      <c r="B81" s="360"/>
      <c r="C81" s="360"/>
      <c r="D81" s="360"/>
      <c r="E81" s="360"/>
      <c r="F81" s="360"/>
      <c r="G81" s="360"/>
      <c r="H81" s="360"/>
    </row>
    <row r="82" spans="2:8" ht="16.8" thickBot="1">
      <c r="B82" s="4179" t="s">
        <v>114</v>
      </c>
      <c r="C82" s="4179"/>
      <c r="D82" s="4179"/>
      <c r="E82" s="4179"/>
      <c r="F82" s="360"/>
      <c r="G82" s="360"/>
      <c r="H82" s="360"/>
    </row>
    <row r="83" spans="2:8" ht="20.399999999999999" thickTop="1" thickBot="1">
      <c r="B83" s="401" t="s">
        <v>100</v>
      </c>
      <c r="C83" s="362" t="s">
        <v>115</v>
      </c>
      <c r="D83" s="363" t="s">
        <v>116</v>
      </c>
      <c r="E83" s="364" t="s">
        <v>117</v>
      </c>
      <c r="F83" s="360"/>
      <c r="G83" s="360"/>
      <c r="H83" s="360"/>
    </row>
    <row r="84" spans="2:8" ht="27.6" thickTop="1">
      <c r="B84" s="365" t="s">
        <v>118</v>
      </c>
      <c r="C84" s="366" t="s">
        <v>1124</v>
      </c>
      <c r="D84" s="367">
        <v>6</v>
      </c>
      <c r="E84" s="368">
        <v>1.9820151379295608E-101</v>
      </c>
      <c r="F84" s="360"/>
      <c r="G84" s="360"/>
      <c r="H84" s="360"/>
    </row>
    <row r="85" spans="2:8">
      <c r="B85" s="369" t="s">
        <v>119</v>
      </c>
      <c r="C85" s="361">
        <v>524.37184337513963</v>
      </c>
      <c r="D85" s="370">
        <v>6</v>
      </c>
      <c r="E85" s="371">
        <v>4.7163123667937848E-110</v>
      </c>
      <c r="F85" s="360"/>
      <c r="G85" s="360"/>
      <c r="H85" s="360"/>
    </row>
    <row r="86" spans="2:8" ht="18">
      <c r="B86" s="372" t="s">
        <v>120</v>
      </c>
      <c r="C86" s="373">
        <v>9.9026366371522734</v>
      </c>
      <c r="D86" s="374">
        <v>1</v>
      </c>
      <c r="E86" s="375">
        <v>1.6504214175354654E-3</v>
      </c>
      <c r="F86" s="360"/>
      <c r="G86" s="360"/>
      <c r="H86" s="360"/>
    </row>
    <row r="87" spans="2:8" ht="18.600000000000001" thickBot="1">
      <c r="B87" s="376" t="s">
        <v>121</v>
      </c>
      <c r="C87" s="377">
        <v>4879.720575460803</v>
      </c>
      <c r="D87" s="378"/>
      <c r="E87" s="379"/>
      <c r="F87" s="360"/>
      <c r="G87" s="360"/>
      <c r="H87" s="360"/>
    </row>
    <row r="88" spans="2:8" ht="16.8" thickTop="1">
      <c r="B88" s="4180" t="s">
        <v>253</v>
      </c>
      <c r="C88" s="4180"/>
      <c r="D88" s="4180"/>
      <c r="E88" s="4180"/>
      <c r="F88" s="360"/>
      <c r="G88" s="360"/>
      <c r="H88" s="360"/>
    </row>
  </sheetData>
  <mergeCells count="52">
    <mergeCell ref="B9:C9"/>
    <mergeCell ref="B2:D2"/>
    <mergeCell ref="B4:B5"/>
    <mergeCell ref="B6:C6"/>
    <mergeCell ref="B7:C7"/>
    <mergeCell ref="B8:C8"/>
    <mergeCell ref="B28:H28"/>
    <mergeCell ref="B29:D30"/>
    <mergeCell ref="E29:G29"/>
    <mergeCell ref="H29:H30"/>
    <mergeCell ref="B31:B44"/>
    <mergeCell ref="C31:C32"/>
    <mergeCell ref="C33:C34"/>
    <mergeCell ref="C35:C36"/>
    <mergeCell ref="C37:C38"/>
    <mergeCell ref="C39:C40"/>
    <mergeCell ref="C41:C42"/>
    <mergeCell ref="C43:C44"/>
    <mergeCell ref="B11:G11"/>
    <mergeCell ref="B12:C12"/>
    <mergeCell ref="B13:B20"/>
    <mergeCell ref="B22:H22"/>
    <mergeCell ref="B23:B25"/>
    <mergeCell ref="C23:H23"/>
    <mergeCell ref="C24:D24"/>
    <mergeCell ref="E24:F24"/>
    <mergeCell ref="G24:H24"/>
    <mergeCell ref="B49"/>
    <mergeCell ref="B54:E54"/>
    <mergeCell ref="B56:H56"/>
    <mergeCell ref="B45:C46"/>
    <mergeCell ref="B48:E48"/>
    <mergeCell ref="B57:B59"/>
    <mergeCell ref="C57:H57"/>
    <mergeCell ref="C58:D58"/>
    <mergeCell ref="E58:F58"/>
    <mergeCell ref="G58:H58"/>
    <mergeCell ref="B79:C80"/>
    <mergeCell ref="B82:E82"/>
    <mergeCell ref="B88:E88"/>
    <mergeCell ref="B62:G62"/>
    <mergeCell ref="B63:D64"/>
    <mergeCell ref="E63:F63"/>
    <mergeCell ref="G63:G64"/>
    <mergeCell ref="B65:B78"/>
    <mergeCell ref="C65:C66"/>
    <mergeCell ref="C67:C68"/>
    <mergeCell ref="C69:C70"/>
    <mergeCell ref="C71:C72"/>
    <mergeCell ref="C73:C74"/>
    <mergeCell ref="C75:C76"/>
    <mergeCell ref="C77:C78"/>
  </mergeCells>
  <phoneticPr fontId="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85"/>
  <sheetViews>
    <sheetView workbookViewId="0">
      <selection activeCell="L80" sqref="L80"/>
    </sheetView>
  </sheetViews>
  <sheetFormatPr defaultRowHeight="16.2"/>
  <sheetData>
    <row r="2" spans="2:8">
      <c r="B2" s="4246" t="s">
        <v>91</v>
      </c>
      <c r="C2" s="4246"/>
      <c r="D2" s="4246"/>
      <c r="E2" s="115"/>
      <c r="F2" s="115"/>
      <c r="G2" s="115"/>
      <c r="H2" s="115"/>
    </row>
    <row r="3" spans="2:8" ht="16.8" thickBot="1">
      <c r="B3" s="116" t="s">
        <v>214</v>
      </c>
      <c r="C3" s="115"/>
      <c r="D3" s="115"/>
      <c r="E3" s="115"/>
      <c r="F3" s="115"/>
      <c r="G3" s="115"/>
      <c r="H3" s="115"/>
    </row>
    <row r="4" spans="2:8" ht="16.8" thickTop="1">
      <c r="B4" s="4279" t="s">
        <v>93</v>
      </c>
      <c r="C4" s="117" t="s">
        <v>94</v>
      </c>
      <c r="D4" s="118">
        <v>4879.7205754607958</v>
      </c>
      <c r="E4" s="115"/>
      <c r="F4" s="115"/>
      <c r="G4" s="115"/>
      <c r="H4" s="115"/>
    </row>
    <row r="5" spans="2:8">
      <c r="B5" s="4272"/>
      <c r="C5" s="136" t="s">
        <v>95</v>
      </c>
      <c r="D5" s="119">
        <v>0</v>
      </c>
      <c r="E5" s="115"/>
      <c r="F5" s="115"/>
      <c r="G5" s="115"/>
      <c r="H5" s="115"/>
    </row>
    <row r="6" spans="2:8">
      <c r="B6" s="4272" t="s">
        <v>215</v>
      </c>
      <c r="C6" s="4273"/>
      <c r="D6" s="402">
        <v>3.2429417397036202</v>
      </c>
      <c r="E6" s="115"/>
      <c r="F6" s="115"/>
      <c r="G6" s="115"/>
      <c r="H6" s="115"/>
    </row>
    <row r="7" spans="2:8">
      <c r="B7" s="4272" t="s">
        <v>216</v>
      </c>
      <c r="C7" s="4273"/>
      <c r="D7" s="402">
        <v>2</v>
      </c>
      <c r="E7" s="115"/>
      <c r="F7" s="115"/>
      <c r="G7" s="115"/>
      <c r="H7" s="115"/>
    </row>
    <row r="8" spans="2:8">
      <c r="B8" s="4272" t="s">
        <v>217</v>
      </c>
      <c r="C8" s="4273"/>
      <c r="D8" s="403">
        <v>1.8799472624675295</v>
      </c>
      <c r="E8" s="115"/>
      <c r="F8" s="115"/>
      <c r="G8" s="115"/>
      <c r="H8" s="115"/>
    </row>
    <row r="9" spans="2:8">
      <c r="B9" s="4272" t="s">
        <v>97</v>
      </c>
      <c r="C9" s="4273"/>
      <c r="D9" s="119">
        <v>5</v>
      </c>
      <c r="E9" s="115"/>
      <c r="F9" s="115"/>
      <c r="G9" s="115"/>
      <c r="H9" s="115"/>
    </row>
    <row r="10" spans="2:8">
      <c r="B10" s="4272" t="s">
        <v>98</v>
      </c>
      <c r="C10" s="4273"/>
      <c r="D10" s="119">
        <v>1</v>
      </c>
      <c r="E10" s="115"/>
      <c r="F10" s="115"/>
      <c r="G10" s="115"/>
      <c r="H10" s="115"/>
    </row>
    <row r="11" spans="2:8" ht="16.8" thickBot="1">
      <c r="B11" s="4274" t="s">
        <v>99</v>
      </c>
      <c r="C11" s="4275"/>
      <c r="D11" s="120">
        <v>6</v>
      </c>
      <c r="E11" s="115"/>
      <c r="F11" s="115"/>
      <c r="G11" s="115"/>
      <c r="H11" s="115"/>
    </row>
    <row r="12" spans="2:8" ht="16.8" thickTop="1">
      <c r="B12" s="115"/>
      <c r="C12" s="115"/>
      <c r="D12" s="115"/>
      <c r="E12" s="115"/>
      <c r="F12" s="115"/>
      <c r="G12" s="115"/>
      <c r="H12" s="115"/>
    </row>
    <row r="13" spans="2:8" ht="16.8" thickBot="1">
      <c r="B13" s="4246" t="s">
        <v>214</v>
      </c>
      <c r="C13" s="4246"/>
      <c r="D13" s="4246"/>
      <c r="E13" s="4246"/>
      <c r="F13" s="4246"/>
      <c r="G13" s="4246"/>
      <c r="H13" s="115"/>
    </row>
    <row r="14" spans="2:8" ht="17.399999999999999" thickTop="1" thickBot="1">
      <c r="B14" s="4276" t="s">
        <v>100</v>
      </c>
      <c r="C14" s="4277"/>
      <c r="D14" s="121" t="s">
        <v>101</v>
      </c>
      <c r="E14" s="122" t="s">
        <v>89</v>
      </c>
      <c r="F14" s="122" t="s">
        <v>102</v>
      </c>
      <c r="G14" s="123" t="s">
        <v>103</v>
      </c>
      <c r="H14" s="115"/>
    </row>
    <row r="15" spans="2:8" ht="16.8" thickTop="1">
      <c r="B15" s="4278" t="s">
        <v>94</v>
      </c>
      <c r="C15" s="124" t="s">
        <v>218</v>
      </c>
      <c r="D15" s="125">
        <v>793.97576382431293</v>
      </c>
      <c r="E15" s="126">
        <v>16.270926819397683</v>
      </c>
      <c r="F15" s="126">
        <v>16.270926819397587</v>
      </c>
      <c r="G15" s="127">
        <v>16.270926819397587</v>
      </c>
      <c r="H15" s="115"/>
    </row>
    <row r="16" spans="2:8">
      <c r="B16" s="4260"/>
      <c r="C16" s="128" t="s">
        <v>219</v>
      </c>
      <c r="D16" s="129">
        <v>1816.6266731304179</v>
      </c>
      <c r="E16" s="130">
        <v>37.22808806442535</v>
      </c>
      <c r="F16" s="130">
        <v>37.22808806442513</v>
      </c>
      <c r="G16" s="131">
        <v>53.499014883822717</v>
      </c>
      <c r="H16" s="115"/>
    </row>
    <row r="17" spans="2:8">
      <c r="B17" s="4260"/>
      <c r="C17" s="128" t="s">
        <v>220</v>
      </c>
      <c r="D17" s="129">
        <v>484.85755824719308</v>
      </c>
      <c r="E17" s="130">
        <v>9.9361746384711882</v>
      </c>
      <c r="F17" s="130">
        <v>9.9361746384711314</v>
      </c>
      <c r="G17" s="131">
        <v>63.435189522293854</v>
      </c>
      <c r="H17" s="115"/>
    </row>
    <row r="18" spans="2:8">
      <c r="B18" s="4260"/>
      <c r="C18" s="128" t="s">
        <v>221</v>
      </c>
      <c r="D18" s="129">
        <v>146.54539428935595</v>
      </c>
      <c r="E18" s="130">
        <v>3.003151348999495</v>
      </c>
      <c r="F18" s="130">
        <v>3.0031513489994772</v>
      </c>
      <c r="G18" s="131">
        <v>66.438340871293335</v>
      </c>
      <c r="H18" s="115"/>
    </row>
    <row r="19" spans="2:8">
      <c r="B19" s="4260"/>
      <c r="C19" s="128" t="s">
        <v>78</v>
      </c>
      <c r="D19" s="129">
        <v>469.62494554886609</v>
      </c>
      <c r="E19" s="130">
        <v>9.6240130615372728</v>
      </c>
      <c r="F19" s="130">
        <v>9.6240130615372177</v>
      </c>
      <c r="G19" s="131">
        <v>76.062353932830547</v>
      </c>
      <c r="H19" s="115"/>
    </row>
    <row r="20" spans="2:8">
      <c r="B20" s="4260"/>
      <c r="C20" s="128" t="s">
        <v>222</v>
      </c>
      <c r="D20" s="129">
        <v>1168.0902404206502</v>
      </c>
      <c r="E20" s="130">
        <v>23.937646067169599</v>
      </c>
      <c r="F20" s="130">
        <v>23.93764606716946</v>
      </c>
      <c r="G20" s="131">
        <v>100</v>
      </c>
      <c r="H20" s="115"/>
    </row>
    <row r="21" spans="2:8" ht="16.8" thickBot="1">
      <c r="B21" s="4244"/>
      <c r="C21" s="132" t="s">
        <v>34</v>
      </c>
      <c r="D21" s="133">
        <v>4879.7205754607958</v>
      </c>
      <c r="E21" s="134">
        <v>100.00000000000058</v>
      </c>
      <c r="F21" s="134">
        <v>100</v>
      </c>
      <c r="G21" s="135"/>
      <c r="H21" s="115"/>
    </row>
    <row r="22" spans="2:8" ht="16.8" thickTop="1"/>
    <row r="23" spans="2:8" ht="16.8" thickBot="1">
      <c r="B23" s="4246" t="s">
        <v>112</v>
      </c>
      <c r="C23" s="4246"/>
      <c r="D23" s="4246"/>
      <c r="E23" s="4246"/>
      <c r="F23" s="4246"/>
      <c r="G23" s="4246"/>
      <c r="H23" s="4246"/>
    </row>
    <row r="24" spans="2:8" ht="16.8" thickTop="1">
      <c r="B24" s="4263" t="s">
        <v>100</v>
      </c>
      <c r="C24" s="4266" t="s">
        <v>113</v>
      </c>
      <c r="D24" s="4267"/>
      <c r="E24" s="4267"/>
      <c r="F24" s="4267"/>
      <c r="G24" s="4267"/>
      <c r="H24" s="4268"/>
    </row>
    <row r="25" spans="2:8">
      <c r="B25" s="4264"/>
      <c r="C25" s="4269" t="s">
        <v>94</v>
      </c>
      <c r="D25" s="4270"/>
      <c r="E25" s="4270" t="s">
        <v>95</v>
      </c>
      <c r="F25" s="4270"/>
      <c r="G25" s="4270" t="s">
        <v>34</v>
      </c>
      <c r="H25" s="4271"/>
    </row>
    <row r="26" spans="2:8" ht="16.8" thickBot="1">
      <c r="B26" s="4265"/>
      <c r="C26" s="409" t="s">
        <v>93</v>
      </c>
      <c r="D26" s="410" t="s">
        <v>89</v>
      </c>
      <c r="E26" s="410" t="s">
        <v>93</v>
      </c>
      <c r="F26" s="410" t="s">
        <v>89</v>
      </c>
      <c r="G26" s="410" t="s">
        <v>93</v>
      </c>
      <c r="H26" s="411" t="s">
        <v>89</v>
      </c>
    </row>
    <row r="27" spans="2:8" ht="28.2" thickTop="1" thickBot="1">
      <c r="B27" s="412" t="s">
        <v>223</v>
      </c>
      <c r="C27" s="413">
        <v>4879.7205754607921</v>
      </c>
      <c r="D27" s="414">
        <v>1</v>
      </c>
      <c r="E27" s="415">
        <v>0</v>
      </c>
      <c r="F27" s="414">
        <v>0</v>
      </c>
      <c r="G27" s="416">
        <v>4879.7205754607676</v>
      </c>
      <c r="H27" s="417">
        <v>1</v>
      </c>
    </row>
    <row r="28" spans="2:8" ht="16.8" thickTop="1">
      <c r="B28" s="115"/>
      <c r="C28" s="115"/>
      <c r="D28" s="115"/>
      <c r="E28" s="115"/>
      <c r="F28" s="115"/>
      <c r="G28" s="115"/>
      <c r="H28" s="115"/>
    </row>
    <row r="29" spans="2:8" ht="16.8" thickBot="1">
      <c r="B29" s="4246" t="s">
        <v>224</v>
      </c>
      <c r="C29" s="4246"/>
      <c r="D29" s="4246"/>
      <c r="E29" s="4246"/>
      <c r="F29" s="4246"/>
      <c r="G29" s="4246"/>
      <c r="H29" s="4246"/>
    </row>
    <row r="30" spans="2:8" ht="16.8" thickTop="1">
      <c r="B30" s="4249" t="s">
        <v>100</v>
      </c>
      <c r="C30" s="4250"/>
      <c r="D30" s="4251"/>
      <c r="E30" s="4255" t="s">
        <v>140</v>
      </c>
      <c r="F30" s="4256"/>
      <c r="G30" s="4256"/>
      <c r="H30" s="4257" t="s">
        <v>34</v>
      </c>
    </row>
    <row r="31" spans="2:8" ht="18.600000000000001" thickBot="1">
      <c r="B31" s="4252"/>
      <c r="C31" s="4253"/>
      <c r="D31" s="4254"/>
      <c r="E31" s="432" t="s">
        <v>137</v>
      </c>
      <c r="F31" s="433" t="s">
        <v>138</v>
      </c>
      <c r="G31" s="433" t="s">
        <v>139</v>
      </c>
      <c r="H31" s="4258"/>
    </row>
    <row r="32" spans="2:8" ht="16.8" thickTop="1">
      <c r="B32" s="4259" t="s">
        <v>214</v>
      </c>
      <c r="C32" s="4261" t="s">
        <v>218</v>
      </c>
      <c r="D32" s="124" t="s">
        <v>77</v>
      </c>
      <c r="E32" s="434">
        <v>145.82890071421869</v>
      </c>
      <c r="F32" s="435">
        <v>247.34960547125488</v>
      </c>
      <c r="G32" s="435">
        <v>400.79725763884073</v>
      </c>
      <c r="H32" s="436">
        <v>793.9757638243143</v>
      </c>
    </row>
    <row r="33" spans="2:8" ht="18">
      <c r="B33" s="4260"/>
      <c r="C33" s="4262"/>
      <c r="D33" s="437" t="s">
        <v>199</v>
      </c>
      <c r="E33" s="438">
        <v>0.14587144746700739</v>
      </c>
      <c r="F33" s="439">
        <v>0.16376323189807973</v>
      </c>
      <c r="G33" s="439">
        <v>0.16914114582399586</v>
      </c>
      <c r="H33" s="440">
        <v>0.16270926819397627</v>
      </c>
    </row>
    <row r="34" spans="2:8">
      <c r="B34" s="4260"/>
      <c r="C34" s="4262" t="s">
        <v>219</v>
      </c>
      <c r="D34" s="128" t="s">
        <v>77</v>
      </c>
      <c r="E34" s="441">
        <v>356.79155546144364</v>
      </c>
      <c r="F34" s="442">
        <v>567.94495877711336</v>
      </c>
      <c r="G34" s="442">
        <v>891.89015889185896</v>
      </c>
      <c r="H34" s="443">
        <v>1816.6266731304158</v>
      </c>
    </row>
    <row r="35" spans="2:8" ht="18">
      <c r="B35" s="4260"/>
      <c r="C35" s="4262"/>
      <c r="D35" s="437" t="s">
        <v>199</v>
      </c>
      <c r="E35" s="438">
        <v>0.35689565226278391</v>
      </c>
      <c r="F35" s="439">
        <v>0.37602041779027823</v>
      </c>
      <c r="G35" s="439">
        <v>0.37638811281501039</v>
      </c>
      <c r="H35" s="440">
        <v>0.37228088064425113</v>
      </c>
    </row>
    <row r="36" spans="2:8">
      <c r="B36" s="4260"/>
      <c r="C36" s="4262" t="s">
        <v>220</v>
      </c>
      <c r="D36" s="128" t="s">
        <v>77</v>
      </c>
      <c r="E36" s="441">
        <v>83.917882307382328</v>
      </c>
      <c r="F36" s="442">
        <v>133.60445014720059</v>
      </c>
      <c r="G36" s="442">
        <v>267.33522579261012</v>
      </c>
      <c r="H36" s="443">
        <v>484.85755824719303</v>
      </c>
    </row>
    <row r="37" spans="2:8" ht="18">
      <c r="B37" s="4260"/>
      <c r="C37" s="4262"/>
      <c r="D37" s="437" t="s">
        <v>199</v>
      </c>
      <c r="E37" s="438">
        <v>8.3942366023405685E-2</v>
      </c>
      <c r="F37" s="439">
        <v>8.8455756823974857E-2</v>
      </c>
      <c r="G37" s="439">
        <v>0.11281860229299329</v>
      </c>
      <c r="H37" s="440">
        <v>9.9361746384711361E-2</v>
      </c>
    </row>
    <row r="38" spans="2:8">
      <c r="B38" s="4260"/>
      <c r="C38" s="4262" t="s">
        <v>221</v>
      </c>
      <c r="D38" s="128" t="s">
        <v>77</v>
      </c>
      <c r="E38" s="441">
        <v>44.817951930698406</v>
      </c>
      <c r="F38" s="442">
        <v>43.3260133171391</v>
      </c>
      <c r="G38" s="442">
        <v>58.401429041518448</v>
      </c>
      <c r="H38" s="443">
        <v>146.54539428935595</v>
      </c>
    </row>
    <row r="39" spans="2:8" ht="18">
      <c r="B39" s="4260"/>
      <c r="C39" s="4262"/>
      <c r="D39" s="437" t="s">
        <v>199</v>
      </c>
      <c r="E39" s="438">
        <v>4.4831027928062116E-2</v>
      </c>
      <c r="F39" s="439">
        <v>2.868493746960309E-2</v>
      </c>
      <c r="G39" s="439">
        <v>2.4646088359073511E-2</v>
      </c>
      <c r="H39" s="440">
        <v>3.0031513489994797E-2</v>
      </c>
    </row>
    <row r="40" spans="2:8">
      <c r="B40" s="4260"/>
      <c r="C40" s="4262" t="s">
        <v>78</v>
      </c>
      <c r="D40" s="128" t="s">
        <v>77</v>
      </c>
      <c r="E40" s="441">
        <v>113.58798173798711</v>
      </c>
      <c r="F40" s="442">
        <v>138.23707782199125</v>
      </c>
      <c r="G40" s="442">
        <v>217.79988598888676</v>
      </c>
      <c r="H40" s="443">
        <v>469.62494554886513</v>
      </c>
    </row>
    <row r="41" spans="2:8" ht="18">
      <c r="B41" s="4260"/>
      <c r="C41" s="4262"/>
      <c r="D41" s="437" t="s">
        <v>199</v>
      </c>
      <c r="E41" s="438">
        <v>0.11362112194377008</v>
      </c>
      <c r="F41" s="439">
        <v>9.1522889592425424E-2</v>
      </c>
      <c r="G41" s="439">
        <v>9.1914107630176461E-2</v>
      </c>
      <c r="H41" s="440">
        <v>9.6240130615372052E-2</v>
      </c>
    </row>
    <row r="42" spans="2:8">
      <c r="B42" s="4260"/>
      <c r="C42" s="4262" t="s">
        <v>222</v>
      </c>
      <c r="D42" s="128" t="s">
        <v>77</v>
      </c>
      <c r="E42" s="441">
        <v>254.76405491619497</v>
      </c>
      <c r="F42" s="442">
        <v>379.94778687140746</v>
      </c>
      <c r="G42" s="442">
        <v>533.37839863304521</v>
      </c>
      <c r="H42" s="443">
        <v>1168.0902404206477</v>
      </c>
    </row>
    <row r="43" spans="2:8" ht="18">
      <c r="B43" s="4242"/>
      <c r="C43" s="4262"/>
      <c r="D43" s="437" t="s">
        <v>199</v>
      </c>
      <c r="E43" s="438">
        <v>0.25483838437497086</v>
      </c>
      <c r="F43" s="439">
        <v>0.25155276642563873</v>
      </c>
      <c r="G43" s="439">
        <v>0.22509194307875066</v>
      </c>
      <c r="H43" s="440">
        <v>0.23937646067169427</v>
      </c>
    </row>
    <row r="44" spans="2:8">
      <c r="B44" s="4242" t="s">
        <v>34</v>
      </c>
      <c r="C44" s="4243"/>
      <c r="D44" s="128" t="s">
        <v>77</v>
      </c>
      <c r="E44" s="441">
        <v>999.7083270679251</v>
      </c>
      <c r="F44" s="442">
        <v>1510.4098924061066</v>
      </c>
      <c r="G44" s="442">
        <v>2369.6023559867599</v>
      </c>
      <c r="H44" s="443">
        <v>4879.7205754607921</v>
      </c>
    </row>
    <row r="45" spans="2:8" ht="18.600000000000001" thickBot="1">
      <c r="B45" s="4244"/>
      <c r="C45" s="4245"/>
      <c r="D45" s="132" t="s">
        <v>199</v>
      </c>
      <c r="E45" s="444">
        <v>1</v>
      </c>
      <c r="F45" s="445">
        <v>1</v>
      </c>
      <c r="G45" s="445">
        <v>1</v>
      </c>
      <c r="H45" s="446">
        <v>1</v>
      </c>
    </row>
    <row r="46" spans="2:8" ht="16.8" thickTop="1">
      <c r="B46" s="115"/>
      <c r="C46" s="115"/>
      <c r="D46" s="115"/>
      <c r="E46" s="115"/>
      <c r="F46" s="115"/>
      <c r="G46" s="115"/>
      <c r="H46" s="115"/>
    </row>
    <row r="47" spans="2:8" ht="16.8" thickBot="1">
      <c r="B47" s="4246" t="s">
        <v>114</v>
      </c>
      <c r="C47" s="4246"/>
      <c r="D47" s="4246"/>
      <c r="E47" s="4246"/>
      <c r="F47" s="115"/>
      <c r="G47" s="115"/>
      <c r="H47" s="115"/>
    </row>
    <row r="48" spans="2:8" ht="20.399999999999999" thickTop="1" thickBot="1">
      <c r="B48" s="4247" t="s">
        <v>100</v>
      </c>
      <c r="C48" s="404" t="s">
        <v>115</v>
      </c>
      <c r="D48" s="405" t="s">
        <v>116</v>
      </c>
      <c r="E48" s="406" t="s">
        <v>117</v>
      </c>
      <c r="F48" s="115"/>
      <c r="G48" s="115"/>
      <c r="H48" s="115"/>
    </row>
    <row r="49" spans="2:8" ht="27.6" thickTop="1">
      <c r="B49" s="419" t="s">
        <v>118</v>
      </c>
      <c r="C49" s="420" t="s">
        <v>1125</v>
      </c>
      <c r="D49" s="421">
        <v>10</v>
      </c>
      <c r="E49" s="422">
        <v>1.1367820755418406E-3</v>
      </c>
      <c r="F49" s="115"/>
      <c r="G49" s="115"/>
      <c r="H49" s="115"/>
    </row>
    <row r="50" spans="2:8">
      <c r="B50" s="423" t="s">
        <v>119</v>
      </c>
      <c r="C50" s="418">
        <v>28.359403862075609</v>
      </c>
      <c r="D50" s="424">
        <v>10</v>
      </c>
      <c r="E50" s="425">
        <v>1.5808036009066961E-3</v>
      </c>
      <c r="F50" s="115"/>
      <c r="G50" s="115"/>
      <c r="H50" s="115"/>
    </row>
    <row r="51" spans="2:8" ht="18">
      <c r="B51" s="426" t="s">
        <v>120</v>
      </c>
      <c r="C51" s="427">
        <v>9.7067493412359056</v>
      </c>
      <c r="D51" s="428">
        <v>1</v>
      </c>
      <c r="E51" s="429">
        <v>1.8359247455417586E-3</v>
      </c>
      <c r="F51" s="115"/>
      <c r="G51" s="115"/>
      <c r="H51" s="115"/>
    </row>
    <row r="52" spans="2:8" ht="18.600000000000001" thickBot="1">
      <c r="B52" s="430" t="s">
        <v>121</v>
      </c>
      <c r="C52" s="407">
        <v>4879.7205754607921</v>
      </c>
      <c r="D52" s="431"/>
      <c r="E52" s="408"/>
      <c r="F52" s="115"/>
      <c r="G52" s="115"/>
      <c r="H52" s="115"/>
    </row>
    <row r="53" spans="2:8" ht="16.8" thickTop="1">
      <c r="B53" s="4248" t="s">
        <v>254</v>
      </c>
      <c r="C53" s="4248"/>
      <c r="D53" s="4248"/>
      <c r="E53" s="4248"/>
      <c r="F53" s="115"/>
      <c r="G53" s="115"/>
      <c r="H53" s="115"/>
    </row>
    <row r="55" spans="2:8" ht="16.8" thickBot="1">
      <c r="B55" s="4246" t="s">
        <v>112</v>
      </c>
      <c r="C55" s="4246"/>
      <c r="D55" s="4246"/>
      <c r="E55" s="4246"/>
      <c r="F55" s="4246"/>
      <c r="G55" s="4246"/>
      <c r="H55" s="4246"/>
    </row>
    <row r="56" spans="2:8" ht="16.8" thickTop="1">
      <c r="B56" s="4263" t="s">
        <v>100</v>
      </c>
      <c r="C56" s="4266" t="s">
        <v>113</v>
      </c>
      <c r="D56" s="4267"/>
      <c r="E56" s="4267"/>
      <c r="F56" s="4267"/>
      <c r="G56" s="4267"/>
      <c r="H56" s="4268"/>
    </row>
    <row r="57" spans="2:8">
      <c r="B57" s="4264"/>
      <c r="C57" s="4269" t="s">
        <v>94</v>
      </c>
      <c r="D57" s="4270"/>
      <c r="E57" s="4270" t="s">
        <v>95</v>
      </c>
      <c r="F57" s="4270"/>
      <c r="G57" s="4270" t="s">
        <v>34</v>
      </c>
      <c r="H57" s="4271"/>
    </row>
    <row r="58" spans="2:8" ht="16.8" thickBot="1">
      <c r="B58" s="4265"/>
      <c r="C58" s="409" t="s">
        <v>93</v>
      </c>
      <c r="D58" s="410" t="s">
        <v>89</v>
      </c>
      <c r="E58" s="410" t="s">
        <v>93</v>
      </c>
      <c r="F58" s="410" t="s">
        <v>89</v>
      </c>
      <c r="G58" s="410" t="s">
        <v>93</v>
      </c>
      <c r="H58" s="411" t="s">
        <v>89</v>
      </c>
    </row>
    <row r="59" spans="2:8" ht="37.200000000000003" thickTop="1" thickBot="1">
      <c r="B59" s="412" t="s">
        <v>225</v>
      </c>
      <c r="C59" s="413">
        <v>4879.7205754607894</v>
      </c>
      <c r="D59" s="414">
        <v>1</v>
      </c>
      <c r="E59" s="415">
        <v>0</v>
      </c>
      <c r="F59" s="414">
        <v>0</v>
      </c>
      <c r="G59" s="416">
        <v>4879.7205754607676</v>
      </c>
      <c r="H59" s="417">
        <v>1</v>
      </c>
    </row>
    <row r="60" spans="2:8" ht="16.8" thickTop="1">
      <c r="B60" s="115"/>
      <c r="C60" s="115"/>
      <c r="D60" s="115"/>
      <c r="E60" s="115"/>
      <c r="F60" s="115"/>
      <c r="G60" s="115"/>
      <c r="H60" s="115"/>
    </row>
    <row r="61" spans="2:8" ht="16.8" thickBot="1">
      <c r="B61" s="4246" t="s">
        <v>226</v>
      </c>
      <c r="C61" s="4246"/>
      <c r="D61" s="4246"/>
      <c r="E61" s="4246"/>
      <c r="F61" s="4246"/>
      <c r="G61" s="4246"/>
      <c r="H61" s="115"/>
    </row>
    <row r="62" spans="2:8" ht="18" thickTop="1">
      <c r="B62" s="4249" t="s">
        <v>100</v>
      </c>
      <c r="C62" s="4250"/>
      <c r="D62" s="4251"/>
      <c r="E62" s="4255" t="s">
        <v>151</v>
      </c>
      <c r="F62" s="4256"/>
      <c r="G62" s="4257" t="s">
        <v>34</v>
      </c>
      <c r="H62" s="115"/>
    </row>
    <row r="63" spans="2:8" ht="28.8" thickBot="1">
      <c r="B63" s="4252"/>
      <c r="C63" s="4253"/>
      <c r="D63" s="4254"/>
      <c r="E63" s="432" t="s">
        <v>152</v>
      </c>
      <c r="F63" s="433" t="s">
        <v>153</v>
      </c>
      <c r="G63" s="4258"/>
      <c r="H63" s="115"/>
    </row>
    <row r="64" spans="2:8" ht="16.8" thickTop="1">
      <c r="B64" s="4259" t="s">
        <v>214</v>
      </c>
      <c r="C64" s="4261" t="s">
        <v>218</v>
      </c>
      <c r="D64" s="124" t="s">
        <v>77</v>
      </c>
      <c r="E64" s="434">
        <v>137.91585588973899</v>
      </c>
      <c r="F64" s="435">
        <v>656.05990793457386</v>
      </c>
      <c r="G64" s="436">
        <v>793.97576382431282</v>
      </c>
      <c r="H64" s="115"/>
    </row>
    <row r="65" spans="2:8" ht="36">
      <c r="B65" s="4260"/>
      <c r="C65" s="4262"/>
      <c r="D65" s="437" t="s">
        <v>204</v>
      </c>
      <c r="E65" s="438">
        <v>7.8020666791240187E-2</v>
      </c>
      <c r="F65" s="439">
        <v>0.21081366337102672</v>
      </c>
      <c r="G65" s="440">
        <v>0.16270926819397605</v>
      </c>
      <c r="H65" s="115"/>
    </row>
    <row r="66" spans="2:8">
      <c r="B66" s="4260"/>
      <c r="C66" s="4262" t="s">
        <v>219</v>
      </c>
      <c r="D66" s="128" t="s">
        <v>77</v>
      </c>
      <c r="E66" s="441">
        <v>656.82752292241503</v>
      </c>
      <c r="F66" s="442">
        <v>1159.7991502079981</v>
      </c>
      <c r="G66" s="443">
        <v>1816.6266731304131</v>
      </c>
      <c r="H66" s="115"/>
    </row>
    <row r="67" spans="2:8" ht="36">
      <c r="B67" s="4260"/>
      <c r="C67" s="4262"/>
      <c r="D67" s="437" t="s">
        <v>204</v>
      </c>
      <c r="E67" s="438">
        <v>0.37157526938900831</v>
      </c>
      <c r="F67" s="439">
        <v>0.37268167841515909</v>
      </c>
      <c r="G67" s="440">
        <v>0.37228088064425074</v>
      </c>
      <c r="H67" s="115"/>
    </row>
    <row r="68" spans="2:8">
      <c r="B68" s="4260"/>
      <c r="C68" s="4262" t="s">
        <v>220</v>
      </c>
      <c r="D68" s="128" t="s">
        <v>77</v>
      </c>
      <c r="E68" s="441">
        <v>238.29792602935294</v>
      </c>
      <c r="F68" s="442">
        <v>246.5596322178404</v>
      </c>
      <c r="G68" s="443">
        <v>484.85755824719331</v>
      </c>
      <c r="H68" s="115"/>
    </row>
    <row r="69" spans="2:8" ht="36">
      <c r="B69" s="4260"/>
      <c r="C69" s="4262"/>
      <c r="D69" s="437" t="s">
        <v>204</v>
      </c>
      <c r="E69" s="438">
        <v>0.13480801727862107</v>
      </c>
      <c r="F69" s="439">
        <v>7.9227733136284756E-2</v>
      </c>
      <c r="G69" s="440">
        <v>9.9361746384711458E-2</v>
      </c>
      <c r="H69" s="115"/>
    </row>
    <row r="70" spans="2:8">
      <c r="B70" s="4260"/>
      <c r="C70" s="4262" t="s">
        <v>221</v>
      </c>
      <c r="D70" s="128" t="s">
        <v>77</v>
      </c>
      <c r="E70" s="441">
        <v>61.761617546108894</v>
      </c>
      <c r="F70" s="442">
        <v>84.783776743247103</v>
      </c>
      <c r="G70" s="443">
        <v>146.54539428935601</v>
      </c>
      <c r="H70" s="115"/>
    </row>
    <row r="71" spans="2:8" ht="36">
      <c r="B71" s="4260"/>
      <c r="C71" s="4262"/>
      <c r="D71" s="437" t="s">
        <v>204</v>
      </c>
      <c r="E71" s="438">
        <v>3.4939293614690808E-2</v>
      </c>
      <c r="F71" s="439">
        <v>2.7243820805854878E-2</v>
      </c>
      <c r="G71" s="440">
        <v>3.0031513489994822E-2</v>
      </c>
      <c r="H71" s="115"/>
    </row>
    <row r="72" spans="2:8">
      <c r="B72" s="4260"/>
      <c r="C72" s="4262" t="s">
        <v>78</v>
      </c>
      <c r="D72" s="128" t="s">
        <v>77</v>
      </c>
      <c r="E72" s="441">
        <v>130.70290047520552</v>
      </c>
      <c r="F72" s="442">
        <v>338.92204507366012</v>
      </c>
      <c r="G72" s="443">
        <v>469.62494554886564</v>
      </c>
      <c r="H72" s="115"/>
    </row>
    <row r="73" spans="2:8" ht="36">
      <c r="B73" s="4260"/>
      <c r="C73" s="4262"/>
      <c r="D73" s="437" t="s">
        <v>204</v>
      </c>
      <c r="E73" s="438">
        <v>7.3940210723684743E-2</v>
      </c>
      <c r="F73" s="439">
        <v>0.10890681941549747</v>
      </c>
      <c r="G73" s="440">
        <v>9.6240130615372191E-2</v>
      </c>
      <c r="H73" s="115"/>
    </row>
    <row r="74" spans="2:8">
      <c r="B74" s="4260"/>
      <c r="C74" s="4262" t="s">
        <v>222</v>
      </c>
      <c r="D74" s="128" t="s">
        <v>77</v>
      </c>
      <c r="E74" s="441">
        <v>542.17781227913781</v>
      </c>
      <c r="F74" s="442">
        <v>625.91242814151065</v>
      </c>
      <c r="G74" s="443">
        <v>1168.0902404206486</v>
      </c>
      <c r="H74" s="115"/>
    </row>
    <row r="75" spans="2:8" ht="36">
      <c r="B75" s="4242"/>
      <c r="C75" s="4262"/>
      <c r="D75" s="437" t="s">
        <v>204</v>
      </c>
      <c r="E75" s="438">
        <v>0.30671654220275485</v>
      </c>
      <c r="F75" s="439">
        <v>0.20112628485617706</v>
      </c>
      <c r="G75" s="440">
        <v>0.23937646067169452</v>
      </c>
      <c r="H75" s="115"/>
    </row>
    <row r="76" spans="2:8">
      <c r="B76" s="4242" t="s">
        <v>34</v>
      </c>
      <c r="C76" s="4243"/>
      <c r="D76" s="128" t="s">
        <v>77</v>
      </c>
      <c r="E76" s="441">
        <v>1767.6836351419593</v>
      </c>
      <c r="F76" s="442">
        <v>3112.0369403188301</v>
      </c>
      <c r="G76" s="443">
        <v>4879.7205754607903</v>
      </c>
      <c r="H76" s="115"/>
    </row>
    <row r="77" spans="2:8" ht="36.6" thickBot="1">
      <c r="B77" s="4244"/>
      <c r="C77" s="4245"/>
      <c r="D77" s="132" t="s">
        <v>204</v>
      </c>
      <c r="E77" s="444">
        <v>1</v>
      </c>
      <c r="F77" s="445">
        <v>1</v>
      </c>
      <c r="G77" s="446">
        <v>1</v>
      </c>
      <c r="H77" s="115"/>
    </row>
    <row r="78" spans="2:8" ht="16.8" thickTop="1">
      <c r="B78" s="115"/>
      <c r="C78" s="115"/>
      <c r="D78" s="115"/>
      <c r="E78" s="115"/>
      <c r="F78" s="115"/>
      <c r="G78" s="115"/>
      <c r="H78" s="115"/>
    </row>
    <row r="79" spans="2:8" ht="16.8" thickBot="1">
      <c r="B79" s="4246" t="s">
        <v>114</v>
      </c>
      <c r="C79" s="4246"/>
      <c r="D79" s="4246"/>
      <c r="E79" s="4246"/>
      <c r="F79" s="115"/>
      <c r="G79" s="115"/>
      <c r="H79" s="115"/>
    </row>
    <row r="80" spans="2:8" ht="20.399999999999999" thickTop="1" thickBot="1">
      <c r="B80" s="4247" t="s">
        <v>100</v>
      </c>
      <c r="C80" s="404" t="s">
        <v>115</v>
      </c>
      <c r="D80" s="405" t="s">
        <v>116</v>
      </c>
      <c r="E80" s="406" t="s">
        <v>117</v>
      </c>
      <c r="F80" s="115"/>
      <c r="G80" s="115"/>
      <c r="H80" s="115"/>
    </row>
    <row r="81" spans="2:8" ht="27.6" thickTop="1">
      <c r="B81" s="419" t="s">
        <v>118</v>
      </c>
      <c r="C81" s="420" t="s">
        <v>1126</v>
      </c>
      <c r="D81" s="421">
        <v>5</v>
      </c>
      <c r="E81" s="422">
        <v>6.6955877294525983E-47</v>
      </c>
      <c r="F81" s="115"/>
      <c r="G81" s="115"/>
      <c r="H81" s="115"/>
    </row>
    <row r="82" spans="2:8">
      <c r="B82" s="423" t="s">
        <v>119</v>
      </c>
      <c r="C82" s="418">
        <v>238.7967759777504</v>
      </c>
      <c r="D82" s="424">
        <v>5</v>
      </c>
      <c r="E82" s="425">
        <v>1.3907368463638802E-49</v>
      </c>
      <c r="F82" s="115"/>
      <c r="G82" s="115"/>
      <c r="H82" s="115"/>
    </row>
    <row r="83" spans="2:8" ht="18">
      <c r="B83" s="426" t="s">
        <v>120</v>
      </c>
      <c r="C83" s="427">
        <v>86.659103167532564</v>
      </c>
      <c r="D83" s="428">
        <v>1</v>
      </c>
      <c r="E83" s="429">
        <v>1.2893571810857826E-20</v>
      </c>
      <c r="F83" s="115"/>
      <c r="G83" s="115"/>
      <c r="H83" s="115"/>
    </row>
    <row r="84" spans="2:8" ht="18.600000000000001" thickBot="1">
      <c r="B84" s="430" t="s">
        <v>121</v>
      </c>
      <c r="C84" s="407">
        <v>4879.7205754607903</v>
      </c>
      <c r="D84" s="431"/>
      <c r="E84" s="408"/>
      <c r="F84" s="115"/>
      <c r="G84" s="115"/>
      <c r="H84" s="115"/>
    </row>
    <row r="85" spans="2:8" ht="16.8" thickTop="1">
      <c r="B85" s="4248" t="s">
        <v>255</v>
      </c>
      <c r="C85" s="4248"/>
      <c r="D85" s="4248"/>
      <c r="E85" s="4248"/>
      <c r="F85" s="115"/>
      <c r="G85" s="115"/>
      <c r="H85" s="115"/>
    </row>
  </sheetData>
  <mergeCells count="53">
    <mergeCell ref="B9:C9"/>
    <mergeCell ref="B2:D2"/>
    <mergeCell ref="B4:B5"/>
    <mergeCell ref="B6:C6"/>
    <mergeCell ref="B7:C7"/>
    <mergeCell ref="B8:C8"/>
    <mergeCell ref="B29:H29"/>
    <mergeCell ref="B10:C10"/>
    <mergeCell ref="B11:C11"/>
    <mergeCell ref="B13:G13"/>
    <mergeCell ref="B14:C14"/>
    <mergeCell ref="B15:B21"/>
    <mergeCell ref="B23:H23"/>
    <mergeCell ref="B24:B26"/>
    <mergeCell ref="C24:H24"/>
    <mergeCell ref="C25:D25"/>
    <mergeCell ref="E25:F25"/>
    <mergeCell ref="G25:H25"/>
    <mergeCell ref="B30:D31"/>
    <mergeCell ref="E30:G30"/>
    <mergeCell ref="H30:H31"/>
    <mergeCell ref="B32:B43"/>
    <mergeCell ref="C32:C33"/>
    <mergeCell ref="C34:C35"/>
    <mergeCell ref="C36:C37"/>
    <mergeCell ref="C38:C39"/>
    <mergeCell ref="C40:C41"/>
    <mergeCell ref="C42:C43"/>
    <mergeCell ref="B56:B58"/>
    <mergeCell ref="C56:H56"/>
    <mergeCell ref="C57:D57"/>
    <mergeCell ref="E57:F57"/>
    <mergeCell ref="G57:H57"/>
    <mergeCell ref="B44:C45"/>
    <mergeCell ref="B47:E47"/>
    <mergeCell ref="B48"/>
    <mergeCell ref="B53:E53"/>
    <mergeCell ref="B55:H55"/>
    <mergeCell ref="B76:C77"/>
    <mergeCell ref="B79:E79"/>
    <mergeCell ref="B80"/>
    <mergeCell ref="B85:E85"/>
    <mergeCell ref="B61:G61"/>
    <mergeCell ref="B62:D63"/>
    <mergeCell ref="E62:F62"/>
    <mergeCell ref="G62:G63"/>
    <mergeCell ref="B64:B75"/>
    <mergeCell ref="C64:C65"/>
    <mergeCell ref="C66:C67"/>
    <mergeCell ref="C68:C69"/>
    <mergeCell ref="C70:C71"/>
    <mergeCell ref="C72:C73"/>
    <mergeCell ref="C74:C75"/>
  </mergeCells>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78"/>
  <sheetViews>
    <sheetView topLeftCell="A66" workbookViewId="0">
      <selection activeCell="I19" sqref="I19"/>
    </sheetView>
  </sheetViews>
  <sheetFormatPr defaultRowHeight="16.2"/>
  <sheetData>
    <row r="2" spans="2:8">
      <c r="B2" s="4284" t="s">
        <v>91</v>
      </c>
      <c r="C2" s="4284"/>
      <c r="D2" s="4284"/>
      <c r="E2" s="447"/>
      <c r="F2" s="447"/>
      <c r="G2" s="447"/>
      <c r="H2" s="447"/>
    </row>
    <row r="3" spans="2:8" ht="16.8" thickBot="1">
      <c r="B3" s="448" t="s">
        <v>130</v>
      </c>
      <c r="C3" s="447"/>
      <c r="D3" s="447"/>
      <c r="E3" s="447"/>
      <c r="F3" s="447"/>
      <c r="G3" s="447"/>
      <c r="H3" s="447"/>
    </row>
    <row r="4" spans="2:8" ht="16.8" thickTop="1">
      <c r="B4" s="4315" t="s">
        <v>93</v>
      </c>
      <c r="C4" s="449" t="s">
        <v>94</v>
      </c>
      <c r="D4" s="450">
        <v>4879.7205754608076</v>
      </c>
      <c r="E4" s="447"/>
      <c r="F4" s="447"/>
      <c r="G4" s="447"/>
      <c r="H4" s="447"/>
    </row>
    <row r="5" spans="2:8">
      <c r="B5" s="4316"/>
      <c r="C5" s="451" t="s">
        <v>95</v>
      </c>
      <c r="D5" s="452">
        <v>0</v>
      </c>
      <c r="E5" s="447"/>
      <c r="F5" s="447"/>
      <c r="G5" s="447"/>
      <c r="H5" s="447"/>
    </row>
    <row r="6" spans="2:8">
      <c r="B6" s="4316" t="s">
        <v>96</v>
      </c>
      <c r="C6" s="4317"/>
      <c r="D6" s="452">
        <v>1</v>
      </c>
      <c r="E6" s="447"/>
      <c r="F6" s="447"/>
      <c r="G6" s="447"/>
      <c r="H6" s="447"/>
    </row>
    <row r="7" spans="2:8">
      <c r="B7" s="4316" t="s">
        <v>97</v>
      </c>
      <c r="C7" s="4317"/>
      <c r="D7" s="452">
        <v>4</v>
      </c>
      <c r="E7" s="447"/>
      <c r="F7" s="447"/>
      <c r="G7" s="447"/>
      <c r="H7" s="447"/>
    </row>
    <row r="8" spans="2:8">
      <c r="B8" s="4316" t="s">
        <v>98</v>
      </c>
      <c r="C8" s="4317"/>
      <c r="D8" s="452">
        <v>1</v>
      </c>
      <c r="E8" s="447"/>
      <c r="F8" s="447"/>
      <c r="G8" s="447"/>
      <c r="H8" s="447"/>
    </row>
    <row r="9" spans="2:8" ht="16.8" thickBot="1">
      <c r="B9" s="4313" t="s">
        <v>99</v>
      </c>
      <c r="C9" s="4314"/>
      <c r="D9" s="453">
        <v>5</v>
      </c>
      <c r="E9" s="447"/>
      <c r="F9" s="447"/>
      <c r="G9" s="447"/>
      <c r="H9" s="447"/>
    </row>
    <row r="10" spans="2:8" ht="16.8" thickTop="1">
      <c r="B10" s="447"/>
      <c r="C10" s="447"/>
      <c r="D10" s="447"/>
      <c r="E10" s="447"/>
      <c r="F10" s="447"/>
      <c r="G10" s="447"/>
      <c r="H10" s="447"/>
    </row>
    <row r="11" spans="2:8" ht="16.8" thickBot="1">
      <c r="B11" s="4284" t="s">
        <v>130</v>
      </c>
      <c r="C11" s="4284"/>
      <c r="D11" s="4284"/>
      <c r="E11" s="4284"/>
      <c r="F11" s="4284"/>
      <c r="G11" s="4284"/>
      <c r="H11" s="447"/>
    </row>
    <row r="12" spans="2:8" ht="17.399999999999999" thickTop="1" thickBot="1">
      <c r="B12" s="4310" t="s">
        <v>100</v>
      </c>
      <c r="C12" s="4311"/>
      <c r="D12" s="459" t="s">
        <v>101</v>
      </c>
      <c r="E12" s="460" t="s">
        <v>89</v>
      </c>
      <c r="F12" s="460" t="s">
        <v>102</v>
      </c>
      <c r="G12" s="461" t="s">
        <v>103</v>
      </c>
      <c r="H12" s="447"/>
    </row>
    <row r="13" spans="2:8" ht="16.8" thickTop="1">
      <c r="B13" s="4312" t="s">
        <v>94</v>
      </c>
      <c r="C13" s="462" t="s">
        <v>131</v>
      </c>
      <c r="D13" s="463">
        <v>2502.1828880446428</v>
      </c>
      <c r="E13" s="464">
        <v>51.277175595415613</v>
      </c>
      <c r="F13" s="464">
        <v>51.277175595415194</v>
      </c>
      <c r="G13" s="465">
        <v>51.277175595415194</v>
      </c>
      <c r="H13" s="447"/>
    </row>
    <row r="14" spans="2:8">
      <c r="B14" s="4298"/>
      <c r="C14" s="466" t="s">
        <v>132</v>
      </c>
      <c r="D14" s="467">
        <v>1031.9839652817652</v>
      </c>
      <c r="E14" s="468">
        <v>21.148423343570656</v>
      </c>
      <c r="F14" s="468">
        <v>21.148423343570482</v>
      </c>
      <c r="G14" s="469">
        <v>72.425598938985672</v>
      </c>
      <c r="H14" s="447"/>
    </row>
    <row r="15" spans="2:8">
      <c r="B15" s="4298"/>
      <c r="C15" s="466" t="s">
        <v>108</v>
      </c>
      <c r="D15" s="467">
        <v>635.48201424299975</v>
      </c>
      <c r="E15" s="468">
        <v>13.022918103932508</v>
      </c>
      <c r="F15" s="468">
        <v>13.022918103932399</v>
      </c>
      <c r="G15" s="469">
        <v>85.44851704291807</v>
      </c>
      <c r="H15" s="447"/>
    </row>
    <row r="16" spans="2:8">
      <c r="B16" s="4298"/>
      <c r="C16" s="466" t="s">
        <v>109</v>
      </c>
      <c r="D16" s="467">
        <v>419.42763846897839</v>
      </c>
      <c r="E16" s="468">
        <v>8.5953208177165745</v>
      </c>
      <c r="F16" s="468">
        <v>8.5953208177165035</v>
      </c>
      <c r="G16" s="469">
        <v>94.043837860634582</v>
      </c>
      <c r="H16" s="447"/>
    </row>
    <row r="17" spans="2:10">
      <c r="B17" s="4298"/>
      <c r="C17" s="466" t="s">
        <v>133</v>
      </c>
      <c r="D17" s="467">
        <v>290.64406942242141</v>
      </c>
      <c r="E17" s="468">
        <v>5.9561621393654773</v>
      </c>
      <c r="F17" s="468">
        <v>5.9561621393654276</v>
      </c>
      <c r="G17" s="469">
        <v>100</v>
      </c>
      <c r="H17" s="447"/>
    </row>
    <row r="18" spans="2:10" ht="16.8" thickBot="1">
      <c r="B18" s="4282"/>
      <c r="C18" s="470" t="s">
        <v>34</v>
      </c>
      <c r="D18" s="471">
        <v>4879.7205754608076</v>
      </c>
      <c r="E18" s="472">
        <v>100.00000000000082</v>
      </c>
      <c r="F18" s="472">
        <v>100</v>
      </c>
      <c r="G18" s="473"/>
      <c r="H18" s="447"/>
    </row>
    <row r="19" spans="2:10" ht="16.8" thickTop="1"/>
    <row r="20" spans="2:10" ht="16.8" thickBot="1">
      <c r="B20" s="4284" t="s">
        <v>112</v>
      </c>
      <c r="C20" s="4284"/>
      <c r="D20" s="4284"/>
      <c r="E20" s="4284"/>
      <c r="F20" s="4284"/>
      <c r="G20" s="4284"/>
      <c r="H20" s="4284"/>
      <c r="I20" s="447"/>
      <c r="J20" s="447"/>
    </row>
    <row r="21" spans="2:10" ht="16.8" thickTop="1">
      <c r="B21" s="4301" t="s">
        <v>100</v>
      </c>
      <c r="C21" s="4304" t="s">
        <v>113</v>
      </c>
      <c r="D21" s="4305"/>
      <c r="E21" s="4305"/>
      <c r="F21" s="4305"/>
      <c r="G21" s="4305"/>
      <c r="H21" s="4306"/>
      <c r="I21" s="447"/>
      <c r="J21" s="447"/>
    </row>
    <row r="22" spans="2:10">
      <c r="B22" s="4302"/>
      <c r="C22" s="4307" t="s">
        <v>94</v>
      </c>
      <c r="D22" s="4308"/>
      <c r="E22" s="4308" t="s">
        <v>95</v>
      </c>
      <c r="F22" s="4308"/>
      <c r="G22" s="4308" t="s">
        <v>34</v>
      </c>
      <c r="H22" s="4309"/>
      <c r="I22" s="447"/>
      <c r="J22" s="447"/>
    </row>
    <row r="23" spans="2:10" ht="16.8" thickBot="1">
      <c r="B23" s="4303"/>
      <c r="C23" s="474" t="s">
        <v>93</v>
      </c>
      <c r="D23" s="475" t="s">
        <v>89</v>
      </c>
      <c r="E23" s="475" t="s">
        <v>93</v>
      </c>
      <c r="F23" s="475" t="s">
        <v>89</v>
      </c>
      <c r="G23" s="475" t="s">
        <v>93</v>
      </c>
      <c r="H23" s="476" t="s">
        <v>89</v>
      </c>
      <c r="I23" s="447"/>
      <c r="J23" s="447"/>
    </row>
    <row r="24" spans="2:10" ht="28.2" thickTop="1" thickBot="1">
      <c r="B24" s="477" t="s">
        <v>205</v>
      </c>
      <c r="C24" s="478">
        <v>4879.7205754607867</v>
      </c>
      <c r="D24" s="479">
        <v>1</v>
      </c>
      <c r="E24" s="480">
        <v>0</v>
      </c>
      <c r="F24" s="479">
        <v>0</v>
      </c>
      <c r="G24" s="481">
        <v>4879.7205754607676</v>
      </c>
      <c r="H24" s="482">
        <v>1</v>
      </c>
      <c r="I24" s="447"/>
      <c r="J24" s="447"/>
    </row>
    <row r="25" spans="2:10" ht="16.8" thickTop="1">
      <c r="B25" s="447"/>
      <c r="C25" s="447"/>
      <c r="D25" s="447"/>
      <c r="E25" s="447"/>
      <c r="F25" s="447"/>
      <c r="G25" s="447"/>
      <c r="H25" s="447"/>
      <c r="I25" s="447"/>
      <c r="J25" s="447"/>
    </row>
    <row r="26" spans="2:10" ht="16.8" thickBot="1">
      <c r="B26" s="4284" t="s">
        <v>206</v>
      </c>
      <c r="C26" s="4284"/>
      <c r="D26" s="4284"/>
      <c r="E26" s="4284"/>
      <c r="F26" s="4284"/>
      <c r="G26" s="4284"/>
      <c r="H26" s="4284"/>
      <c r="I26" s="4284"/>
      <c r="J26" s="447"/>
    </row>
    <row r="27" spans="2:10" ht="18" thickTop="1">
      <c r="B27" s="4287" t="s">
        <v>100</v>
      </c>
      <c r="C27" s="4288"/>
      <c r="D27" s="4289"/>
      <c r="E27" s="4293" t="s">
        <v>135</v>
      </c>
      <c r="F27" s="4294"/>
      <c r="G27" s="4294"/>
      <c r="H27" s="4294"/>
      <c r="I27" s="4295" t="s">
        <v>34</v>
      </c>
      <c r="J27" s="447"/>
    </row>
    <row r="28" spans="2:10" ht="19.8" thickBot="1">
      <c r="B28" s="4290"/>
      <c r="C28" s="4291"/>
      <c r="D28" s="4292"/>
      <c r="E28" s="499" t="s">
        <v>136</v>
      </c>
      <c r="F28" s="500" t="s">
        <v>137</v>
      </c>
      <c r="G28" s="500" t="s">
        <v>138</v>
      </c>
      <c r="H28" s="500" t="s">
        <v>139</v>
      </c>
      <c r="I28" s="4296"/>
      <c r="J28" s="447"/>
    </row>
    <row r="29" spans="2:10" ht="16.8" thickTop="1">
      <c r="B29" s="4297" t="s">
        <v>130</v>
      </c>
      <c r="C29" s="4299" t="s">
        <v>131</v>
      </c>
      <c r="D29" s="462" t="s">
        <v>77</v>
      </c>
      <c r="E29" s="501">
        <v>527.88627796065782</v>
      </c>
      <c r="F29" s="502">
        <v>1033.2107905650157</v>
      </c>
      <c r="G29" s="502">
        <v>825.62423644550802</v>
      </c>
      <c r="H29" s="502">
        <v>115.46158307344172</v>
      </c>
      <c r="I29" s="503">
        <v>2502.1828880446228</v>
      </c>
      <c r="J29" s="447"/>
    </row>
    <row r="30" spans="2:10" ht="18">
      <c r="B30" s="4298"/>
      <c r="C30" s="4300"/>
      <c r="D30" s="504" t="s">
        <v>207</v>
      </c>
      <c r="E30" s="505">
        <v>0.53385926019580554</v>
      </c>
      <c r="F30" s="506">
        <v>0.50441513629770351</v>
      </c>
      <c r="G30" s="506">
        <v>0.51711143414590433</v>
      </c>
      <c r="H30" s="506">
        <v>0.46941960257240778</v>
      </c>
      <c r="I30" s="507">
        <v>0.51277175595415003</v>
      </c>
      <c r="J30" s="447"/>
    </row>
    <row r="31" spans="2:10">
      <c r="B31" s="4298"/>
      <c r="C31" s="4300" t="s">
        <v>132</v>
      </c>
      <c r="D31" s="466" t="s">
        <v>77</v>
      </c>
      <c r="E31" s="508">
        <v>237.15421798995527</v>
      </c>
      <c r="F31" s="509">
        <v>449.62802878761568</v>
      </c>
      <c r="G31" s="509">
        <v>292.07052566207773</v>
      </c>
      <c r="H31" s="509">
        <v>53.131192842116164</v>
      </c>
      <c r="I31" s="510">
        <v>1031.9839652817648</v>
      </c>
      <c r="J31" s="447"/>
    </row>
    <row r="32" spans="2:10" ht="18">
      <c r="B32" s="4298"/>
      <c r="C32" s="4300"/>
      <c r="D32" s="504" t="s">
        <v>207</v>
      </c>
      <c r="E32" s="505">
        <v>0.23983759505464555</v>
      </c>
      <c r="F32" s="506">
        <v>0.21950911226947872</v>
      </c>
      <c r="G32" s="506">
        <v>0.18293189774454191</v>
      </c>
      <c r="H32" s="506">
        <v>0.21600971305130995</v>
      </c>
      <c r="I32" s="507">
        <v>0.21148423343570563</v>
      </c>
      <c r="J32" s="447"/>
    </row>
    <row r="33" spans="2:10">
      <c r="B33" s="4298"/>
      <c r="C33" s="4300" t="s">
        <v>108</v>
      </c>
      <c r="D33" s="466" t="s">
        <v>77</v>
      </c>
      <c r="E33" s="508">
        <v>130.52259203414951</v>
      </c>
      <c r="F33" s="509">
        <v>273.45841425241241</v>
      </c>
      <c r="G33" s="509">
        <v>203.77918476259825</v>
      </c>
      <c r="H33" s="509">
        <v>27.721823193839022</v>
      </c>
      <c r="I33" s="510">
        <v>635.48201424299918</v>
      </c>
      <c r="J33" s="447"/>
    </row>
    <row r="34" spans="2:10" ht="18">
      <c r="B34" s="4298"/>
      <c r="C34" s="4300"/>
      <c r="D34" s="504" t="s">
        <v>207</v>
      </c>
      <c r="E34" s="505">
        <v>0.13199944255300977</v>
      </c>
      <c r="F34" s="506">
        <v>0.13350282880945646</v>
      </c>
      <c r="G34" s="506">
        <v>0.12763257403312112</v>
      </c>
      <c r="H34" s="506">
        <v>0.11270560198327767</v>
      </c>
      <c r="I34" s="507">
        <v>0.13022918103932443</v>
      </c>
      <c r="J34" s="447"/>
    </row>
    <row r="35" spans="2:10">
      <c r="B35" s="4298"/>
      <c r="C35" s="4300" t="s">
        <v>109</v>
      </c>
      <c r="D35" s="466" t="s">
        <v>77</v>
      </c>
      <c r="E35" s="508">
        <v>62.201403302349121</v>
      </c>
      <c r="F35" s="509">
        <v>175.25822646947037</v>
      </c>
      <c r="G35" s="509">
        <v>156.26517338612058</v>
      </c>
      <c r="H35" s="509">
        <v>25.70283531103842</v>
      </c>
      <c r="I35" s="510">
        <v>419.4276384689785</v>
      </c>
      <c r="J35" s="447"/>
    </row>
    <row r="36" spans="2:10" ht="18">
      <c r="B36" s="4298"/>
      <c r="C36" s="4300"/>
      <c r="D36" s="504" t="s">
        <v>207</v>
      </c>
      <c r="E36" s="505">
        <v>6.2905206171333494E-2</v>
      </c>
      <c r="F36" s="506">
        <v>8.5561342369980656E-2</v>
      </c>
      <c r="G36" s="506">
        <v>9.7873226523296872E-2</v>
      </c>
      <c r="H36" s="506">
        <v>0.10449722250055457</v>
      </c>
      <c r="I36" s="507">
        <v>8.5953208177165438E-2</v>
      </c>
      <c r="J36" s="447"/>
    </row>
    <row r="37" spans="2:10">
      <c r="B37" s="4298"/>
      <c r="C37" s="4300" t="s">
        <v>133</v>
      </c>
      <c r="D37" s="466" t="s">
        <v>77</v>
      </c>
      <c r="E37" s="508">
        <v>31.047199957211713</v>
      </c>
      <c r="F37" s="509">
        <v>116.77877142487397</v>
      </c>
      <c r="G37" s="509">
        <v>118.86884840941238</v>
      </c>
      <c r="H37" s="509">
        <v>23.949249630923205</v>
      </c>
      <c r="I37" s="510">
        <v>290.64406942242124</v>
      </c>
      <c r="J37" s="447"/>
    </row>
    <row r="38" spans="2:10" ht="18">
      <c r="B38" s="4280"/>
      <c r="C38" s="4300"/>
      <c r="D38" s="504" t="s">
        <v>207</v>
      </c>
      <c r="E38" s="505">
        <v>3.1398496025205593E-2</v>
      </c>
      <c r="F38" s="506">
        <v>5.7011580253380559E-2</v>
      </c>
      <c r="G38" s="506">
        <v>7.4450867553135736E-2</v>
      </c>
      <c r="H38" s="506">
        <v>9.7367859892450059E-2</v>
      </c>
      <c r="I38" s="507">
        <v>5.95616213936545E-2</v>
      </c>
      <c r="J38" s="447"/>
    </row>
    <row r="39" spans="2:10">
      <c r="B39" s="4280" t="s">
        <v>34</v>
      </c>
      <c r="C39" s="4281"/>
      <c r="D39" s="466" t="s">
        <v>77</v>
      </c>
      <c r="E39" s="508">
        <v>988.81169124432347</v>
      </c>
      <c r="F39" s="509">
        <v>2048.3342314993884</v>
      </c>
      <c r="G39" s="509">
        <v>1596.607968665717</v>
      </c>
      <c r="H39" s="509">
        <v>245.96668405135853</v>
      </c>
      <c r="I39" s="510">
        <v>4879.7205754607867</v>
      </c>
      <c r="J39" s="447"/>
    </row>
    <row r="40" spans="2:10" ht="18.600000000000001" thickBot="1">
      <c r="B40" s="4282"/>
      <c r="C40" s="4283"/>
      <c r="D40" s="470" t="s">
        <v>207</v>
      </c>
      <c r="E40" s="511">
        <v>1</v>
      </c>
      <c r="F40" s="512">
        <v>1</v>
      </c>
      <c r="G40" s="512">
        <v>1</v>
      </c>
      <c r="H40" s="512">
        <v>1</v>
      </c>
      <c r="I40" s="513">
        <v>1</v>
      </c>
      <c r="J40" s="447"/>
    </row>
    <row r="41" spans="2:10" ht="16.8" thickTop="1">
      <c r="B41" s="447"/>
      <c r="C41" s="447"/>
      <c r="D41" s="447"/>
      <c r="E41" s="447"/>
      <c r="F41" s="447"/>
      <c r="G41" s="447"/>
      <c r="H41" s="447"/>
      <c r="I41" s="447"/>
      <c r="J41" s="447"/>
    </row>
    <row r="42" spans="2:10" ht="16.8" thickBot="1">
      <c r="B42" s="4284" t="s">
        <v>114</v>
      </c>
      <c r="C42" s="4284"/>
      <c r="D42" s="4284"/>
      <c r="E42" s="4284"/>
      <c r="F42" s="447"/>
      <c r="G42" s="447"/>
      <c r="H42" s="447"/>
      <c r="I42" s="447"/>
      <c r="J42" s="447"/>
    </row>
    <row r="43" spans="2:10" ht="20.399999999999999" thickTop="1" thickBot="1">
      <c r="B43" s="4285" t="s">
        <v>100</v>
      </c>
      <c r="C43" s="454" t="s">
        <v>115</v>
      </c>
      <c r="D43" s="455" t="s">
        <v>116</v>
      </c>
      <c r="E43" s="456" t="s">
        <v>117</v>
      </c>
      <c r="F43" s="447"/>
      <c r="G43" s="447"/>
      <c r="H43" s="447"/>
      <c r="I43" s="447"/>
      <c r="J43" s="447"/>
    </row>
    <row r="44" spans="2:10" ht="27.6" thickTop="1">
      <c r="B44" s="486" t="s">
        <v>118</v>
      </c>
      <c r="C44" s="487" t="s">
        <v>1127</v>
      </c>
      <c r="D44" s="488">
        <v>12</v>
      </c>
      <c r="E44" s="489">
        <v>2.5708190894264926E-6</v>
      </c>
      <c r="F44" s="447"/>
      <c r="G44" s="447"/>
      <c r="H44" s="447"/>
      <c r="I44" s="447"/>
      <c r="J44" s="447"/>
    </row>
    <row r="45" spans="2:10">
      <c r="B45" s="490" t="s">
        <v>119</v>
      </c>
      <c r="C45" s="484">
        <v>50.493100908145109</v>
      </c>
      <c r="D45" s="491">
        <v>12</v>
      </c>
      <c r="E45" s="492">
        <v>1.1442389089049072E-6</v>
      </c>
      <c r="F45" s="447"/>
      <c r="G45" s="447"/>
      <c r="H45" s="447"/>
      <c r="I45" s="447"/>
      <c r="J45" s="447"/>
    </row>
    <row r="46" spans="2:10" ht="18">
      <c r="B46" s="493" t="s">
        <v>120</v>
      </c>
      <c r="C46" s="494">
        <v>21.969576823961685</v>
      </c>
      <c r="D46" s="495">
        <v>1</v>
      </c>
      <c r="E46" s="496">
        <v>2.7700680712806744E-6</v>
      </c>
      <c r="F46" s="447"/>
      <c r="G46" s="447"/>
      <c r="H46" s="447"/>
      <c r="I46" s="447"/>
      <c r="J46" s="447"/>
    </row>
    <row r="47" spans="2:10" ht="18.600000000000001" thickBot="1">
      <c r="B47" s="497" t="s">
        <v>121</v>
      </c>
      <c r="C47" s="457">
        <v>4879.7205754607867</v>
      </c>
      <c r="D47" s="498"/>
      <c r="E47" s="458"/>
      <c r="F47" s="447"/>
      <c r="G47" s="447"/>
      <c r="H47" s="447"/>
      <c r="I47" s="447"/>
      <c r="J47" s="447"/>
    </row>
    <row r="48" spans="2:10" ht="16.8" thickTop="1">
      <c r="B48" s="4286" t="s">
        <v>256</v>
      </c>
      <c r="C48" s="4286"/>
      <c r="D48" s="4286"/>
      <c r="E48" s="4286"/>
      <c r="F48" s="447"/>
      <c r="G48" s="447"/>
      <c r="H48" s="447"/>
      <c r="I48" s="447"/>
      <c r="J48" s="447"/>
    </row>
    <row r="50" spans="2:8" ht="16.8" thickBot="1">
      <c r="B50" s="4284" t="s">
        <v>112</v>
      </c>
      <c r="C50" s="4284"/>
      <c r="D50" s="4284"/>
      <c r="E50" s="4284"/>
      <c r="F50" s="4284"/>
      <c r="G50" s="4284"/>
      <c r="H50" s="4284"/>
    </row>
    <row r="51" spans="2:8" ht="16.8" thickTop="1">
      <c r="B51" s="4301" t="s">
        <v>100</v>
      </c>
      <c r="C51" s="4304" t="s">
        <v>113</v>
      </c>
      <c r="D51" s="4305"/>
      <c r="E51" s="4305"/>
      <c r="F51" s="4305"/>
      <c r="G51" s="4305"/>
      <c r="H51" s="4306"/>
    </row>
    <row r="52" spans="2:8">
      <c r="B52" s="4302"/>
      <c r="C52" s="4307" t="s">
        <v>94</v>
      </c>
      <c r="D52" s="4308"/>
      <c r="E52" s="4308" t="s">
        <v>95</v>
      </c>
      <c r="F52" s="4308"/>
      <c r="G52" s="4308" t="s">
        <v>34</v>
      </c>
      <c r="H52" s="4309"/>
    </row>
    <row r="53" spans="2:8" ht="16.8" thickBot="1">
      <c r="B53" s="4303"/>
      <c r="C53" s="474" t="s">
        <v>93</v>
      </c>
      <c r="D53" s="475" t="s">
        <v>89</v>
      </c>
      <c r="E53" s="475" t="s">
        <v>93</v>
      </c>
      <c r="F53" s="475" t="s">
        <v>89</v>
      </c>
      <c r="G53" s="475" t="s">
        <v>93</v>
      </c>
      <c r="H53" s="476" t="s">
        <v>89</v>
      </c>
    </row>
    <row r="54" spans="2:8" ht="37.200000000000003" thickTop="1" thickBot="1">
      <c r="B54" s="477" t="s">
        <v>202</v>
      </c>
      <c r="C54" s="478">
        <v>4879.7205754607958</v>
      </c>
      <c r="D54" s="479">
        <v>1</v>
      </c>
      <c r="E54" s="480">
        <v>0</v>
      </c>
      <c r="F54" s="479">
        <v>0</v>
      </c>
      <c r="G54" s="481">
        <v>4879.7205754607676</v>
      </c>
      <c r="H54" s="482">
        <v>1</v>
      </c>
    </row>
    <row r="55" spans="2:8" ht="16.8" thickTop="1">
      <c r="B55" s="447"/>
      <c r="C55" s="447"/>
      <c r="D55" s="447"/>
      <c r="E55" s="447"/>
      <c r="F55" s="447"/>
      <c r="G55" s="447"/>
      <c r="H55" s="447"/>
    </row>
    <row r="56" spans="2:8" ht="16.8" thickBot="1">
      <c r="B56" s="4284" t="s">
        <v>203</v>
      </c>
      <c r="C56" s="4284"/>
      <c r="D56" s="4284"/>
      <c r="E56" s="4284"/>
      <c r="F56" s="4284"/>
      <c r="G56" s="4284"/>
      <c r="H56" s="447"/>
    </row>
    <row r="57" spans="2:8" ht="18" thickTop="1">
      <c r="B57" s="4287" t="s">
        <v>100</v>
      </c>
      <c r="C57" s="4288"/>
      <c r="D57" s="4289"/>
      <c r="E57" s="4293" t="s">
        <v>151</v>
      </c>
      <c r="F57" s="4294"/>
      <c r="G57" s="4295" t="s">
        <v>34</v>
      </c>
      <c r="H57" s="447"/>
    </row>
    <row r="58" spans="2:8" ht="28.8" thickBot="1">
      <c r="B58" s="4290"/>
      <c r="C58" s="4291"/>
      <c r="D58" s="4292"/>
      <c r="E58" s="499" t="s">
        <v>152</v>
      </c>
      <c r="F58" s="500" t="s">
        <v>153</v>
      </c>
      <c r="G58" s="4296"/>
      <c r="H58" s="447"/>
    </row>
    <row r="59" spans="2:8" ht="16.8" thickTop="1">
      <c r="B59" s="4297" t="s">
        <v>130</v>
      </c>
      <c r="C59" s="4299" t="s">
        <v>131</v>
      </c>
      <c r="D59" s="462" t="s">
        <v>77</v>
      </c>
      <c r="E59" s="501">
        <v>172.45416469460613</v>
      </c>
      <c r="F59" s="502">
        <v>2329.7287233500256</v>
      </c>
      <c r="G59" s="503">
        <v>2502.1828880446319</v>
      </c>
      <c r="H59" s="447"/>
    </row>
    <row r="60" spans="2:8" ht="36">
      <c r="B60" s="4298"/>
      <c r="C60" s="4300"/>
      <c r="D60" s="504" t="s">
        <v>204</v>
      </c>
      <c r="E60" s="505">
        <v>9.7559405578112296E-2</v>
      </c>
      <c r="F60" s="506">
        <v>0.74861859548214038</v>
      </c>
      <c r="G60" s="507">
        <v>0.51277175595415092</v>
      </c>
      <c r="H60" s="447"/>
    </row>
    <row r="61" spans="2:8">
      <c r="B61" s="4298"/>
      <c r="C61" s="4300" t="s">
        <v>132</v>
      </c>
      <c r="D61" s="466" t="s">
        <v>77</v>
      </c>
      <c r="E61" s="508">
        <v>501.54015541634749</v>
      </c>
      <c r="F61" s="509">
        <v>530.44380986541671</v>
      </c>
      <c r="G61" s="510">
        <v>1031.9839652817641</v>
      </c>
      <c r="H61" s="447"/>
    </row>
    <row r="62" spans="2:8" ht="36">
      <c r="B62" s="4298"/>
      <c r="C62" s="4300"/>
      <c r="D62" s="504" t="s">
        <v>204</v>
      </c>
      <c r="E62" s="505">
        <v>0.28372732849114718</v>
      </c>
      <c r="F62" s="506">
        <v>0.17044907243648308</v>
      </c>
      <c r="G62" s="507">
        <v>0.21148423343570508</v>
      </c>
      <c r="H62" s="447"/>
    </row>
    <row r="63" spans="2:8">
      <c r="B63" s="4298"/>
      <c r="C63" s="4300" t="s">
        <v>108</v>
      </c>
      <c r="D63" s="466" t="s">
        <v>77</v>
      </c>
      <c r="E63" s="508">
        <v>480.49158443711309</v>
      </c>
      <c r="F63" s="509">
        <v>154.99042980588618</v>
      </c>
      <c r="G63" s="510">
        <v>635.4820142429993</v>
      </c>
      <c r="H63" s="447"/>
    </row>
    <row r="64" spans="2:8" ht="36">
      <c r="B64" s="4298"/>
      <c r="C64" s="4300"/>
      <c r="D64" s="504" t="s">
        <v>204</v>
      </c>
      <c r="E64" s="505">
        <v>0.2718198974549686</v>
      </c>
      <c r="F64" s="506">
        <v>4.9803531506283132E-2</v>
      </c>
      <c r="G64" s="507">
        <v>0.13022918103932421</v>
      </c>
      <c r="H64" s="447"/>
    </row>
    <row r="65" spans="2:8">
      <c r="B65" s="4298"/>
      <c r="C65" s="4300" t="s">
        <v>109</v>
      </c>
      <c r="D65" s="466" t="s">
        <v>77</v>
      </c>
      <c r="E65" s="508">
        <v>360.59794649569244</v>
      </c>
      <c r="F65" s="509">
        <v>58.829691973286153</v>
      </c>
      <c r="G65" s="510">
        <v>419.42763846897861</v>
      </c>
      <c r="H65" s="447"/>
    </row>
    <row r="66" spans="2:8" ht="36">
      <c r="B66" s="4298"/>
      <c r="C66" s="4300"/>
      <c r="D66" s="504" t="s">
        <v>204</v>
      </c>
      <c r="E66" s="505">
        <v>0.20399461720803549</v>
      </c>
      <c r="F66" s="506">
        <v>1.8903918270089325E-2</v>
      </c>
      <c r="G66" s="507">
        <v>8.5953208177165299E-2</v>
      </c>
      <c r="H66" s="447"/>
    </row>
    <row r="67" spans="2:8">
      <c r="B67" s="4298"/>
      <c r="C67" s="4300" t="s">
        <v>133</v>
      </c>
      <c r="D67" s="466" t="s">
        <v>77</v>
      </c>
      <c r="E67" s="508">
        <v>252.59978409819877</v>
      </c>
      <c r="F67" s="509">
        <v>38.044285324222585</v>
      </c>
      <c r="G67" s="510">
        <v>290.64406942242135</v>
      </c>
      <c r="H67" s="447"/>
    </row>
    <row r="68" spans="2:8" ht="36">
      <c r="B68" s="4280"/>
      <c r="C68" s="4300"/>
      <c r="D68" s="504" t="s">
        <v>204</v>
      </c>
      <c r="E68" s="505">
        <v>0.14289875126773641</v>
      </c>
      <c r="F68" s="506">
        <v>1.2224882305004013E-2</v>
      </c>
      <c r="G68" s="507">
        <v>5.956162139365441E-2</v>
      </c>
      <c r="H68" s="447"/>
    </row>
    <row r="69" spans="2:8">
      <c r="B69" s="4280" t="s">
        <v>34</v>
      </c>
      <c r="C69" s="4281"/>
      <c r="D69" s="466" t="s">
        <v>77</v>
      </c>
      <c r="E69" s="508">
        <v>1767.6836351419579</v>
      </c>
      <c r="F69" s="509">
        <v>3112.0369403188374</v>
      </c>
      <c r="G69" s="510">
        <v>4879.7205754607958</v>
      </c>
      <c r="H69" s="447"/>
    </row>
    <row r="70" spans="2:8" ht="36.6" thickBot="1">
      <c r="B70" s="4282"/>
      <c r="C70" s="4283"/>
      <c r="D70" s="470" t="s">
        <v>204</v>
      </c>
      <c r="E70" s="511">
        <v>1</v>
      </c>
      <c r="F70" s="512">
        <v>1</v>
      </c>
      <c r="G70" s="513">
        <v>1</v>
      </c>
      <c r="H70" s="447"/>
    </row>
    <row r="71" spans="2:8" ht="16.8" thickTop="1">
      <c r="B71" s="447"/>
      <c r="C71" s="447"/>
      <c r="D71" s="447"/>
      <c r="E71" s="447"/>
      <c r="F71" s="447"/>
      <c r="G71" s="447"/>
      <c r="H71" s="447"/>
    </row>
    <row r="72" spans="2:8" ht="16.8" thickBot="1">
      <c r="B72" s="4284" t="s">
        <v>114</v>
      </c>
      <c r="C72" s="4284"/>
      <c r="D72" s="4284"/>
      <c r="E72" s="4284"/>
      <c r="F72" s="447"/>
      <c r="G72" s="447"/>
      <c r="H72" s="447"/>
    </row>
    <row r="73" spans="2:8" ht="20.399999999999999" thickTop="1" thickBot="1">
      <c r="B73" s="4285" t="s">
        <v>100</v>
      </c>
      <c r="C73" s="454" t="s">
        <v>115</v>
      </c>
      <c r="D73" s="455" t="s">
        <v>116</v>
      </c>
      <c r="E73" s="456" t="s">
        <v>117</v>
      </c>
      <c r="F73" s="447"/>
      <c r="G73" s="447"/>
      <c r="H73" s="447"/>
    </row>
    <row r="74" spans="2:8" ht="27.6" thickTop="1">
      <c r="B74" s="486" t="s">
        <v>118</v>
      </c>
      <c r="C74" s="487" t="s">
        <v>1128</v>
      </c>
      <c r="D74" s="488">
        <v>4</v>
      </c>
      <c r="E74" s="483">
        <v>0</v>
      </c>
      <c r="F74" s="447"/>
      <c r="G74" s="447"/>
      <c r="H74" s="447"/>
    </row>
    <row r="75" spans="2:8">
      <c r="B75" s="490" t="s">
        <v>119</v>
      </c>
      <c r="C75" s="484">
        <v>2432.6589760375577</v>
      </c>
      <c r="D75" s="491">
        <v>4</v>
      </c>
      <c r="E75" s="485">
        <v>0</v>
      </c>
      <c r="F75" s="447"/>
      <c r="G75" s="447"/>
      <c r="H75" s="447"/>
    </row>
    <row r="76" spans="2:8" ht="18">
      <c r="B76" s="493" t="s">
        <v>120</v>
      </c>
      <c r="C76" s="494">
        <v>1980.5129164157554</v>
      </c>
      <c r="D76" s="495">
        <v>1</v>
      </c>
      <c r="E76" s="514">
        <v>0</v>
      </c>
      <c r="F76" s="447"/>
      <c r="G76" s="447"/>
      <c r="H76" s="447"/>
    </row>
    <row r="77" spans="2:8" ht="18.600000000000001" thickBot="1">
      <c r="B77" s="497" t="s">
        <v>121</v>
      </c>
      <c r="C77" s="457">
        <v>4879.7205754607958</v>
      </c>
      <c r="D77" s="498"/>
      <c r="E77" s="458"/>
      <c r="F77" s="447"/>
      <c r="G77" s="447"/>
      <c r="H77" s="447"/>
    </row>
    <row r="78" spans="2:8" ht="16.8" thickTop="1">
      <c r="B78" s="4286" t="s">
        <v>257</v>
      </c>
      <c r="C78" s="4286"/>
      <c r="D78" s="4286"/>
      <c r="E78" s="4286"/>
      <c r="F78" s="447"/>
      <c r="G78" s="447"/>
      <c r="H78" s="447"/>
    </row>
  </sheetData>
  <mergeCells count="49">
    <mergeCell ref="B9:C9"/>
    <mergeCell ref="B2:D2"/>
    <mergeCell ref="B4:B5"/>
    <mergeCell ref="B6:C6"/>
    <mergeCell ref="B7:C7"/>
    <mergeCell ref="B8:C8"/>
    <mergeCell ref="B11:G11"/>
    <mergeCell ref="B12:C12"/>
    <mergeCell ref="B13:B18"/>
    <mergeCell ref="B20:H20"/>
    <mergeCell ref="B21:B23"/>
    <mergeCell ref="C21:H21"/>
    <mergeCell ref="C22:D22"/>
    <mergeCell ref="E22:F22"/>
    <mergeCell ref="G22:H22"/>
    <mergeCell ref="B26:I26"/>
    <mergeCell ref="B27:D28"/>
    <mergeCell ref="E27:H27"/>
    <mergeCell ref="I27:I28"/>
    <mergeCell ref="B29:B38"/>
    <mergeCell ref="C29:C30"/>
    <mergeCell ref="C31:C32"/>
    <mergeCell ref="C33:C34"/>
    <mergeCell ref="C35:C36"/>
    <mergeCell ref="C37:C38"/>
    <mergeCell ref="B51:B53"/>
    <mergeCell ref="C51:H51"/>
    <mergeCell ref="C52:D52"/>
    <mergeCell ref="E52:F52"/>
    <mergeCell ref="G52:H52"/>
    <mergeCell ref="B39:C40"/>
    <mergeCell ref="B42:E42"/>
    <mergeCell ref="B43"/>
    <mergeCell ref="B48:E48"/>
    <mergeCell ref="B50:H50"/>
    <mergeCell ref="B69:C70"/>
    <mergeCell ref="B72:E72"/>
    <mergeCell ref="B73"/>
    <mergeCell ref="B78:E78"/>
    <mergeCell ref="B56:G56"/>
    <mergeCell ref="B57:D58"/>
    <mergeCell ref="E57:F57"/>
    <mergeCell ref="G57:G58"/>
    <mergeCell ref="B59:B68"/>
    <mergeCell ref="C59:C60"/>
    <mergeCell ref="C61:C62"/>
    <mergeCell ref="C63:C64"/>
    <mergeCell ref="C65:C66"/>
    <mergeCell ref="C67:C68"/>
  </mergeCells>
  <phoneticPr fontId="2"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78"/>
  <sheetViews>
    <sheetView workbookViewId="0">
      <selection activeCell="N9" sqref="N9"/>
    </sheetView>
  </sheetViews>
  <sheetFormatPr defaultRowHeight="16.2"/>
  <sheetData>
    <row r="2" spans="2:8">
      <c r="B2" s="4322" t="s">
        <v>91</v>
      </c>
      <c r="C2" s="4322"/>
      <c r="D2" s="4322"/>
      <c r="E2" s="515"/>
      <c r="F2" s="515"/>
      <c r="G2" s="515"/>
      <c r="H2" s="515"/>
    </row>
    <row r="3" spans="2:8" ht="16.8" thickBot="1">
      <c r="B3" s="516" t="s">
        <v>134</v>
      </c>
      <c r="C3" s="515"/>
      <c r="D3" s="515"/>
      <c r="E3" s="515"/>
      <c r="F3" s="515"/>
      <c r="G3" s="515"/>
      <c r="H3" s="515"/>
    </row>
    <row r="4" spans="2:8" ht="16.8" thickTop="1">
      <c r="B4" s="4353" t="s">
        <v>93</v>
      </c>
      <c r="C4" s="517" t="s">
        <v>94</v>
      </c>
      <c r="D4" s="518">
        <v>4879.720575460793</v>
      </c>
      <c r="E4" s="515"/>
      <c r="F4" s="515"/>
      <c r="G4" s="515"/>
      <c r="H4" s="515"/>
    </row>
    <row r="5" spans="2:8">
      <c r="B5" s="4354"/>
      <c r="C5" s="519" t="s">
        <v>95</v>
      </c>
      <c r="D5" s="520">
        <v>0</v>
      </c>
      <c r="E5" s="515"/>
      <c r="F5" s="515"/>
      <c r="G5" s="515"/>
      <c r="H5" s="515"/>
    </row>
    <row r="6" spans="2:8">
      <c r="B6" s="4354" t="s">
        <v>96</v>
      </c>
      <c r="C6" s="4355"/>
      <c r="D6" s="520">
        <v>2</v>
      </c>
      <c r="E6" s="515"/>
      <c r="F6" s="515"/>
      <c r="G6" s="515"/>
      <c r="H6" s="515"/>
    </row>
    <row r="7" spans="2:8">
      <c r="B7" s="4354" t="s">
        <v>97</v>
      </c>
      <c r="C7" s="4355"/>
      <c r="D7" s="520">
        <v>4</v>
      </c>
      <c r="E7" s="515"/>
      <c r="F7" s="515"/>
      <c r="G7" s="515"/>
      <c r="H7" s="515"/>
    </row>
    <row r="8" spans="2:8">
      <c r="B8" s="4354" t="s">
        <v>98</v>
      </c>
      <c r="C8" s="4355"/>
      <c r="D8" s="520">
        <v>1</v>
      </c>
      <c r="E8" s="515"/>
      <c r="F8" s="515"/>
      <c r="G8" s="515"/>
      <c r="H8" s="515"/>
    </row>
    <row r="9" spans="2:8" ht="16.8" thickBot="1">
      <c r="B9" s="4351" t="s">
        <v>99</v>
      </c>
      <c r="C9" s="4352"/>
      <c r="D9" s="521">
        <v>5</v>
      </c>
      <c r="E9" s="515"/>
      <c r="F9" s="515"/>
      <c r="G9" s="515"/>
      <c r="H9" s="515"/>
    </row>
    <row r="10" spans="2:8" ht="16.8" thickTop="1">
      <c r="B10" s="515"/>
      <c r="C10" s="515"/>
      <c r="D10" s="515"/>
      <c r="E10" s="515"/>
      <c r="F10" s="515"/>
      <c r="G10" s="515"/>
      <c r="H10" s="515"/>
    </row>
    <row r="11" spans="2:8" ht="16.8" thickBot="1">
      <c r="B11" s="4322" t="s">
        <v>134</v>
      </c>
      <c r="C11" s="4322"/>
      <c r="D11" s="4322"/>
      <c r="E11" s="4322"/>
      <c r="F11" s="4322"/>
      <c r="G11" s="4322"/>
      <c r="H11" s="515"/>
    </row>
    <row r="12" spans="2:8" ht="17.399999999999999" thickTop="1" thickBot="1">
      <c r="B12" s="4348" t="s">
        <v>100</v>
      </c>
      <c r="C12" s="4349"/>
      <c r="D12" s="527" t="s">
        <v>101</v>
      </c>
      <c r="E12" s="528" t="s">
        <v>89</v>
      </c>
      <c r="F12" s="528" t="s">
        <v>102</v>
      </c>
      <c r="G12" s="529" t="s">
        <v>103</v>
      </c>
      <c r="H12" s="515"/>
    </row>
    <row r="13" spans="2:8" ht="16.8" thickTop="1">
      <c r="B13" s="4350" t="s">
        <v>94</v>
      </c>
      <c r="C13" s="530" t="s">
        <v>131</v>
      </c>
      <c r="D13" s="531">
        <v>688.09820345332867</v>
      </c>
      <c r="E13" s="532">
        <v>14.101180442864909</v>
      </c>
      <c r="F13" s="532">
        <v>14.101180442864832</v>
      </c>
      <c r="G13" s="533">
        <v>14.101180442864832</v>
      </c>
      <c r="H13" s="515"/>
    </row>
    <row r="14" spans="2:8">
      <c r="B14" s="4336"/>
      <c r="C14" s="534" t="s">
        <v>132</v>
      </c>
      <c r="D14" s="535">
        <v>1802.1722328462361</v>
      </c>
      <c r="E14" s="536">
        <v>36.931873556634251</v>
      </c>
      <c r="F14" s="536">
        <v>36.931873556634059</v>
      </c>
      <c r="G14" s="537">
        <v>51.03305399949889</v>
      </c>
      <c r="H14" s="515"/>
    </row>
    <row r="15" spans="2:8">
      <c r="B15" s="4336"/>
      <c r="C15" s="534" t="s">
        <v>108</v>
      </c>
      <c r="D15" s="535">
        <v>933.42866184895979</v>
      </c>
      <c r="E15" s="536">
        <v>19.12873180778022</v>
      </c>
      <c r="F15" s="536">
        <v>19.12873180778012</v>
      </c>
      <c r="G15" s="537">
        <v>70.161785807279003</v>
      </c>
      <c r="H15" s="515"/>
    </row>
    <row r="16" spans="2:8">
      <c r="B16" s="4336"/>
      <c r="C16" s="534" t="s">
        <v>109</v>
      </c>
      <c r="D16" s="535">
        <v>704.23760019688734</v>
      </c>
      <c r="E16" s="536">
        <v>14.431924724099385</v>
      </c>
      <c r="F16" s="536">
        <v>14.431924724099311</v>
      </c>
      <c r="G16" s="537">
        <v>84.593710531378306</v>
      </c>
      <c r="H16" s="515"/>
    </row>
    <row r="17" spans="2:8">
      <c r="B17" s="4336"/>
      <c r="C17" s="534" t="s">
        <v>133</v>
      </c>
      <c r="D17" s="535">
        <v>751.78387711538153</v>
      </c>
      <c r="E17" s="536">
        <v>15.406289468621765</v>
      </c>
      <c r="F17" s="536">
        <v>15.406289468621685</v>
      </c>
      <c r="G17" s="537">
        <v>100</v>
      </c>
      <c r="H17" s="515"/>
    </row>
    <row r="18" spans="2:8" ht="16.8" thickBot="1">
      <c r="B18" s="4320"/>
      <c r="C18" s="538" t="s">
        <v>34</v>
      </c>
      <c r="D18" s="539">
        <v>4879.720575460793</v>
      </c>
      <c r="E18" s="540">
        <v>100.00000000000054</v>
      </c>
      <c r="F18" s="540">
        <v>100</v>
      </c>
      <c r="G18" s="541"/>
      <c r="H18" s="515"/>
    </row>
    <row r="19" spans="2:8" ht="16.8" thickTop="1"/>
    <row r="20" spans="2:8" ht="16.8" thickBot="1">
      <c r="B20" s="4322" t="s">
        <v>112</v>
      </c>
      <c r="C20" s="4322"/>
      <c r="D20" s="4322"/>
      <c r="E20" s="4322"/>
      <c r="F20" s="4322"/>
      <c r="G20" s="4322"/>
      <c r="H20" s="4322"/>
    </row>
    <row r="21" spans="2:8" ht="16.8" thickTop="1">
      <c r="B21" s="4339" t="s">
        <v>100</v>
      </c>
      <c r="C21" s="4342" t="s">
        <v>113</v>
      </c>
      <c r="D21" s="4343"/>
      <c r="E21" s="4343"/>
      <c r="F21" s="4343"/>
      <c r="G21" s="4343"/>
      <c r="H21" s="4344"/>
    </row>
    <row r="22" spans="2:8">
      <c r="B22" s="4340"/>
      <c r="C22" s="4345" t="s">
        <v>94</v>
      </c>
      <c r="D22" s="4346"/>
      <c r="E22" s="4346" t="s">
        <v>95</v>
      </c>
      <c r="F22" s="4346"/>
      <c r="G22" s="4346" t="s">
        <v>34</v>
      </c>
      <c r="H22" s="4347"/>
    </row>
    <row r="23" spans="2:8" ht="16.8" thickBot="1">
      <c r="B23" s="4341"/>
      <c r="C23" s="542" t="s">
        <v>93</v>
      </c>
      <c r="D23" s="543" t="s">
        <v>89</v>
      </c>
      <c r="E23" s="543" t="s">
        <v>93</v>
      </c>
      <c r="F23" s="543" t="s">
        <v>89</v>
      </c>
      <c r="G23" s="543" t="s">
        <v>93</v>
      </c>
      <c r="H23" s="544" t="s">
        <v>89</v>
      </c>
    </row>
    <row r="24" spans="2:8" ht="28.2" thickTop="1" thickBot="1">
      <c r="B24" s="545" t="s">
        <v>200</v>
      </c>
      <c r="C24" s="546">
        <v>4879.7205754607894</v>
      </c>
      <c r="D24" s="547">
        <v>1</v>
      </c>
      <c r="E24" s="548">
        <v>0</v>
      </c>
      <c r="F24" s="547">
        <v>0</v>
      </c>
      <c r="G24" s="549">
        <v>4879.7205754607676</v>
      </c>
      <c r="H24" s="550">
        <v>1</v>
      </c>
    </row>
    <row r="25" spans="2:8" ht="16.8" thickTop="1">
      <c r="B25" s="515"/>
      <c r="C25" s="515"/>
      <c r="D25" s="515"/>
      <c r="E25" s="515"/>
      <c r="F25" s="515"/>
      <c r="G25" s="515"/>
      <c r="H25" s="515"/>
    </row>
    <row r="26" spans="2:8" ht="16.8" thickBot="1">
      <c r="B26" s="4322" t="s">
        <v>201</v>
      </c>
      <c r="C26" s="4322"/>
      <c r="D26" s="4322"/>
      <c r="E26" s="4322"/>
      <c r="F26" s="4322"/>
      <c r="G26" s="4322"/>
      <c r="H26" s="4322"/>
    </row>
    <row r="27" spans="2:8" ht="16.8" thickTop="1">
      <c r="B27" s="4325" t="s">
        <v>100</v>
      </c>
      <c r="C27" s="4326"/>
      <c r="D27" s="4327"/>
      <c r="E27" s="4331" t="s">
        <v>140</v>
      </c>
      <c r="F27" s="4332"/>
      <c r="G27" s="4332"/>
      <c r="H27" s="4333" t="s">
        <v>34</v>
      </c>
    </row>
    <row r="28" spans="2:8" ht="18.600000000000001" thickBot="1">
      <c r="B28" s="4328"/>
      <c r="C28" s="4329"/>
      <c r="D28" s="4330"/>
      <c r="E28" s="567" t="s">
        <v>137</v>
      </c>
      <c r="F28" s="568" t="s">
        <v>138</v>
      </c>
      <c r="G28" s="568" t="s">
        <v>139</v>
      </c>
      <c r="H28" s="4334"/>
    </row>
    <row r="29" spans="2:8" ht="16.8" thickTop="1">
      <c r="B29" s="4335" t="s">
        <v>134</v>
      </c>
      <c r="C29" s="4337" t="s">
        <v>131</v>
      </c>
      <c r="D29" s="530" t="s">
        <v>77</v>
      </c>
      <c r="E29" s="569">
        <v>171.3741964590252</v>
      </c>
      <c r="F29" s="570">
        <v>241.13154674019256</v>
      </c>
      <c r="G29" s="570">
        <v>275.59246025411011</v>
      </c>
      <c r="H29" s="571">
        <v>688.09820345332787</v>
      </c>
    </row>
    <row r="30" spans="2:8" ht="18">
      <c r="B30" s="4336"/>
      <c r="C30" s="4338"/>
      <c r="D30" s="572" t="s">
        <v>199</v>
      </c>
      <c r="E30" s="573">
        <v>0.17142419625697586</v>
      </c>
      <c r="F30" s="574">
        <v>0.15964642972250834</v>
      </c>
      <c r="G30" s="574">
        <v>0.11630325212913073</v>
      </c>
      <c r="H30" s="575">
        <v>0.14101180442864827</v>
      </c>
    </row>
    <row r="31" spans="2:8">
      <c r="B31" s="4336"/>
      <c r="C31" s="4338" t="s">
        <v>132</v>
      </c>
      <c r="D31" s="534" t="s">
        <v>77</v>
      </c>
      <c r="E31" s="576">
        <v>416.51590055572524</v>
      </c>
      <c r="F31" s="577">
        <v>569.43331955740712</v>
      </c>
      <c r="G31" s="577">
        <v>816.223012733102</v>
      </c>
      <c r="H31" s="578">
        <v>1802.1722328462342</v>
      </c>
    </row>
    <row r="32" spans="2:8" ht="18">
      <c r="B32" s="4336"/>
      <c r="C32" s="4338"/>
      <c r="D32" s="572" t="s">
        <v>199</v>
      </c>
      <c r="E32" s="573">
        <v>0.41663742241433238</v>
      </c>
      <c r="F32" s="574">
        <v>0.37700581969195901</v>
      </c>
      <c r="G32" s="574">
        <v>0.34445568923027492</v>
      </c>
      <c r="H32" s="575">
        <v>0.36931873556634054</v>
      </c>
    </row>
    <row r="33" spans="2:8">
      <c r="B33" s="4336"/>
      <c r="C33" s="4338" t="s">
        <v>108</v>
      </c>
      <c r="D33" s="534" t="s">
        <v>77</v>
      </c>
      <c r="E33" s="576">
        <v>206.06699359980533</v>
      </c>
      <c r="F33" s="577">
        <v>291.58743143411374</v>
      </c>
      <c r="G33" s="577">
        <v>435.77423681504064</v>
      </c>
      <c r="H33" s="578">
        <v>933.42866184895979</v>
      </c>
    </row>
    <row r="34" spans="2:8" ht="18">
      <c r="B34" s="4336"/>
      <c r="C34" s="4338"/>
      <c r="D34" s="572" t="s">
        <v>199</v>
      </c>
      <c r="E34" s="573">
        <v>0.20612711529990474</v>
      </c>
      <c r="F34" s="574">
        <v>0.19305185493032673</v>
      </c>
      <c r="G34" s="574">
        <v>0.18390184146891347</v>
      </c>
      <c r="H34" s="575">
        <v>0.19128731807780133</v>
      </c>
    </row>
    <row r="35" spans="2:8">
      <c r="B35" s="4336"/>
      <c r="C35" s="4338" t="s">
        <v>109</v>
      </c>
      <c r="D35" s="534" t="s">
        <v>77</v>
      </c>
      <c r="E35" s="576">
        <v>133.9275860420347</v>
      </c>
      <c r="F35" s="577">
        <v>209.4622633214683</v>
      </c>
      <c r="G35" s="577">
        <v>360.84775083338343</v>
      </c>
      <c r="H35" s="578">
        <v>704.23760019688643</v>
      </c>
    </row>
    <row r="36" spans="2:8" ht="18">
      <c r="B36" s="4336"/>
      <c r="C36" s="4338"/>
      <c r="D36" s="572" t="s">
        <v>199</v>
      </c>
      <c r="E36" s="573">
        <v>0.13396666049070013</v>
      </c>
      <c r="F36" s="574">
        <v>0.13867908597168407</v>
      </c>
      <c r="G36" s="574">
        <v>0.15228198517008898</v>
      </c>
      <c r="H36" s="575">
        <v>0.14431924724099301</v>
      </c>
    </row>
    <row r="37" spans="2:8">
      <c r="B37" s="4336"/>
      <c r="C37" s="4338" t="s">
        <v>133</v>
      </c>
      <c r="D37" s="534" t="s">
        <v>77</v>
      </c>
      <c r="E37" s="576">
        <v>71.823650411335919</v>
      </c>
      <c r="F37" s="577">
        <v>198.79533135292309</v>
      </c>
      <c r="G37" s="577">
        <v>481.16489535112208</v>
      </c>
      <c r="H37" s="578">
        <v>751.78387711538107</v>
      </c>
    </row>
    <row r="38" spans="2:8" ht="18">
      <c r="B38" s="4318"/>
      <c r="C38" s="4338"/>
      <c r="D38" s="572" t="s">
        <v>199</v>
      </c>
      <c r="E38" s="573">
        <v>7.1844605538086886E-2</v>
      </c>
      <c r="F38" s="574">
        <v>0.13161680968352191</v>
      </c>
      <c r="G38" s="574">
        <v>0.20305723200159201</v>
      </c>
      <c r="H38" s="575">
        <v>0.15406289468621684</v>
      </c>
    </row>
    <row r="39" spans="2:8">
      <c r="B39" s="4318" t="s">
        <v>34</v>
      </c>
      <c r="C39" s="4319"/>
      <c r="D39" s="534" t="s">
        <v>77</v>
      </c>
      <c r="E39" s="576">
        <v>999.70832706792635</v>
      </c>
      <c r="F39" s="577">
        <v>1510.4098924061047</v>
      </c>
      <c r="G39" s="577">
        <v>2369.6023559867581</v>
      </c>
      <c r="H39" s="578">
        <v>4879.7205754607894</v>
      </c>
    </row>
    <row r="40" spans="2:8" ht="18.600000000000001" thickBot="1">
      <c r="B40" s="4320"/>
      <c r="C40" s="4321"/>
      <c r="D40" s="538" t="s">
        <v>199</v>
      </c>
      <c r="E40" s="579">
        <v>1</v>
      </c>
      <c r="F40" s="580">
        <v>1</v>
      </c>
      <c r="G40" s="580">
        <v>1</v>
      </c>
      <c r="H40" s="581">
        <v>1</v>
      </c>
    </row>
    <row r="41" spans="2:8" ht="16.8" thickTop="1">
      <c r="B41" s="515"/>
      <c r="C41" s="515"/>
      <c r="D41" s="515"/>
      <c r="E41" s="515"/>
      <c r="F41" s="515"/>
      <c r="G41" s="515"/>
      <c r="H41" s="515"/>
    </row>
    <row r="42" spans="2:8" ht="16.8" thickBot="1">
      <c r="B42" s="4322" t="s">
        <v>114</v>
      </c>
      <c r="C42" s="4322"/>
      <c r="D42" s="4322"/>
      <c r="E42" s="4322"/>
      <c r="F42" s="515"/>
      <c r="G42" s="515"/>
      <c r="H42" s="515"/>
    </row>
    <row r="43" spans="2:8" ht="20.399999999999999" thickTop="1" thickBot="1">
      <c r="B43" s="4323" t="s">
        <v>100</v>
      </c>
      <c r="C43" s="522" t="s">
        <v>115</v>
      </c>
      <c r="D43" s="523" t="s">
        <v>116</v>
      </c>
      <c r="E43" s="524" t="s">
        <v>117</v>
      </c>
      <c r="F43" s="515"/>
      <c r="G43" s="515"/>
      <c r="H43" s="515"/>
    </row>
    <row r="44" spans="2:8" ht="27.6" thickTop="1">
      <c r="B44" s="554" t="s">
        <v>118</v>
      </c>
      <c r="C44" s="555" t="s">
        <v>1129</v>
      </c>
      <c r="D44" s="556">
        <v>8</v>
      </c>
      <c r="E44" s="557">
        <v>2.6177811716151695E-22</v>
      </c>
      <c r="F44" s="515"/>
      <c r="G44" s="515"/>
      <c r="H44" s="515"/>
    </row>
    <row r="45" spans="2:8">
      <c r="B45" s="558" t="s">
        <v>119</v>
      </c>
      <c r="C45" s="552">
        <v>128.21753041507131</v>
      </c>
      <c r="D45" s="559">
        <v>8</v>
      </c>
      <c r="E45" s="560">
        <v>6.6220817334451566E-24</v>
      </c>
      <c r="F45" s="515"/>
      <c r="G45" s="515"/>
      <c r="H45" s="515"/>
    </row>
    <row r="46" spans="2:8" ht="18">
      <c r="B46" s="561" t="s">
        <v>120</v>
      </c>
      <c r="C46" s="562">
        <v>102.04650877684418</v>
      </c>
      <c r="D46" s="563">
        <v>1</v>
      </c>
      <c r="E46" s="564">
        <v>5.4233402774574273E-24</v>
      </c>
      <c r="F46" s="515"/>
      <c r="G46" s="515"/>
      <c r="H46" s="515"/>
    </row>
    <row r="47" spans="2:8" ht="18.600000000000001" thickBot="1">
      <c r="B47" s="565" t="s">
        <v>121</v>
      </c>
      <c r="C47" s="525">
        <v>4879.7205754607894</v>
      </c>
      <c r="D47" s="566"/>
      <c r="E47" s="526"/>
      <c r="F47" s="515"/>
      <c r="G47" s="515"/>
      <c r="H47" s="515"/>
    </row>
    <row r="48" spans="2:8" ht="16.8" thickTop="1">
      <c r="B48" s="4324" t="s">
        <v>258</v>
      </c>
      <c r="C48" s="4324"/>
      <c r="D48" s="4324"/>
      <c r="E48" s="4324"/>
      <c r="F48" s="515"/>
      <c r="G48" s="515"/>
      <c r="H48" s="515"/>
    </row>
    <row r="50" spans="2:8" ht="16.8" thickBot="1">
      <c r="B50" s="4322" t="s">
        <v>112</v>
      </c>
      <c r="C50" s="4322"/>
      <c r="D50" s="4322"/>
      <c r="E50" s="4322"/>
      <c r="F50" s="4322"/>
      <c r="G50" s="4322"/>
      <c r="H50" s="4322"/>
    </row>
    <row r="51" spans="2:8" ht="16.8" thickTop="1">
      <c r="B51" s="4339" t="s">
        <v>100</v>
      </c>
      <c r="C51" s="4342" t="s">
        <v>113</v>
      </c>
      <c r="D51" s="4343"/>
      <c r="E51" s="4343"/>
      <c r="F51" s="4343"/>
      <c r="G51" s="4343"/>
      <c r="H51" s="4344"/>
    </row>
    <row r="52" spans="2:8">
      <c r="B52" s="4340"/>
      <c r="C52" s="4345" t="s">
        <v>94</v>
      </c>
      <c r="D52" s="4346"/>
      <c r="E52" s="4346" t="s">
        <v>95</v>
      </c>
      <c r="F52" s="4346"/>
      <c r="G52" s="4346" t="s">
        <v>34</v>
      </c>
      <c r="H52" s="4347"/>
    </row>
    <row r="53" spans="2:8" ht="16.8" thickBot="1">
      <c r="B53" s="4341"/>
      <c r="C53" s="542" t="s">
        <v>93</v>
      </c>
      <c r="D53" s="543" t="s">
        <v>89</v>
      </c>
      <c r="E53" s="543" t="s">
        <v>93</v>
      </c>
      <c r="F53" s="543" t="s">
        <v>89</v>
      </c>
      <c r="G53" s="543" t="s">
        <v>93</v>
      </c>
      <c r="H53" s="544" t="s">
        <v>89</v>
      </c>
    </row>
    <row r="54" spans="2:8" ht="37.200000000000003" thickTop="1" thickBot="1">
      <c r="B54" s="545" t="s">
        <v>208</v>
      </c>
      <c r="C54" s="546">
        <v>4879.7205754607912</v>
      </c>
      <c r="D54" s="547">
        <v>1</v>
      </c>
      <c r="E54" s="548">
        <v>0</v>
      </c>
      <c r="F54" s="547">
        <v>0</v>
      </c>
      <c r="G54" s="549">
        <v>4879.7205754607676</v>
      </c>
      <c r="H54" s="550">
        <v>1</v>
      </c>
    </row>
    <row r="55" spans="2:8" ht="16.8" thickTop="1">
      <c r="B55" s="515"/>
      <c r="C55" s="515"/>
      <c r="D55" s="515"/>
      <c r="E55" s="515"/>
      <c r="F55" s="515"/>
      <c r="G55" s="515"/>
      <c r="H55" s="515"/>
    </row>
    <row r="56" spans="2:8" ht="16.8" thickBot="1">
      <c r="B56" s="4322" t="s">
        <v>209</v>
      </c>
      <c r="C56" s="4322"/>
      <c r="D56" s="4322"/>
      <c r="E56" s="4322"/>
      <c r="F56" s="4322"/>
      <c r="G56" s="4322"/>
      <c r="H56" s="515"/>
    </row>
    <row r="57" spans="2:8" ht="18" thickTop="1">
      <c r="B57" s="4325" t="s">
        <v>100</v>
      </c>
      <c r="C57" s="4326"/>
      <c r="D57" s="4327"/>
      <c r="E57" s="4331" t="s">
        <v>151</v>
      </c>
      <c r="F57" s="4332"/>
      <c r="G57" s="4333" t="s">
        <v>34</v>
      </c>
      <c r="H57" s="515"/>
    </row>
    <row r="58" spans="2:8" ht="28.8" thickBot="1">
      <c r="B58" s="4328"/>
      <c r="C58" s="4329"/>
      <c r="D58" s="4330"/>
      <c r="E58" s="567" t="s">
        <v>152</v>
      </c>
      <c r="F58" s="568" t="s">
        <v>153</v>
      </c>
      <c r="G58" s="4334"/>
      <c r="H58" s="515"/>
    </row>
    <row r="59" spans="2:8" ht="16.8" thickTop="1">
      <c r="B59" s="4335" t="s">
        <v>134</v>
      </c>
      <c r="C59" s="4337" t="s">
        <v>131</v>
      </c>
      <c r="D59" s="530" t="s">
        <v>77</v>
      </c>
      <c r="E59" s="569">
        <v>10.767028993524338</v>
      </c>
      <c r="F59" s="570">
        <v>677.33117445980429</v>
      </c>
      <c r="G59" s="571">
        <v>688.09820345332867</v>
      </c>
      <c r="H59" s="515"/>
    </row>
    <row r="60" spans="2:8" ht="36">
      <c r="B60" s="4336"/>
      <c r="C60" s="4338"/>
      <c r="D60" s="572" t="s">
        <v>204</v>
      </c>
      <c r="E60" s="583">
        <v>6.0910384525111397E-3</v>
      </c>
      <c r="F60" s="574">
        <v>0.21764882212176137</v>
      </c>
      <c r="G60" s="575">
        <v>0.14101180442864839</v>
      </c>
      <c r="H60" s="515"/>
    </row>
    <row r="61" spans="2:8">
      <c r="B61" s="4336"/>
      <c r="C61" s="4338" t="s">
        <v>132</v>
      </c>
      <c r="D61" s="534" t="s">
        <v>77</v>
      </c>
      <c r="E61" s="576">
        <v>168.76113798531767</v>
      </c>
      <c r="F61" s="577">
        <v>1633.4110948609173</v>
      </c>
      <c r="G61" s="578">
        <v>1802.1722328462349</v>
      </c>
      <c r="H61" s="515"/>
    </row>
    <row r="62" spans="2:8" ht="36">
      <c r="B62" s="4336"/>
      <c r="C62" s="4338"/>
      <c r="D62" s="572" t="s">
        <v>204</v>
      </c>
      <c r="E62" s="573">
        <v>9.5470215727694346E-2</v>
      </c>
      <c r="F62" s="574">
        <v>0.52486880014141846</v>
      </c>
      <c r="G62" s="575">
        <v>0.36931873556634054</v>
      </c>
      <c r="H62" s="515"/>
    </row>
    <row r="63" spans="2:8">
      <c r="B63" s="4336"/>
      <c r="C63" s="4338" t="s">
        <v>108</v>
      </c>
      <c r="D63" s="534" t="s">
        <v>77</v>
      </c>
      <c r="E63" s="576">
        <v>415.26471844776245</v>
      </c>
      <c r="F63" s="577">
        <v>518.16394340119734</v>
      </c>
      <c r="G63" s="578">
        <v>933.42866184895979</v>
      </c>
      <c r="H63" s="515"/>
    </row>
    <row r="64" spans="2:8" ht="36">
      <c r="B64" s="4336"/>
      <c r="C64" s="4338"/>
      <c r="D64" s="572" t="s">
        <v>204</v>
      </c>
      <c r="E64" s="573">
        <v>0.23492027090832551</v>
      </c>
      <c r="F64" s="574">
        <v>0.16650314676152611</v>
      </c>
      <c r="G64" s="575">
        <v>0.19128731807780125</v>
      </c>
      <c r="H64" s="515"/>
    </row>
    <row r="65" spans="2:8">
      <c r="B65" s="4336"/>
      <c r="C65" s="4338" t="s">
        <v>109</v>
      </c>
      <c r="D65" s="534" t="s">
        <v>77</v>
      </c>
      <c r="E65" s="576">
        <v>517.60188502801907</v>
      </c>
      <c r="F65" s="577">
        <v>186.63571516886722</v>
      </c>
      <c r="G65" s="578">
        <v>704.23760019688632</v>
      </c>
      <c r="H65" s="515"/>
    </row>
    <row r="66" spans="2:8" ht="36">
      <c r="B66" s="4336"/>
      <c r="C66" s="4338"/>
      <c r="D66" s="572" t="s">
        <v>204</v>
      </c>
      <c r="E66" s="573">
        <v>0.29281364308520724</v>
      </c>
      <c r="F66" s="574">
        <v>5.9972204298367388E-2</v>
      </c>
      <c r="G66" s="575">
        <v>0.14431924724099296</v>
      </c>
      <c r="H66" s="515"/>
    </row>
    <row r="67" spans="2:8">
      <c r="B67" s="4336"/>
      <c r="C67" s="4338" t="s">
        <v>133</v>
      </c>
      <c r="D67" s="534" t="s">
        <v>77</v>
      </c>
      <c r="E67" s="576">
        <v>655.28886468733481</v>
      </c>
      <c r="F67" s="577">
        <v>96.495012428046977</v>
      </c>
      <c r="G67" s="578">
        <v>751.78387711538176</v>
      </c>
      <c r="H67" s="515"/>
    </row>
    <row r="68" spans="2:8" ht="36">
      <c r="B68" s="4318"/>
      <c r="C68" s="4338"/>
      <c r="D68" s="572" t="s">
        <v>204</v>
      </c>
      <c r="E68" s="573">
        <v>0.37070483182626185</v>
      </c>
      <c r="F68" s="574">
        <v>3.100702667692656E-2</v>
      </c>
      <c r="G68" s="575">
        <v>0.15406289468621692</v>
      </c>
      <c r="H68" s="515"/>
    </row>
    <row r="69" spans="2:8">
      <c r="B69" s="4318" t="s">
        <v>34</v>
      </c>
      <c r="C69" s="4319"/>
      <c r="D69" s="534" t="s">
        <v>77</v>
      </c>
      <c r="E69" s="576">
        <v>1767.6836351419581</v>
      </c>
      <c r="F69" s="577">
        <v>3112.0369403188333</v>
      </c>
      <c r="G69" s="578">
        <v>4879.7205754607912</v>
      </c>
      <c r="H69" s="515"/>
    </row>
    <row r="70" spans="2:8" ht="36.6" thickBot="1">
      <c r="B70" s="4320"/>
      <c r="C70" s="4321"/>
      <c r="D70" s="538" t="s">
        <v>204</v>
      </c>
      <c r="E70" s="579">
        <v>1</v>
      </c>
      <c r="F70" s="580">
        <v>1</v>
      </c>
      <c r="G70" s="581">
        <v>1</v>
      </c>
      <c r="H70" s="515"/>
    </row>
    <row r="71" spans="2:8" ht="16.8" thickTop="1">
      <c r="B71" s="515"/>
      <c r="C71" s="515"/>
      <c r="D71" s="515"/>
      <c r="E71" s="515"/>
      <c r="F71" s="515"/>
      <c r="G71" s="515"/>
      <c r="H71" s="515"/>
    </row>
    <row r="72" spans="2:8" ht="16.8" thickBot="1">
      <c r="B72" s="4322" t="s">
        <v>114</v>
      </c>
      <c r="C72" s="4322"/>
      <c r="D72" s="4322"/>
      <c r="E72" s="4322"/>
      <c r="F72" s="515"/>
      <c r="G72" s="515"/>
      <c r="H72" s="515"/>
    </row>
    <row r="73" spans="2:8" ht="20.399999999999999" thickTop="1" thickBot="1">
      <c r="B73" s="4323" t="s">
        <v>100</v>
      </c>
      <c r="C73" s="522" t="s">
        <v>115</v>
      </c>
      <c r="D73" s="523" t="s">
        <v>116</v>
      </c>
      <c r="E73" s="524" t="s">
        <v>117</v>
      </c>
      <c r="F73" s="515"/>
      <c r="G73" s="515"/>
      <c r="H73" s="515"/>
    </row>
    <row r="74" spans="2:8" ht="27.6" thickTop="1">
      <c r="B74" s="554" t="s">
        <v>118</v>
      </c>
      <c r="C74" s="555" t="s">
        <v>1130</v>
      </c>
      <c r="D74" s="556">
        <v>4</v>
      </c>
      <c r="E74" s="551">
        <v>0</v>
      </c>
      <c r="F74" s="515"/>
      <c r="G74" s="515"/>
      <c r="H74" s="515"/>
    </row>
    <row r="75" spans="2:8">
      <c r="B75" s="558" t="s">
        <v>119</v>
      </c>
      <c r="C75" s="552">
        <v>2484.779002258997</v>
      </c>
      <c r="D75" s="559">
        <v>4</v>
      </c>
      <c r="E75" s="553">
        <v>0</v>
      </c>
      <c r="F75" s="515"/>
      <c r="G75" s="515"/>
      <c r="H75" s="515"/>
    </row>
    <row r="76" spans="2:8" ht="18">
      <c r="B76" s="561" t="s">
        <v>120</v>
      </c>
      <c r="C76" s="562">
        <v>2121.7680469650404</v>
      </c>
      <c r="D76" s="563">
        <v>1</v>
      </c>
      <c r="E76" s="582">
        <v>0</v>
      </c>
      <c r="F76" s="515"/>
      <c r="G76" s="515"/>
      <c r="H76" s="515"/>
    </row>
    <row r="77" spans="2:8" ht="18.600000000000001" thickBot="1">
      <c r="B77" s="565" t="s">
        <v>121</v>
      </c>
      <c r="C77" s="525">
        <v>4879.7205754607912</v>
      </c>
      <c r="D77" s="566"/>
      <c r="E77" s="526"/>
      <c r="F77" s="515"/>
      <c r="G77" s="515"/>
      <c r="H77" s="515"/>
    </row>
    <row r="78" spans="2:8" ht="16.8" thickTop="1">
      <c r="B78" s="4324" t="s">
        <v>259</v>
      </c>
      <c r="C78" s="4324"/>
      <c r="D78" s="4324"/>
      <c r="E78" s="4324"/>
      <c r="F78" s="515"/>
      <c r="G78" s="515"/>
      <c r="H78" s="515"/>
    </row>
  </sheetData>
  <mergeCells count="49">
    <mergeCell ref="B9:C9"/>
    <mergeCell ref="B2:D2"/>
    <mergeCell ref="B4:B5"/>
    <mergeCell ref="B6:C6"/>
    <mergeCell ref="B7:C7"/>
    <mergeCell ref="B8:C8"/>
    <mergeCell ref="B11:G11"/>
    <mergeCell ref="B12:C12"/>
    <mergeCell ref="B13:B18"/>
    <mergeCell ref="B20:H20"/>
    <mergeCell ref="B21:B23"/>
    <mergeCell ref="C21:H21"/>
    <mergeCell ref="C22:D22"/>
    <mergeCell ref="E22:F22"/>
    <mergeCell ref="G22:H22"/>
    <mergeCell ref="B26:H26"/>
    <mergeCell ref="B27:D28"/>
    <mergeCell ref="E27:G27"/>
    <mergeCell ref="H27:H28"/>
    <mergeCell ref="B29:B38"/>
    <mergeCell ref="C29:C30"/>
    <mergeCell ref="C31:C32"/>
    <mergeCell ref="C33:C34"/>
    <mergeCell ref="C35:C36"/>
    <mergeCell ref="C37:C38"/>
    <mergeCell ref="B51:B53"/>
    <mergeCell ref="C51:H51"/>
    <mergeCell ref="C52:D52"/>
    <mergeCell ref="E52:F52"/>
    <mergeCell ref="G52:H52"/>
    <mergeCell ref="B39:C40"/>
    <mergeCell ref="B42:E42"/>
    <mergeCell ref="B43"/>
    <mergeCell ref="B48:E48"/>
    <mergeCell ref="B50:H50"/>
    <mergeCell ref="B69:C70"/>
    <mergeCell ref="B72:E72"/>
    <mergeCell ref="B73"/>
    <mergeCell ref="B78:E78"/>
    <mergeCell ref="B56:G56"/>
    <mergeCell ref="B57:D58"/>
    <mergeCell ref="E57:F57"/>
    <mergeCell ref="G57:G58"/>
    <mergeCell ref="B59:B68"/>
    <mergeCell ref="C59:C60"/>
    <mergeCell ref="C61:C62"/>
    <mergeCell ref="C63:C64"/>
    <mergeCell ref="C65:C66"/>
    <mergeCell ref="C67:C68"/>
  </mergeCells>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55</vt:i4>
      </vt:variant>
    </vt:vector>
  </HeadingPairs>
  <TitlesOfParts>
    <vt:vector size="55" baseType="lpstr">
      <vt:lpstr>加權1</vt:lpstr>
      <vt:lpstr>加權2</vt:lpstr>
      <vt:lpstr>加權3</vt:lpstr>
      <vt:lpstr>圖1</vt:lpstr>
      <vt:lpstr>圖2</vt:lpstr>
      <vt:lpstr>圖3</vt:lpstr>
      <vt:lpstr>圖4</vt:lpstr>
      <vt:lpstr>圖5</vt:lpstr>
      <vt:lpstr>圖6</vt:lpstr>
      <vt:lpstr>圖7</vt:lpstr>
      <vt:lpstr>圖８</vt:lpstr>
      <vt:lpstr>圖9</vt:lpstr>
      <vt:lpstr>圖10</vt:lpstr>
      <vt:lpstr>圖11</vt:lpstr>
      <vt:lpstr>圖12</vt:lpstr>
      <vt:lpstr>圖13</vt:lpstr>
      <vt:lpstr>圖14</vt:lpstr>
      <vt:lpstr>圖15</vt:lpstr>
      <vt:lpstr>圖16</vt:lpstr>
      <vt:lpstr>圖17</vt:lpstr>
      <vt:lpstr>圖18</vt:lpstr>
      <vt:lpstr>圖19</vt:lpstr>
      <vt:lpstr>圖20</vt:lpstr>
      <vt:lpstr>圖21</vt:lpstr>
      <vt:lpstr>圖22</vt:lpstr>
      <vt:lpstr>圖23</vt:lpstr>
      <vt:lpstr>圖24</vt:lpstr>
      <vt:lpstr>圖25</vt:lpstr>
      <vt:lpstr>圖26</vt:lpstr>
      <vt:lpstr>圖27</vt:lpstr>
      <vt:lpstr>圖28</vt:lpstr>
      <vt:lpstr>圖29</vt:lpstr>
      <vt:lpstr>圖30</vt:lpstr>
      <vt:lpstr>圖31</vt:lpstr>
      <vt:lpstr>圖32</vt:lpstr>
      <vt:lpstr>圖33</vt:lpstr>
      <vt:lpstr>圖34</vt:lpstr>
      <vt:lpstr>圖35-36</vt:lpstr>
      <vt:lpstr>圖37</vt:lpstr>
      <vt:lpstr>圖38_39</vt:lpstr>
      <vt:lpstr>圖40</vt:lpstr>
      <vt:lpstr>圖41</vt:lpstr>
      <vt:lpstr>圖42</vt:lpstr>
      <vt:lpstr>圖43</vt:lpstr>
      <vt:lpstr>圖44</vt:lpstr>
      <vt:lpstr>圖45</vt:lpstr>
      <vt:lpstr>圖46</vt:lpstr>
      <vt:lpstr>圖47</vt:lpstr>
      <vt:lpstr>圖48</vt:lpstr>
      <vt:lpstr>圖49</vt:lpstr>
      <vt:lpstr>圖50</vt:lpstr>
      <vt:lpstr>圖51</vt:lpstr>
      <vt:lpstr>圖52</vt:lpstr>
      <vt:lpstr>圖53</vt:lpstr>
      <vt:lpstr>圖54_57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徐一萍</dc:creator>
  <cp:lastModifiedBy>廖珮珳</cp:lastModifiedBy>
  <cp:lastPrinted>2018-09-28T01:28:32Z</cp:lastPrinted>
  <dcterms:created xsi:type="dcterms:W3CDTF">2018-07-24T07:59:42Z</dcterms:created>
  <dcterms:modified xsi:type="dcterms:W3CDTF">2019-04-15T07:21:29Z</dcterms:modified>
</cp:coreProperties>
</file>